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03200029\OneDrive - Nord universitet\Documents\PhD\PhD Purush\MS1\BMC Genomics\"/>
    </mc:Choice>
  </mc:AlternateContent>
  <xr:revisionPtr revIDLastSave="12" documentId="8_{8270EDBB-BB90-4690-85B2-2732A362F748}" xr6:coauthVersionLast="43" xr6:coauthVersionMax="43" xr10:uidLastSave="{2ED08345-4D0E-4C79-9A73-E785A7A44B81}"/>
  <bookViews>
    <workbookView xWindow="-120" yWindow="-120" windowWidth="25440" windowHeight="15390" xr2:uid="{00000000-000D-0000-FFFF-FFFF00000000}"/>
  </bookViews>
  <sheets>
    <sheet name="1-ND" sheetId="1" r:id="rId1"/>
    <sheet name="1-DY" sheetId="10" r:id="rId2"/>
    <sheet name="16-ND" sheetId="11" r:id="rId3"/>
    <sheet name="16-DY" sheetId="12" r:id="rId4"/>
    <sheet name="32-ND" sheetId="6" r:id="rId5"/>
    <sheet name="32-DY" sheetId="2" r:id="rId6"/>
    <sheet name="Oblong-ND" sheetId="7" r:id="rId7"/>
    <sheet name="Oblong-DY" sheetId="3" r:id="rId8"/>
    <sheet name="BUD-ND" sheetId="4" r:id="rId9"/>
    <sheet name="Bud-DY" sheetId="5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739" i="2" l="1"/>
  <c r="M739" i="2" s="1"/>
  <c r="L738" i="2"/>
  <c r="M738" i="2" s="1"/>
  <c r="L737" i="2"/>
  <c r="M737" i="2" s="1"/>
  <c r="L736" i="2"/>
  <c r="M736" i="2" s="1"/>
  <c r="L735" i="2"/>
  <c r="M735" i="2" s="1"/>
  <c r="M734" i="2"/>
  <c r="L734" i="2"/>
  <c r="L733" i="2"/>
  <c r="M733" i="2" s="1"/>
  <c r="L732" i="2"/>
  <c r="M732" i="2" s="1"/>
  <c r="L731" i="2"/>
  <c r="M731" i="2" s="1"/>
  <c r="L730" i="2"/>
  <c r="M730" i="2" s="1"/>
  <c r="L729" i="2"/>
  <c r="M729" i="2" s="1"/>
  <c r="L728" i="2"/>
  <c r="M728" i="2" s="1"/>
  <c r="L727" i="2"/>
  <c r="M727" i="2" s="1"/>
  <c r="L726" i="2"/>
  <c r="M726" i="2" s="1"/>
  <c r="L725" i="2"/>
  <c r="M725" i="2" s="1"/>
  <c r="L724" i="2"/>
  <c r="M724" i="2" s="1"/>
  <c r="L723" i="2"/>
  <c r="M723" i="2" s="1"/>
  <c r="M722" i="2"/>
  <c r="L722" i="2"/>
  <c r="L721" i="2"/>
  <c r="M721" i="2" s="1"/>
  <c r="L720" i="2"/>
  <c r="M720" i="2" s="1"/>
  <c r="L719" i="2"/>
  <c r="M719" i="2" s="1"/>
  <c r="L718" i="2"/>
  <c r="M718" i="2" s="1"/>
  <c r="L717" i="2"/>
  <c r="M717" i="2" s="1"/>
  <c r="M716" i="2"/>
  <c r="L716" i="2"/>
  <c r="L715" i="2"/>
  <c r="M715" i="2" s="1"/>
  <c r="L714" i="2"/>
  <c r="M714" i="2" s="1"/>
  <c r="L713" i="2"/>
  <c r="M713" i="2" s="1"/>
  <c r="L712" i="2"/>
  <c r="M712" i="2" s="1"/>
  <c r="L711" i="2"/>
  <c r="M711" i="2" s="1"/>
  <c r="M710" i="2"/>
  <c r="L710" i="2"/>
  <c r="L709" i="2"/>
  <c r="M709" i="2" s="1"/>
  <c r="L708" i="2"/>
  <c r="M708" i="2" s="1"/>
  <c r="L707" i="2"/>
  <c r="M707" i="2" s="1"/>
  <c r="L706" i="2"/>
  <c r="M706" i="2" s="1"/>
  <c r="L705" i="2"/>
  <c r="M705" i="2" s="1"/>
  <c r="L704" i="2"/>
  <c r="M704" i="2" s="1"/>
  <c r="L703" i="2"/>
  <c r="M703" i="2" s="1"/>
  <c r="M702" i="2"/>
  <c r="L702" i="2"/>
  <c r="L701" i="2"/>
  <c r="M701" i="2" s="1"/>
  <c r="L700" i="2"/>
  <c r="M700" i="2" s="1"/>
  <c r="L699" i="2"/>
  <c r="M699" i="2" s="1"/>
  <c r="M698" i="2"/>
  <c r="L698" i="2"/>
  <c r="L697" i="2"/>
  <c r="M697" i="2" s="1"/>
  <c r="L696" i="2"/>
  <c r="M696" i="2" s="1"/>
  <c r="L695" i="2"/>
  <c r="M695" i="2" s="1"/>
  <c r="L694" i="2"/>
  <c r="M694" i="2" s="1"/>
  <c r="L693" i="2"/>
  <c r="M693" i="2" s="1"/>
  <c r="M692" i="2"/>
  <c r="L692" i="2"/>
  <c r="L691" i="2"/>
  <c r="M691" i="2" s="1"/>
  <c r="L690" i="2"/>
  <c r="M690" i="2" s="1"/>
  <c r="L689" i="2"/>
  <c r="M689" i="2" s="1"/>
  <c r="L688" i="2"/>
  <c r="M688" i="2" s="1"/>
  <c r="L687" i="2"/>
  <c r="M687" i="2" s="1"/>
  <c r="M686" i="2"/>
  <c r="L686" i="2"/>
  <c r="L685" i="2"/>
  <c r="M685" i="2" s="1"/>
  <c r="L684" i="2"/>
  <c r="M684" i="2" s="1"/>
  <c r="L683" i="2"/>
  <c r="M683" i="2" s="1"/>
  <c r="L682" i="2"/>
  <c r="M682" i="2" s="1"/>
  <c r="L681" i="2"/>
  <c r="M681" i="2" s="1"/>
  <c r="L680" i="2"/>
  <c r="M680" i="2" s="1"/>
  <c r="L679" i="2"/>
  <c r="M679" i="2" s="1"/>
  <c r="L678" i="2"/>
  <c r="M678" i="2" s="1"/>
  <c r="L677" i="2"/>
  <c r="M677" i="2" s="1"/>
  <c r="L676" i="2"/>
  <c r="M676" i="2" s="1"/>
  <c r="L675" i="2"/>
  <c r="M675" i="2" s="1"/>
  <c r="M674" i="2"/>
  <c r="L674" i="2"/>
  <c r="L673" i="2"/>
  <c r="M673" i="2" s="1"/>
  <c r="L672" i="2"/>
  <c r="M672" i="2" s="1"/>
  <c r="L671" i="2"/>
  <c r="M671" i="2" s="1"/>
  <c r="M670" i="2"/>
  <c r="L670" i="2"/>
  <c r="L669" i="2"/>
  <c r="M669" i="2" s="1"/>
  <c r="M668" i="2"/>
  <c r="L668" i="2"/>
  <c r="L667" i="2"/>
  <c r="M667" i="2" s="1"/>
  <c r="L666" i="2"/>
  <c r="M666" i="2" s="1"/>
  <c r="L665" i="2"/>
  <c r="M665" i="2" s="1"/>
  <c r="L664" i="2"/>
  <c r="M664" i="2" s="1"/>
  <c r="L663" i="2"/>
  <c r="M663" i="2" s="1"/>
  <c r="M662" i="2"/>
  <c r="L662" i="2"/>
  <c r="L661" i="2"/>
  <c r="M661" i="2" s="1"/>
  <c r="L660" i="2"/>
  <c r="M660" i="2" s="1"/>
  <c r="L659" i="2"/>
  <c r="M659" i="2" s="1"/>
  <c r="L658" i="2"/>
  <c r="M658" i="2" s="1"/>
  <c r="L657" i="2"/>
  <c r="M657" i="2" s="1"/>
  <c r="L656" i="2"/>
  <c r="M656" i="2" s="1"/>
  <c r="L655" i="2"/>
  <c r="M655" i="2" s="1"/>
  <c r="L654" i="2"/>
  <c r="M654" i="2" s="1"/>
  <c r="L653" i="2"/>
  <c r="M653" i="2" s="1"/>
  <c r="L652" i="2"/>
  <c r="M652" i="2" s="1"/>
  <c r="L651" i="2"/>
  <c r="M651" i="2" s="1"/>
  <c r="M650" i="2"/>
  <c r="L650" i="2"/>
  <c r="L649" i="2"/>
  <c r="M649" i="2" s="1"/>
  <c r="L648" i="2"/>
  <c r="M648" i="2" s="1"/>
  <c r="L647" i="2"/>
  <c r="M647" i="2" s="1"/>
  <c r="L646" i="2"/>
  <c r="M646" i="2" s="1"/>
  <c r="L645" i="2"/>
  <c r="M645" i="2" s="1"/>
  <c r="L644" i="2"/>
  <c r="M644" i="2" s="1"/>
  <c r="L643" i="2"/>
  <c r="M643" i="2" s="1"/>
  <c r="L642" i="2"/>
  <c r="M642" i="2" s="1"/>
  <c r="L641" i="2"/>
  <c r="M641" i="2" s="1"/>
  <c r="L640" i="2"/>
  <c r="M640" i="2" s="1"/>
  <c r="L639" i="2"/>
  <c r="M639" i="2" s="1"/>
  <c r="M638" i="2"/>
  <c r="L638" i="2"/>
  <c r="L637" i="2"/>
  <c r="M637" i="2" s="1"/>
  <c r="L636" i="2"/>
  <c r="M636" i="2" s="1"/>
  <c r="L635" i="2"/>
  <c r="M635" i="2" s="1"/>
  <c r="L634" i="2"/>
  <c r="M634" i="2" s="1"/>
  <c r="L633" i="2"/>
  <c r="M633" i="2" s="1"/>
  <c r="L632" i="2"/>
  <c r="M632" i="2" s="1"/>
  <c r="L631" i="2"/>
  <c r="M631" i="2" s="1"/>
  <c r="L630" i="2"/>
  <c r="M630" i="2" s="1"/>
  <c r="L629" i="2"/>
  <c r="M629" i="2" s="1"/>
  <c r="L628" i="2"/>
  <c r="M628" i="2" s="1"/>
  <c r="L627" i="2"/>
  <c r="M627" i="2" s="1"/>
  <c r="M626" i="2"/>
  <c r="L626" i="2"/>
  <c r="L625" i="2"/>
  <c r="M625" i="2" s="1"/>
  <c r="L624" i="2"/>
  <c r="M624" i="2" s="1"/>
  <c r="L623" i="2"/>
  <c r="M623" i="2" s="1"/>
  <c r="L622" i="2"/>
  <c r="M622" i="2" s="1"/>
  <c r="L621" i="2"/>
  <c r="M621" i="2" s="1"/>
  <c r="M620" i="2"/>
  <c r="L620" i="2"/>
  <c r="L619" i="2"/>
  <c r="M619" i="2" s="1"/>
  <c r="L618" i="2"/>
  <c r="M618" i="2" s="1"/>
  <c r="L617" i="2"/>
  <c r="M617" i="2" s="1"/>
  <c r="L616" i="2"/>
  <c r="M616" i="2" s="1"/>
  <c r="L615" i="2"/>
  <c r="M615" i="2" s="1"/>
  <c r="M614" i="2"/>
  <c r="L614" i="2"/>
  <c r="L613" i="2"/>
  <c r="M613" i="2" s="1"/>
  <c r="L612" i="2"/>
  <c r="M612" i="2" s="1"/>
  <c r="L611" i="2"/>
  <c r="M611" i="2" s="1"/>
  <c r="L610" i="2"/>
  <c r="M610" i="2" s="1"/>
  <c r="L609" i="2"/>
  <c r="M609" i="2" s="1"/>
  <c r="L608" i="2"/>
  <c r="M608" i="2" s="1"/>
  <c r="L607" i="2"/>
  <c r="M607" i="2" s="1"/>
  <c r="L606" i="2"/>
  <c r="M606" i="2" s="1"/>
  <c r="L605" i="2"/>
  <c r="M605" i="2" s="1"/>
  <c r="L604" i="2"/>
  <c r="M604" i="2" s="1"/>
  <c r="L603" i="2"/>
  <c r="M603" i="2" s="1"/>
  <c r="M602" i="2"/>
  <c r="L602" i="2"/>
  <c r="L601" i="2"/>
  <c r="M601" i="2" s="1"/>
  <c r="L600" i="2"/>
  <c r="M600" i="2" s="1"/>
  <c r="M599" i="2"/>
  <c r="L599" i="2"/>
  <c r="L598" i="2"/>
  <c r="M598" i="2" s="1"/>
  <c r="L597" i="2"/>
  <c r="M597" i="2" s="1"/>
  <c r="M596" i="2"/>
  <c r="L596" i="2"/>
  <c r="L595" i="2"/>
  <c r="M595" i="2" s="1"/>
  <c r="M594" i="2"/>
  <c r="L594" i="2"/>
  <c r="L593" i="2"/>
  <c r="M593" i="2" s="1"/>
  <c r="M592" i="2"/>
  <c r="L592" i="2"/>
  <c r="L591" i="2"/>
  <c r="M591" i="2" s="1"/>
  <c r="L590" i="2"/>
  <c r="M590" i="2" s="1"/>
  <c r="L589" i="2"/>
  <c r="M589" i="2" s="1"/>
  <c r="L588" i="2"/>
  <c r="M588" i="2" s="1"/>
  <c r="L587" i="2"/>
  <c r="M587" i="2" s="1"/>
  <c r="M586" i="2"/>
  <c r="L586" i="2"/>
  <c r="L585" i="2"/>
  <c r="M585" i="2" s="1"/>
  <c r="L584" i="2"/>
  <c r="M584" i="2" s="1"/>
  <c r="L583" i="2"/>
  <c r="M583" i="2" s="1"/>
  <c r="M582" i="2"/>
  <c r="L582" i="2"/>
  <c r="L581" i="2"/>
  <c r="M581" i="2" s="1"/>
  <c r="M580" i="2"/>
  <c r="L580" i="2"/>
  <c r="L579" i="2"/>
  <c r="M579" i="2" s="1"/>
  <c r="M578" i="2"/>
  <c r="L578" i="2"/>
  <c r="L577" i="2"/>
  <c r="M577" i="2" s="1"/>
  <c r="M576" i="2"/>
  <c r="L576" i="2"/>
  <c r="L575" i="2"/>
  <c r="M575" i="2" s="1"/>
  <c r="L574" i="2"/>
  <c r="M574" i="2" s="1"/>
  <c r="L573" i="2"/>
  <c r="M573" i="2" s="1"/>
  <c r="L572" i="2"/>
  <c r="M572" i="2" s="1"/>
  <c r="M571" i="2"/>
  <c r="L571" i="2"/>
  <c r="M570" i="2"/>
  <c r="L570" i="2"/>
  <c r="L569" i="2"/>
  <c r="M569" i="2" s="1"/>
  <c r="L568" i="2"/>
  <c r="M568" i="2" s="1"/>
  <c r="L567" i="2"/>
  <c r="M567" i="2" s="1"/>
  <c r="M566" i="2"/>
  <c r="L566" i="2"/>
  <c r="L565" i="2"/>
  <c r="M565" i="2" s="1"/>
  <c r="L564" i="2"/>
  <c r="M564" i="2" s="1"/>
  <c r="M563" i="2"/>
  <c r="L563" i="2"/>
  <c r="L562" i="2"/>
  <c r="M562" i="2" s="1"/>
  <c r="L561" i="2"/>
  <c r="M561" i="2" s="1"/>
  <c r="M560" i="2"/>
  <c r="L560" i="2"/>
  <c r="L559" i="2"/>
  <c r="M559" i="2" s="1"/>
  <c r="M558" i="2"/>
  <c r="L558" i="2"/>
  <c r="L557" i="2"/>
  <c r="M557" i="2" s="1"/>
  <c r="L556" i="2"/>
  <c r="M556" i="2" s="1"/>
  <c r="M555" i="2"/>
  <c r="L555" i="2"/>
  <c r="L554" i="2"/>
  <c r="M554" i="2" s="1"/>
  <c r="L553" i="2"/>
  <c r="M553" i="2" s="1"/>
  <c r="L552" i="2"/>
  <c r="M552" i="2" s="1"/>
  <c r="L551" i="2"/>
  <c r="M551" i="2" s="1"/>
  <c r="M550" i="2"/>
  <c r="L550" i="2"/>
  <c r="L549" i="2"/>
  <c r="M549" i="2" s="1"/>
  <c r="L548" i="2"/>
  <c r="M548" i="2" s="1"/>
  <c r="L547" i="2"/>
  <c r="M547" i="2" s="1"/>
  <c r="L546" i="2"/>
  <c r="M546" i="2" s="1"/>
  <c r="L545" i="2"/>
  <c r="M545" i="2" s="1"/>
  <c r="M544" i="2"/>
  <c r="L544" i="2"/>
  <c r="L543" i="2"/>
  <c r="M543" i="2" s="1"/>
  <c r="L542" i="2"/>
  <c r="M542" i="2" s="1"/>
  <c r="L541" i="2"/>
  <c r="M541" i="2" s="1"/>
  <c r="L540" i="2"/>
  <c r="M540" i="2" s="1"/>
  <c r="M539" i="2"/>
  <c r="L539" i="2"/>
  <c r="L538" i="2"/>
  <c r="M538" i="2" s="1"/>
  <c r="L537" i="2"/>
  <c r="M537" i="2" s="1"/>
  <c r="L536" i="2"/>
  <c r="M536" i="2" s="1"/>
  <c r="L535" i="2"/>
  <c r="M535" i="2" s="1"/>
  <c r="M534" i="2"/>
  <c r="L534" i="2"/>
  <c r="L533" i="2"/>
  <c r="M533" i="2" s="1"/>
  <c r="L532" i="2"/>
  <c r="M532" i="2" s="1"/>
  <c r="L531" i="2"/>
  <c r="M531" i="2" s="1"/>
  <c r="L530" i="2"/>
  <c r="M530" i="2" s="1"/>
  <c r="L529" i="2"/>
  <c r="M529" i="2" s="1"/>
  <c r="M528" i="2"/>
  <c r="L528" i="2"/>
  <c r="L527" i="2"/>
  <c r="M527" i="2" s="1"/>
  <c r="M526" i="2"/>
  <c r="L526" i="2"/>
  <c r="L525" i="2"/>
  <c r="M525" i="2" s="1"/>
  <c r="L524" i="2"/>
  <c r="M524" i="2" s="1"/>
  <c r="M523" i="2"/>
  <c r="L523" i="2"/>
  <c r="L522" i="2"/>
  <c r="M522" i="2" s="1"/>
  <c r="L521" i="2"/>
  <c r="M521" i="2" s="1"/>
  <c r="L520" i="2"/>
  <c r="M520" i="2" s="1"/>
  <c r="L519" i="2"/>
  <c r="M519" i="2" s="1"/>
  <c r="M518" i="2"/>
  <c r="L518" i="2"/>
  <c r="L517" i="2"/>
  <c r="M517" i="2" s="1"/>
  <c r="L516" i="2"/>
  <c r="M516" i="2" s="1"/>
  <c r="M515" i="2"/>
  <c r="L515" i="2"/>
  <c r="L514" i="2"/>
  <c r="M514" i="2" s="1"/>
  <c r="L513" i="2"/>
  <c r="M513" i="2" s="1"/>
  <c r="M512" i="2"/>
  <c r="L512" i="2"/>
  <c r="L511" i="2"/>
  <c r="M511" i="2" s="1"/>
  <c r="M510" i="2"/>
  <c r="L510" i="2"/>
  <c r="L509" i="2"/>
  <c r="M509" i="2" s="1"/>
  <c r="M508" i="2"/>
  <c r="L508" i="2"/>
  <c r="M507" i="2"/>
  <c r="L507" i="2"/>
  <c r="L506" i="2"/>
  <c r="M506" i="2" s="1"/>
  <c r="L505" i="2"/>
  <c r="M505" i="2" s="1"/>
  <c r="L504" i="2"/>
  <c r="M504" i="2" s="1"/>
  <c r="M503" i="2"/>
  <c r="L503" i="2"/>
  <c r="L502" i="2"/>
  <c r="M502" i="2" s="1"/>
  <c r="L501" i="2"/>
  <c r="M501" i="2" s="1"/>
  <c r="L500" i="2"/>
  <c r="M500" i="2" s="1"/>
  <c r="L499" i="2"/>
  <c r="M499" i="2" s="1"/>
  <c r="L498" i="2"/>
  <c r="M498" i="2" s="1"/>
  <c r="L497" i="2"/>
  <c r="M497" i="2" s="1"/>
  <c r="L496" i="2"/>
  <c r="M496" i="2" s="1"/>
  <c r="L495" i="2"/>
  <c r="M495" i="2" s="1"/>
  <c r="L494" i="2"/>
  <c r="M494" i="2" s="1"/>
  <c r="L493" i="2"/>
  <c r="M493" i="2" s="1"/>
  <c r="L492" i="2"/>
  <c r="M492" i="2" s="1"/>
  <c r="M491" i="2"/>
  <c r="L491" i="2"/>
  <c r="M490" i="2"/>
  <c r="L490" i="2"/>
  <c r="L489" i="2"/>
  <c r="M489" i="2" s="1"/>
  <c r="L488" i="2"/>
  <c r="M488" i="2" s="1"/>
  <c r="L487" i="2"/>
  <c r="M487" i="2" s="1"/>
  <c r="L486" i="2"/>
  <c r="M486" i="2" s="1"/>
  <c r="L485" i="2"/>
  <c r="M485" i="2" s="1"/>
  <c r="M484" i="2"/>
  <c r="L484" i="2"/>
  <c r="L483" i="2"/>
  <c r="M483" i="2" s="1"/>
  <c r="M482" i="2"/>
  <c r="L482" i="2"/>
  <c r="L481" i="2"/>
  <c r="M481" i="2" s="1"/>
  <c r="M480" i="2"/>
  <c r="L480" i="2"/>
  <c r="L479" i="2"/>
  <c r="M479" i="2" s="1"/>
  <c r="L478" i="2"/>
  <c r="M478" i="2" s="1"/>
  <c r="L477" i="2"/>
  <c r="M477" i="2" s="1"/>
  <c r="L476" i="2"/>
  <c r="M476" i="2" s="1"/>
  <c r="L475" i="2"/>
  <c r="M475" i="2" s="1"/>
  <c r="L474" i="2"/>
  <c r="M474" i="2" s="1"/>
  <c r="L473" i="2"/>
  <c r="M473" i="2" s="1"/>
  <c r="L472" i="2"/>
  <c r="M472" i="2" s="1"/>
  <c r="L471" i="2"/>
  <c r="M471" i="2" s="1"/>
  <c r="L470" i="2"/>
  <c r="M470" i="2" s="1"/>
  <c r="L469" i="2"/>
  <c r="M469" i="2" s="1"/>
  <c r="M468" i="2"/>
  <c r="L468" i="2"/>
  <c r="M467" i="2"/>
  <c r="L467" i="2"/>
  <c r="L466" i="2"/>
  <c r="M466" i="2" s="1"/>
  <c r="L465" i="2"/>
  <c r="M465" i="2" s="1"/>
  <c r="L464" i="2"/>
  <c r="M464" i="2" s="1"/>
  <c r="L463" i="2"/>
  <c r="M463" i="2" s="1"/>
  <c r="M462" i="2"/>
  <c r="L462" i="2"/>
  <c r="L461" i="2"/>
  <c r="M461" i="2" s="1"/>
  <c r="L460" i="2"/>
  <c r="M460" i="2" s="1"/>
  <c r="M459" i="2"/>
  <c r="L459" i="2"/>
  <c r="M458" i="2"/>
  <c r="L458" i="2"/>
  <c r="L457" i="2"/>
  <c r="M457" i="2" s="1"/>
  <c r="L456" i="2"/>
  <c r="M456" i="2" s="1"/>
  <c r="L455" i="2"/>
  <c r="M455" i="2" s="1"/>
  <c r="L454" i="2"/>
  <c r="M454" i="2" s="1"/>
  <c r="L453" i="2"/>
  <c r="M453" i="2" s="1"/>
  <c r="L452" i="2"/>
  <c r="M452" i="2" s="1"/>
  <c r="L451" i="2"/>
  <c r="M451" i="2" s="1"/>
  <c r="M450" i="2"/>
  <c r="L450" i="2"/>
  <c r="L449" i="2"/>
  <c r="M449" i="2" s="1"/>
  <c r="M448" i="2"/>
  <c r="L448" i="2"/>
  <c r="L447" i="2"/>
  <c r="M447" i="2" s="1"/>
  <c r="L446" i="2"/>
  <c r="M446" i="2" s="1"/>
  <c r="L445" i="2"/>
  <c r="M445" i="2" s="1"/>
  <c r="M444" i="2"/>
  <c r="L444" i="2"/>
  <c r="L443" i="2"/>
  <c r="M443" i="2" s="1"/>
  <c r="M442" i="2"/>
  <c r="L442" i="2"/>
  <c r="L441" i="2"/>
  <c r="M441" i="2" s="1"/>
  <c r="L440" i="2"/>
  <c r="M440" i="2" s="1"/>
  <c r="M439" i="2"/>
  <c r="L439" i="2"/>
  <c r="L438" i="2"/>
  <c r="M438" i="2" s="1"/>
  <c r="L437" i="2"/>
  <c r="M437" i="2" s="1"/>
  <c r="L436" i="2"/>
  <c r="M436" i="2" s="1"/>
  <c r="L435" i="2"/>
  <c r="M435" i="2" s="1"/>
  <c r="M434" i="2"/>
  <c r="L434" i="2"/>
  <c r="L433" i="2"/>
  <c r="M433" i="2" s="1"/>
  <c r="L432" i="2"/>
  <c r="M432" i="2" s="1"/>
  <c r="L431" i="2"/>
  <c r="M431" i="2" s="1"/>
  <c r="L430" i="2"/>
  <c r="M430" i="2" s="1"/>
  <c r="L429" i="2"/>
  <c r="M429" i="2" s="1"/>
  <c r="M428" i="2"/>
  <c r="L428" i="2"/>
  <c r="L427" i="2"/>
  <c r="M427" i="2" s="1"/>
  <c r="L426" i="2"/>
  <c r="M426" i="2" s="1"/>
  <c r="L425" i="2"/>
  <c r="M425" i="2" s="1"/>
  <c r="L424" i="2"/>
  <c r="M424" i="2" s="1"/>
  <c r="M423" i="2"/>
  <c r="L423" i="2"/>
  <c r="L422" i="2"/>
  <c r="M422" i="2" s="1"/>
  <c r="L421" i="2"/>
  <c r="M421" i="2" s="1"/>
  <c r="M420" i="2"/>
  <c r="L420" i="2"/>
  <c r="L419" i="2"/>
  <c r="M419" i="2" s="1"/>
  <c r="M418" i="2"/>
  <c r="L418" i="2"/>
  <c r="L417" i="2"/>
  <c r="M417" i="2" s="1"/>
  <c r="L416" i="2"/>
  <c r="M416" i="2" s="1"/>
  <c r="L415" i="2"/>
  <c r="M415" i="2" s="1"/>
  <c r="L414" i="2"/>
  <c r="M414" i="2" s="1"/>
  <c r="L413" i="2"/>
  <c r="M413" i="2" s="1"/>
  <c r="L412" i="2"/>
  <c r="M412" i="2" s="1"/>
  <c r="M411" i="2"/>
  <c r="L411" i="2"/>
  <c r="L410" i="2"/>
  <c r="M410" i="2" s="1"/>
  <c r="L409" i="2"/>
  <c r="M409" i="2" s="1"/>
  <c r="L408" i="2"/>
  <c r="M408" i="2" s="1"/>
  <c r="L407" i="2"/>
  <c r="M407" i="2" s="1"/>
  <c r="L406" i="2"/>
  <c r="M406" i="2" s="1"/>
  <c r="L405" i="2"/>
  <c r="M405" i="2" s="1"/>
  <c r="M404" i="2"/>
  <c r="L404" i="2"/>
  <c r="L403" i="2"/>
  <c r="M403" i="2" s="1"/>
  <c r="L402" i="2"/>
  <c r="M402" i="2" s="1"/>
  <c r="L401" i="2"/>
  <c r="M401" i="2" s="1"/>
  <c r="L400" i="2"/>
  <c r="M400" i="2" s="1"/>
  <c r="L399" i="2"/>
  <c r="M399" i="2" s="1"/>
  <c r="L398" i="2"/>
  <c r="M398" i="2" s="1"/>
  <c r="L397" i="2"/>
  <c r="M397" i="2" s="1"/>
  <c r="L396" i="2"/>
  <c r="M396" i="2" s="1"/>
  <c r="L395" i="2"/>
  <c r="M395" i="2" s="1"/>
  <c r="M394" i="2"/>
  <c r="L394" i="2"/>
  <c r="L393" i="2"/>
  <c r="M393" i="2" s="1"/>
  <c r="L392" i="2"/>
  <c r="M392" i="2" s="1"/>
  <c r="L391" i="2"/>
  <c r="M391" i="2" s="1"/>
  <c r="L390" i="2"/>
  <c r="M390" i="2" s="1"/>
  <c r="L389" i="2"/>
  <c r="M389" i="2" s="1"/>
  <c r="L388" i="2"/>
  <c r="M388" i="2" s="1"/>
  <c r="L387" i="2"/>
  <c r="M387" i="2" s="1"/>
  <c r="L386" i="2"/>
  <c r="M386" i="2" s="1"/>
  <c r="L385" i="2"/>
  <c r="M385" i="2" s="1"/>
  <c r="L384" i="2"/>
  <c r="M384" i="2" s="1"/>
  <c r="L383" i="2"/>
  <c r="M383" i="2" s="1"/>
  <c r="M382" i="2"/>
  <c r="L382" i="2"/>
  <c r="L381" i="2"/>
  <c r="M381" i="2" s="1"/>
  <c r="L380" i="2"/>
  <c r="M380" i="2" s="1"/>
  <c r="L379" i="2"/>
  <c r="M379" i="2" s="1"/>
  <c r="L378" i="2"/>
  <c r="M378" i="2" s="1"/>
  <c r="L377" i="2"/>
  <c r="M377" i="2" s="1"/>
  <c r="M376" i="2"/>
  <c r="L376" i="2"/>
  <c r="L375" i="2"/>
  <c r="M375" i="2" s="1"/>
  <c r="M374" i="2"/>
  <c r="L374" i="2"/>
  <c r="L373" i="2"/>
  <c r="M373" i="2" s="1"/>
  <c r="L372" i="2"/>
  <c r="M372" i="2" s="1"/>
  <c r="L371" i="2"/>
  <c r="M371" i="2" s="1"/>
  <c r="M370" i="2"/>
  <c r="L370" i="2"/>
  <c r="L369" i="2"/>
  <c r="M369" i="2" s="1"/>
  <c r="L368" i="2"/>
  <c r="M368" i="2" s="1"/>
  <c r="L367" i="2"/>
  <c r="M367" i="2" s="1"/>
  <c r="L366" i="2"/>
  <c r="M366" i="2" s="1"/>
  <c r="L365" i="2"/>
  <c r="M365" i="2" s="1"/>
  <c r="M364" i="2"/>
  <c r="L364" i="2"/>
  <c r="L363" i="2"/>
  <c r="M363" i="2" s="1"/>
  <c r="M362" i="2"/>
  <c r="L362" i="2"/>
  <c r="L361" i="2"/>
  <c r="M361" i="2" s="1"/>
  <c r="M360" i="2"/>
  <c r="L360" i="2"/>
  <c r="L359" i="2"/>
  <c r="M359" i="2" s="1"/>
  <c r="L358" i="2"/>
  <c r="M358" i="2" s="1"/>
  <c r="L357" i="2"/>
  <c r="M357" i="2" s="1"/>
  <c r="L356" i="2"/>
  <c r="M356" i="2" s="1"/>
  <c r="L355" i="2"/>
  <c r="M355" i="2" s="1"/>
  <c r="M354" i="2"/>
  <c r="L354" i="2"/>
  <c r="L353" i="2"/>
  <c r="M353" i="2" s="1"/>
  <c r="L352" i="2"/>
  <c r="M352" i="2" s="1"/>
  <c r="L351" i="2"/>
  <c r="M351" i="2" s="1"/>
  <c r="M350" i="2"/>
  <c r="L350" i="2"/>
  <c r="L349" i="2"/>
  <c r="M349" i="2" s="1"/>
  <c r="M348" i="2"/>
  <c r="L348" i="2"/>
  <c r="L347" i="2"/>
  <c r="M347" i="2" s="1"/>
  <c r="L346" i="2"/>
  <c r="M346" i="2" s="1"/>
  <c r="L345" i="2"/>
  <c r="M345" i="2" s="1"/>
  <c r="L344" i="2"/>
  <c r="M344" i="2" s="1"/>
  <c r="L343" i="2"/>
  <c r="M343" i="2" s="1"/>
  <c r="M342" i="2"/>
  <c r="L342" i="2"/>
  <c r="L341" i="2"/>
  <c r="M341" i="2" s="1"/>
  <c r="L340" i="2"/>
  <c r="M340" i="2" s="1"/>
  <c r="L339" i="2"/>
  <c r="M339" i="2" s="1"/>
  <c r="L338" i="2"/>
  <c r="M338" i="2" s="1"/>
  <c r="L337" i="2"/>
  <c r="M337" i="2" s="1"/>
  <c r="L336" i="2"/>
  <c r="M336" i="2" s="1"/>
  <c r="L335" i="2"/>
  <c r="M335" i="2" s="1"/>
  <c r="M334" i="2"/>
  <c r="L334" i="2"/>
  <c r="L333" i="2"/>
  <c r="M333" i="2" s="1"/>
  <c r="M332" i="2"/>
  <c r="L332" i="2"/>
  <c r="L331" i="2"/>
  <c r="M331" i="2" s="1"/>
  <c r="L330" i="2"/>
  <c r="M330" i="2" s="1"/>
  <c r="L329" i="2"/>
  <c r="M329" i="2" s="1"/>
  <c r="M328" i="2"/>
  <c r="L328" i="2"/>
  <c r="L327" i="2"/>
  <c r="M327" i="2" s="1"/>
  <c r="M326" i="2"/>
  <c r="L326" i="2"/>
  <c r="L325" i="2"/>
  <c r="M325" i="2" s="1"/>
  <c r="L324" i="2"/>
  <c r="M324" i="2" s="1"/>
  <c r="L323" i="2"/>
  <c r="M323" i="2" s="1"/>
  <c r="L322" i="2"/>
  <c r="M322" i="2" s="1"/>
  <c r="L321" i="2"/>
  <c r="M321" i="2" s="1"/>
  <c r="L320" i="2"/>
  <c r="M320" i="2" s="1"/>
  <c r="L319" i="2"/>
  <c r="M319" i="2" s="1"/>
  <c r="L318" i="2"/>
  <c r="M318" i="2" s="1"/>
  <c r="L317" i="2"/>
  <c r="M317" i="2" s="1"/>
  <c r="M316" i="2"/>
  <c r="L316" i="2"/>
  <c r="L315" i="2"/>
  <c r="M315" i="2" s="1"/>
  <c r="L314" i="2"/>
  <c r="M314" i="2" s="1"/>
  <c r="L313" i="2"/>
  <c r="M313" i="2" s="1"/>
  <c r="L312" i="2"/>
  <c r="M312" i="2" s="1"/>
  <c r="L311" i="2"/>
  <c r="M311" i="2" s="1"/>
  <c r="M310" i="2"/>
  <c r="L310" i="2"/>
  <c r="L309" i="2"/>
  <c r="M309" i="2" s="1"/>
  <c r="L308" i="2"/>
  <c r="M308" i="2" s="1"/>
  <c r="L307" i="2"/>
  <c r="M307" i="2" s="1"/>
  <c r="L306" i="2"/>
  <c r="M306" i="2" s="1"/>
  <c r="L305" i="2"/>
  <c r="M305" i="2" s="1"/>
  <c r="L304" i="2"/>
  <c r="M304" i="2" s="1"/>
  <c r="L303" i="2"/>
  <c r="M303" i="2" s="1"/>
  <c r="M302" i="2"/>
  <c r="L302" i="2"/>
  <c r="L301" i="2"/>
  <c r="M301" i="2" s="1"/>
  <c r="M300" i="2"/>
  <c r="L300" i="2"/>
  <c r="L299" i="2"/>
  <c r="M299" i="2" s="1"/>
  <c r="L298" i="2"/>
  <c r="M298" i="2" s="1"/>
  <c r="L297" i="2"/>
  <c r="M297" i="2" s="1"/>
  <c r="M296" i="2"/>
  <c r="L296" i="2"/>
  <c r="L295" i="2"/>
  <c r="M295" i="2" s="1"/>
  <c r="M294" i="2"/>
  <c r="L294" i="2"/>
  <c r="L293" i="2"/>
  <c r="M293" i="2" s="1"/>
  <c r="L292" i="2"/>
  <c r="M292" i="2" s="1"/>
  <c r="L291" i="2"/>
  <c r="M291" i="2" s="1"/>
  <c r="L290" i="2"/>
  <c r="M290" i="2" s="1"/>
  <c r="L289" i="2"/>
  <c r="M289" i="2" s="1"/>
  <c r="L288" i="2"/>
  <c r="M288" i="2" s="1"/>
  <c r="L287" i="2"/>
  <c r="M287" i="2" s="1"/>
  <c r="L286" i="2"/>
  <c r="M286" i="2" s="1"/>
  <c r="L285" i="2"/>
  <c r="M285" i="2" s="1"/>
  <c r="M284" i="2"/>
  <c r="L284" i="2"/>
  <c r="L283" i="2"/>
  <c r="M283" i="2" s="1"/>
  <c r="L282" i="2"/>
  <c r="M282" i="2" s="1"/>
  <c r="L281" i="2"/>
  <c r="M281" i="2" s="1"/>
  <c r="L280" i="2"/>
  <c r="M280" i="2" s="1"/>
  <c r="L279" i="2"/>
  <c r="M279" i="2" s="1"/>
  <c r="M278" i="2"/>
  <c r="L278" i="2"/>
  <c r="L277" i="2"/>
  <c r="M277" i="2" s="1"/>
  <c r="L276" i="2"/>
  <c r="M276" i="2" s="1"/>
  <c r="L275" i="2"/>
  <c r="M275" i="2" s="1"/>
  <c r="L274" i="2"/>
  <c r="M274" i="2" s="1"/>
  <c r="L273" i="2"/>
  <c r="M273" i="2" s="1"/>
  <c r="L272" i="2"/>
  <c r="M272" i="2" s="1"/>
  <c r="L271" i="2"/>
  <c r="M271" i="2" s="1"/>
  <c r="M270" i="2"/>
  <c r="L270" i="2"/>
  <c r="L269" i="2"/>
  <c r="M269" i="2" s="1"/>
  <c r="M268" i="2"/>
  <c r="L268" i="2"/>
  <c r="L267" i="2"/>
  <c r="M267" i="2" s="1"/>
  <c r="L266" i="2"/>
  <c r="M266" i="2" s="1"/>
  <c r="L265" i="2"/>
  <c r="M265" i="2" s="1"/>
  <c r="M264" i="2"/>
  <c r="L264" i="2"/>
  <c r="L263" i="2"/>
  <c r="M263" i="2" s="1"/>
  <c r="M262" i="2"/>
  <c r="L262" i="2"/>
  <c r="L261" i="2"/>
  <c r="M261" i="2" s="1"/>
  <c r="L260" i="2"/>
  <c r="M260" i="2" s="1"/>
  <c r="L259" i="2"/>
  <c r="M259" i="2" s="1"/>
  <c r="L258" i="2"/>
  <c r="M258" i="2" s="1"/>
  <c r="L257" i="2"/>
  <c r="M257" i="2" s="1"/>
  <c r="L256" i="2"/>
  <c r="M256" i="2" s="1"/>
  <c r="L255" i="2"/>
  <c r="M255" i="2" s="1"/>
  <c r="L254" i="2"/>
  <c r="M254" i="2" s="1"/>
  <c r="L253" i="2"/>
  <c r="M253" i="2" s="1"/>
  <c r="M252" i="2"/>
  <c r="L252" i="2"/>
  <c r="L251" i="2"/>
  <c r="M251" i="2" s="1"/>
  <c r="L250" i="2"/>
  <c r="M250" i="2" s="1"/>
  <c r="L249" i="2"/>
  <c r="M249" i="2" s="1"/>
  <c r="M248" i="2"/>
  <c r="L248" i="2"/>
  <c r="L247" i="2"/>
  <c r="M247" i="2" s="1"/>
  <c r="M246" i="2"/>
  <c r="L246" i="2"/>
  <c r="L245" i="2"/>
  <c r="M245" i="2" s="1"/>
  <c r="L244" i="2"/>
  <c r="M244" i="2" s="1"/>
  <c r="L243" i="2"/>
  <c r="M243" i="2" s="1"/>
  <c r="L242" i="2"/>
  <c r="M242" i="2" s="1"/>
  <c r="L241" i="2"/>
  <c r="M241" i="2" s="1"/>
  <c r="L240" i="2"/>
  <c r="M240" i="2" s="1"/>
  <c r="L239" i="2"/>
  <c r="M239" i="2" s="1"/>
  <c r="M238" i="2"/>
  <c r="L238" i="2"/>
  <c r="L237" i="2"/>
  <c r="M237" i="2" s="1"/>
  <c r="M236" i="2"/>
  <c r="L236" i="2"/>
  <c r="L235" i="2"/>
  <c r="M235" i="2" s="1"/>
  <c r="L234" i="2"/>
  <c r="M234" i="2" s="1"/>
  <c r="L233" i="2"/>
  <c r="M233" i="2" s="1"/>
  <c r="M232" i="2"/>
  <c r="L232" i="2"/>
  <c r="L231" i="2"/>
  <c r="M231" i="2" s="1"/>
  <c r="M230" i="2"/>
  <c r="L230" i="2"/>
  <c r="L229" i="2"/>
  <c r="M229" i="2" s="1"/>
  <c r="L228" i="2"/>
  <c r="M228" i="2" s="1"/>
  <c r="L227" i="2"/>
  <c r="M227" i="2" s="1"/>
  <c r="L226" i="2"/>
  <c r="M226" i="2" s="1"/>
  <c r="L225" i="2"/>
  <c r="M225" i="2" s="1"/>
  <c r="L224" i="2"/>
  <c r="M224" i="2" s="1"/>
  <c r="L223" i="2"/>
  <c r="M223" i="2" s="1"/>
  <c r="M222" i="2"/>
  <c r="L222" i="2"/>
  <c r="L221" i="2"/>
  <c r="M221" i="2" s="1"/>
  <c r="M220" i="2"/>
  <c r="L220" i="2"/>
  <c r="L219" i="2"/>
  <c r="M219" i="2" s="1"/>
  <c r="L218" i="2"/>
  <c r="M218" i="2" s="1"/>
  <c r="L217" i="2"/>
  <c r="M217" i="2" s="1"/>
  <c r="M216" i="2"/>
  <c r="L216" i="2"/>
  <c r="L215" i="2"/>
  <c r="M215" i="2" s="1"/>
  <c r="M214" i="2"/>
  <c r="L214" i="2"/>
  <c r="L213" i="2"/>
  <c r="M213" i="2" s="1"/>
  <c r="L212" i="2"/>
  <c r="M212" i="2" s="1"/>
  <c r="L211" i="2"/>
  <c r="M211" i="2" s="1"/>
  <c r="L210" i="2"/>
  <c r="M210" i="2" s="1"/>
  <c r="L209" i="2"/>
  <c r="M209" i="2" s="1"/>
  <c r="L208" i="2"/>
  <c r="M208" i="2" s="1"/>
  <c r="L207" i="2"/>
  <c r="M207" i="2" s="1"/>
  <c r="M206" i="2"/>
  <c r="L206" i="2"/>
  <c r="L205" i="2"/>
  <c r="M205" i="2" s="1"/>
  <c r="M204" i="2"/>
  <c r="L204" i="2"/>
  <c r="L203" i="2"/>
  <c r="M203" i="2" s="1"/>
  <c r="L202" i="2"/>
  <c r="M202" i="2" s="1"/>
  <c r="L201" i="2"/>
  <c r="M201" i="2" s="1"/>
  <c r="M200" i="2"/>
  <c r="L200" i="2"/>
  <c r="L199" i="2"/>
  <c r="M199" i="2" s="1"/>
  <c r="M198" i="2"/>
  <c r="L198" i="2"/>
  <c r="L197" i="2"/>
  <c r="M197" i="2" s="1"/>
  <c r="L196" i="2"/>
  <c r="M196" i="2" s="1"/>
  <c r="L195" i="2"/>
  <c r="M195" i="2" s="1"/>
  <c r="L194" i="2"/>
  <c r="M194" i="2" s="1"/>
  <c r="L193" i="2"/>
  <c r="M193" i="2" s="1"/>
  <c r="L192" i="2"/>
  <c r="M192" i="2" s="1"/>
  <c r="L191" i="2"/>
  <c r="M191" i="2" s="1"/>
  <c r="M190" i="2"/>
  <c r="L190" i="2"/>
  <c r="L189" i="2"/>
  <c r="M189" i="2" s="1"/>
  <c r="M188" i="2"/>
  <c r="L188" i="2"/>
  <c r="L187" i="2"/>
  <c r="M187" i="2" s="1"/>
  <c r="L186" i="2"/>
  <c r="M186" i="2" s="1"/>
  <c r="L185" i="2"/>
  <c r="M185" i="2" s="1"/>
  <c r="M184" i="2"/>
  <c r="L184" i="2"/>
  <c r="L183" i="2"/>
  <c r="M183" i="2" s="1"/>
  <c r="M182" i="2"/>
  <c r="L182" i="2"/>
  <c r="L181" i="2"/>
  <c r="M181" i="2" s="1"/>
  <c r="L180" i="2"/>
  <c r="M180" i="2" s="1"/>
  <c r="L179" i="2"/>
  <c r="M179" i="2" s="1"/>
  <c r="L178" i="2"/>
  <c r="M178" i="2" s="1"/>
  <c r="L177" i="2"/>
  <c r="M177" i="2" s="1"/>
  <c r="L176" i="2"/>
  <c r="M176" i="2" s="1"/>
  <c r="L175" i="2"/>
  <c r="M175" i="2" s="1"/>
  <c r="M174" i="2"/>
  <c r="L174" i="2"/>
  <c r="L173" i="2"/>
  <c r="M173" i="2" s="1"/>
  <c r="M172" i="2"/>
  <c r="L172" i="2"/>
  <c r="L171" i="2"/>
  <c r="M171" i="2" s="1"/>
  <c r="L170" i="2"/>
  <c r="M170" i="2" s="1"/>
  <c r="L169" i="2"/>
  <c r="M169" i="2" s="1"/>
  <c r="M168" i="2"/>
  <c r="L168" i="2"/>
  <c r="L167" i="2"/>
  <c r="M167" i="2" s="1"/>
  <c r="M166" i="2"/>
  <c r="L166" i="2"/>
  <c r="L165" i="2"/>
  <c r="M165" i="2" s="1"/>
  <c r="L164" i="2"/>
  <c r="M164" i="2" s="1"/>
  <c r="L163" i="2"/>
  <c r="M163" i="2" s="1"/>
  <c r="L162" i="2"/>
  <c r="M162" i="2" s="1"/>
  <c r="L161" i="2"/>
  <c r="M161" i="2" s="1"/>
  <c r="L160" i="2"/>
  <c r="M160" i="2" s="1"/>
  <c r="L159" i="2"/>
  <c r="M159" i="2" s="1"/>
  <c r="M158" i="2"/>
  <c r="L158" i="2"/>
  <c r="L157" i="2"/>
  <c r="M157" i="2" s="1"/>
  <c r="M156" i="2"/>
  <c r="L156" i="2"/>
  <c r="L155" i="2"/>
  <c r="M155" i="2" s="1"/>
  <c r="L154" i="2"/>
  <c r="M154" i="2" s="1"/>
  <c r="M153" i="2"/>
  <c r="L153" i="2"/>
  <c r="L152" i="2"/>
  <c r="M152" i="2" s="1"/>
  <c r="L151" i="2"/>
  <c r="M151" i="2" s="1"/>
  <c r="L150" i="2"/>
  <c r="M150" i="2" s="1"/>
  <c r="L149" i="2"/>
  <c r="M149" i="2" s="1"/>
  <c r="M148" i="2"/>
  <c r="L148" i="2"/>
  <c r="L147" i="2"/>
  <c r="M147" i="2" s="1"/>
  <c r="L146" i="2"/>
  <c r="M146" i="2" s="1"/>
  <c r="M145" i="2"/>
  <c r="L145" i="2"/>
  <c r="L144" i="2"/>
  <c r="M144" i="2" s="1"/>
  <c r="L143" i="2"/>
  <c r="M143" i="2" s="1"/>
  <c r="L142" i="2"/>
  <c r="M142" i="2" s="1"/>
  <c r="L141" i="2"/>
  <c r="M141" i="2" s="1"/>
  <c r="M140" i="2"/>
  <c r="L140" i="2"/>
  <c r="L139" i="2"/>
  <c r="M139" i="2" s="1"/>
  <c r="L138" i="2"/>
  <c r="M138" i="2" s="1"/>
  <c r="M137" i="2"/>
  <c r="L137" i="2"/>
  <c r="L136" i="2"/>
  <c r="M136" i="2" s="1"/>
  <c r="L135" i="2"/>
  <c r="M135" i="2" s="1"/>
  <c r="L134" i="2"/>
  <c r="M134" i="2" s="1"/>
  <c r="L133" i="2"/>
  <c r="M133" i="2" s="1"/>
  <c r="M132" i="2"/>
  <c r="L132" i="2"/>
  <c r="L131" i="2"/>
  <c r="M131" i="2" s="1"/>
  <c r="L130" i="2"/>
  <c r="M130" i="2" s="1"/>
  <c r="M129" i="2"/>
  <c r="L129" i="2"/>
  <c r="L128" i="2"/>
  <c r="M128" i="2" s="1"/>
  <c r="M127" i="2"/>
  <c r="L127" i="2"/>
  <c r="L126" i="2"/>
  <c r="M126" i="2" s="1"/>
  <c r="M125" i="2"/>
  <c r="L125" i="2"/>
  <c r="L124" i="2"/>
  <c r="M124" i="2" s="1"/>
  <c r="M123" i="2"/>
  <c r="L123" i="2"/>
  <c r="L122" i="2"/>
  <c r="M122" i="2" s="1"/>
  <c r="M121" i="2"/>
  <c r="L121" i="2"/>
  <c r="M120" i="2"/>
  <c r="L120" i="2"/>
  <c r="L119" i="2"/>
  <c r="M119" i="2" s="1"/>
  <c r="L118" i="2"/>
  <c r="M118" i="2" s="1"/>
  <c r="L117" i="2"/>
  <c r="M117" i="2" s="1"/>
  <c r="M116" i="2"/>
  <c r="L116" i="2"/>
  <c r="L115" i="2"/>
  <c r="M115" i="2" s="1"/>
  <c r="L114" i="2"/>
  <c r="M114" i="2" s="1"/>
  <c r="M113" i="2"/>
  <c r="L113" i="2"/>
  <c r="M112" i="2"/>
  <c r="L112" i="2"/>
  <c r="M111" i="2"/>
  <c r="L111" i="2"/>
  <c r="L110" i="2"/>
  <c r="M110" i="2" s="1"/>
  <c r="M109" i="2"/>
  <c r="L109" i="2"/>
  <c r="L108" i="2"/>
  <c r="M108" i="2" s="1"/>
  <c r="M107" i="2"/>
  <c r="L107" i="2"/>
  <c r="L106" i="2"/>
  <c r="M106" i="2" s="1"/>
  <c r="L105" i="2"/>
  <c r="M105" i="2" s="1"/>
  <c r="M104" i="2"/>
  <c r="L104" i="2"/>
  <c r="M103" i="2"/>
  <c r="L103" i="2"/>
  <c r="L102" i="2"/>
  <c r="M102" i="2" s="1"/>
  <c r="L101" i="2"/>
  <c r="M101" i="2" s="1"/>
  <c r="M100" i="2"/>
  <c r="L100" i="2"/>
  <c r="L99" i="2"/>
  <c r="M99" i="2" s="1"/>
  <c r="L98" i="2"/>
  <c r="M98" i="2" s="1"/>
  <c r="M97" i="2"/>
  <c r="L97" i="2"/>
  <c r="L96" i="2"/>
  <c r="M96" i="2" s="1"/>
  <c r="M95" i="2"/>
  <c r="L95" i="2"/>
  <c r="L94" i="2"/>
  <c r="M94" i="2" s="1"/>
  <c r="M93" i="2"/>
  <c r="L93" i="2"/>
  <c r="L92" i="2"/>
  <c r="M92" i="2" s="1"/>
  <c r="M91" i="2"/>
  <c r="L91" i="2"/>
  <c r="L90" i="2"/>
  <c r="M90" i="2" s="1"/>
  <c r="M89" i="2"/>
  <c r="L89" i="2"/>
  <c r="M88" i="2"/>
  <c r="L88" i="2"/>
  <c r="L87" i="2"/>
  <c r="M87" i="2" s="1"/>
  <c r="L86" i="2"/>
  <c r="M86" i="2" s="1"/>
  <c r="L85" i="2"/>
  <c r="M85" i="2" s="1"/>
  <c r="M84" i="2"/>
  <c r="L84" i="2"/>
  <c r="L83" i="2"/>
  <c r="M83" i="2" s="1"/>
  <c r="L82" i="2"/>
  <c r="M82" i="2" s="1"/>
  <c r="M81" i="2"/>
  <c r="L81" i="2"/>
  <c r="M80" i="2"/>
  <c r="L80" i="2"/>
  <c r="M79" i="2"/>
  <c r="L79" i="2"/>
  <c r="L78" i="2"/>
  <c r="M78" i="2" s="1"/>
  <c r="M77" i="2"/>
  <c r="L77" i="2"/>
  <c r="L76" i="2"/>
  <c r="M76" i="2" s="1"/>
  <c r="M75" i="2"/>
  <c r="L75" i="2"/>
  <c r="L74" i="2"/>
  <c r="M74" i="2" s="1"/>
  <c r="L73" i="2"/>
  <c r="M73" i="2" s="1"/>
  <c r="M72" i="2"/>
  <c r="L72" i="2"/>
  <c r="M71" i="2"/>
  <c r="L71" i="2"/>
  <c r="L70" i="2"/>
  <c r="M70" i="2" s="1"/>
  <c r="L69" i="2"/>
  <c r="M69" i="2" s="1"/>
  <c r="M68" i="2"/>
  <c r="L68" i="2"/>
  <c r="L67" i="2"/>
  <c r="M67" i="2" s="1"/>
  <c r="L66" i="2"/>
  <c r="M66" i="2" s="1"/>
  <c r="M65" i="2"/>
  <c r="L65" i="2"/>
  <c r="L64" i="2"/>
  <c r="M64" i="2" s="1"/>
  <c r="M63" i="2"/>
  <c r="L63" i="2"/>
  <c r="L62" i="2"/>
  <c r="M62" i="2" s="1"/>
  <c r="M61" i="2"/>
  <c r="L61" i="2"/>
  <c r="L60" i="2"/>
  <c r="M60" i="2" s="1"/>
  <c r="M59" i="2"/>
  <c r="L59" i="2"/>
  <c r="L58" i="2"/>
  <c r="M58" i="2" s="1"/>
  <c r="M57" i="2"/>
  <c r="L57" i="2"/>
  <c r="M56" i="2"/>
  <c r="L56" i="2"/>
  <c r="L55" i="2"/>
  <c r="M55" i="2" s="1"/>
  <c r="L54" i="2"/>
  <c r="M54" i="2" s="1"/>
  <c r="L53" i="2"/>
  <c r="M53" i="2" s="1"/>
  <c r="M52" i="2"/>
  <c r="L52" i="2"/>
  <c r="L51" i="2"/>
  <c r="M51" i="2" s="1"/>
  <c r="L50" i="2"/>
  <c r="M50" i="2" s="1"/>
  <c r="M49" i="2"/>
  <c r="L49" i="2"/>
  <c r="M48" i="2"/>
  <c r="L48" i="2"/>
  <c r="L47" i="2"/>
  <c r="M47" i="2" s="1"/>
  <c r="L46" i="2"/>
  <c r="M46" i="2" s="1"/>
  <c r="L45" i="2"/>
  <c r="M45" i="2" s="1"/>
  <c r="M44" i="2"/>
  <c r="L44" i="2"/>
  <c r="L43" i="2"/>
  <c r="M43" i="2" s="1"/>
  <c r="L42" i="2"/>
  <c r="M42" i="2" s="1"/>
  <c r="M41" i="2"/>
  <c r="L41" i="2"/>
  <c r="L40" i="2"/>
  <c r="M40" i="2" s="1"/>
  <c r="L39" i="2"/>
  <c r="M39" i="2" s="1"/>
  <c r="L38" i="2"/>
  <c r="M38" i="2" s="1"/>
  <c r="M37" i="2"/>
  <c r="L37" i="2"/>
  <c r="M36" i="2"/>
  <c r="L36" i="2"/>
  <c r="L35" i="2"/>
  <c r="M35" i="2" s="1"/>
  <c r="L34" i="2"/>
  <c r="M34" i="2" s="1"/>
  <c r="M33" i="2"/>
  <c r="L33" i="2"/>
  <c r="M32" i="2"/>
  <c r="L32" i="2"/>
  <c r="L31" i="2"/>
  <c r="M31" i="2" s="1"/>
  <c r="L30" i="2"/>
  <c r="M30" i="2" s="1"/>
  <c r="L29" i="2"/>
  <c r="M29" i="2" s="1"/>
  <c r="M28" i="2"/>
  <c r="L28" i="2"/>
  <c r="L27" i="2"/>
  <c r="M27" i="2" s="1"/>
  <c r="L26" i="2"/>
  <c r="M26" i="2" s="1"/>
  <c r="M25" i="2"/>
  <c r="L25" i="2"/>
  <c r="L24" i="2"/>
  <c r="M24" i="2" s="1"/>
  <c r="L23" i="2"/>
  <c r="M23" i="2" s="1"/>
  <c r="L22" i="2"/>
  <c r="M22" i="2" s="1"/>
  <c r="M21" i="2"/>
  <c r="L21" i="2"/>
  <c r="M20" i="2"/>
  <c r="L20" i="2"/>
  <c r="L19" i="2"/>
  <c r="M19" i="2" s="1"/>
  <c r="L18" i="2"/>
  <c r="M18" i="2" s="1"/>
  <c r="M17" i="2"/>
  <c r="L17" i="2"/>
  <c r="M16" i="2"/>
  <c r="L16" i="2"/>
  <c r="L15" i="2"/>
  <c r="M15" i="2" s="1"/>
  <c r="L14" i="2"/>
  <c r="M14" i="2" s="1"/>
  <c r="L13" i="2"/>
  <c r="M13" i="2" s="1"/>
  <c r="M12" i="2"/>
  <c r="L12" i="2"/>
  <c r="L11" i="2"/>
  <c r="M11" i="2" s="1"/>
  <c r="L10" i="2"/>
  <c r="M10" i="2" s="1"/>
  <c r="M9" i="2"/>
  <c r="L9" i="2"/>
  <c r="L8" i="2"/>
  <c r="M8" i="2" s="1"/>
  <c r="L7" i="2"/>
  <c r="M7" i="2" s="1"/>
  <c r="L6" i="2"/>
  <c r="M5" i="2"/>
  <c r="L5" i="2"/>
  <c r="M4" i="2"/>
  <c r="L4" i="2"/>
  <c r="L3" i="2"/>
  <c r="M3" i="2" s="1"/>
  <c r="L689" i="12"/>
  <c r="M689" i="12" s="1"/>
  <c r="L688" i="12"/>
  <c r="M688" i="12" s="1"/>
  <c r="L687" i="12"/>
  <c r="M687" i="12" s="1"/>
  <c r="L686" i="12"/>
  <c r="M686" i="12" s="1"/>
  <c r="M685" i="12"/>
  <c r="L685" i="12"/>
  <c r="L684" i="12"/>
  <c r="M684" i="12" s="1"/>
  <c r="L683" i="12"/>
  <c r="M683" i="12" s="1"/>
  <c r="L682" i="12"/>
  <c r="M682" i="12" s="1"/>
  <c r="L681" i="12"/>
  <c r="M681" i="12" s="1"/>
  <c r="L680" i="12"/>
  <c r="M680" i="12" s="1"/>
  <c r="L679" i="12"/>
  <c r="M679" i="12" s="1"/>
  <c r="L678" i="12"/>
  <c r="M678" i="12" s="1"/>
  <c r="L677" i="12"/>
  <c r="M677" i="12" s="1"/>
  <c r="L676" i="12"/>
  <c r="M676" i="12" s="1"/>
  <c r="L675" i="12"/>
  <c r="M675" i="12" s="1"/>
  <c r="L674" i="12"/>
  <c r="M674" i="12" s="1"/>
  <c r="L673" i="12"/>
  <c r="M673" i="12" s="1"/>
  <c r="M672" i="12"/>
  <c r="L672" i="12"/>
  <c r="L671" i="12"/>
  <c r="M671" i="12" s="1"/>
  <c r="L670" i="12"/>
  <c r="M670" i="12" s="1"/>
  <c r="L669" i="12"/>
  <c r="M669" i="12" s="1"/>
  <c r="L668" i="12"/>
  <c r="M668" i="12" s="1"/>
  <c r="L667" i="12"/>
  <c r="M667" i="12" s="1"/>
  <c r="L666" i="12"/>
  <c r="M666" i="12" s="1"/>
  <c r="M665" i="12"/>
  <c r="L665" i="12"/>
  <c r="M664" i="12"/>
  <c r="L664" i="12"/>
  <c r="L663" i="12"/>
  <c r="M663" i="12" s="1"/>
  <c r="L662" i="12"/>
  <c r="M662" i="12" s="1"/>
  <c r="L661" i="12"/>
  <c r="M661" i="12" s="1"/>
  <c r="M660" i="12"/>
  <c r="L660" i="12"/>
  <c r="L659" i="12"/>
  <c r="M659" i="12" s="1"/>
  <c r="L658" i="12"/>
  <c r="M658" i="12" s="1"/>
  <c r="M657" i="12"/>
  <c r="L657" i="12"/>
  <c r="M656" i="12"/>
  <c r="L656" i="12"/>
  <c r="L655" i="12"/>
  <c r="M655" i="12" s="1"/>
  <c r="L654" i="12"/>
  <c r="M654" i="12" s="1"/>
  <c r="L653" i="12"/>
  <c r="M653" i="12" s="1"/>
  <c r="M652" i="12"/>
  <c r="L652" i="12"/>
  <c r="L651" i="12"/>
  <c r="M651" i="12" s="1"/>
  <c r="M650" i="12"/>
  <c r="L650" i="12"/>
  <c r="M649" i="12"/>
  <c r="L649" i="12"/>
  <c r="L648" i="12"/>
  <c r="M648" i="12" s="1"/>
  <c r="L647" i="12"/>
  <c r="M647" i="12" s="1"/>
  <c r="L646" i="12"/>
  <c r="M646" i="12" s="1"/>
  <c r="M645" i="12"/>
  <c r="L645" i="12"/>
  <c r="M644" i="12"/>
  <c r="L644" i="12"/>
  <c r="L643" i="12"/>
  <c r="M643" i="12" s="1"/>
  <c r="M642" i="12"/>
  <c r="L642" i="12"/>
  <c r="M641" i="12"/>
  <c r="L641" i="12"/>
  <c r="L640" i="12"/>
  <c r="M640" i="12" s="1"/>
  <c r="L639" i="12"/>
  <c r="M639" i="12" s="1"/>
  <c r="L638" i="12"/>
  <c r="M638" i="12" s="1"/>
  <c r="M637" i="12"/>
  <c r="L637" i="12"/>
  <c r="M636" i="12"/>
  <c r="L636" i="12"/>
  <c r="L635" i="12"/>
  <c r="M635" i="12" s="1"/>
  <c r="M634" i="12"/>
  <c r="L634" i="12"/>
  <c r="L633" i="12"/>
  <c r="M633" i="12" s="1"/>
  <c r="L632" i="12"/>
  <c r="M632" i="12" s="1"/>
  <c r="L631" i="12"/>
  <c r="M631" i="12" s="1"/>
  <c r="L630" i="12"/>
  <c r="M630" i="12" s="1"/>
  <c r="M629" i="12"/>
  <c r="L629" i="12"/>
  <c r="L628" i="12"/>
  <c r="M628" i="12" s="1"/>
  <c r="L627" i="12"/>
  <c r="M627" i="12" s="1"/>
  <c r="M626" i="12"/>
  <c r="L626" i="12"/>
  <c r="L625" i="12"/>
  <c r="M625" i="12" s="1"/>
  <c r="L624" i="12"/>
  <c r="M624" i="12" s="1"/>
  <c r="L623" i="12"/>
  <c r="M623" i="12" s="1"/>
  <c r="L622" i="12"/>
  <c r="M622" i="12" s="1"/>
  <c r="M621" i="12"/>
  <c r="L621" i="12"/>
  <c r="L620" i="12"/>
  <c r="M620" i="12" s="1"/>
  <c r="L619" i="12"/>
  <c r="M619" i="12" s="1"/>
  <c r="L618" i="12"/>
  <c r="M618" i="12" s="1"/>
  <c r="L617" i="12"/>
  <c r="M617" i="12" s="1"/>
  <c r="L616" i="12"/>
  <c r="M616" i="12" s="1"/>
  <c r="L615" i="12"/>
  <c r="M615" i="12" s="1"/>
  <c r="L614" i="12"/>
  <c r="M614" i="12" s="1"/>
  <c r="L613" i="12"/>
  <c r="M613" i="12" s="1"/>
  <c r="L612" i="12"/>
  <c r="M612" i="12" s="1"/>
  <c r="L611" i="12"/>
  <c r="M611" i="12" s="1"/>
  <c r="L610" i="12"/>
  <c r="M610" i="12" s="1"/>
  <c r="L609" i="12"/>
  <c r="M609" i="12" s="1"/>
  <c r="M608" i="12"/>
  <c r="L608" i="12"/>
  <c r="L607" i="12"/>
  <c r="M607" i="12" s="1"/>
  <c r="L606" i="12"/>
  <c r="M606" i="12" s="1"/>
  <c r="L605" i="12"/>
  <c r="M605" i="12" s="1"/>
  <c r="L604" i="12"/>
  <c r="M604" i="12" s="1"/>
  <c r="L603" i="12"/>
  <c r="M603" i="12" s="1"/>
  <c r="L602" i="12"/>
  <c r="M602" i="12" s="1"/>
  <c r="M601" i="12"/>
  <c r="L601" i="12"/>
  <c r="M600" i="12"/>
  <c r="L600" i="12"/>
  <c r="L599" i="12"/>
  <c r="M599" i="12" s="1"/>
  <c r="L598" i="12"/>
  <c r="M598" i="12" s="1"/>
  <c r="L597" i="12"/>
  <c r="M597" i="12" s="1"/>
  <c r="M596" i="12"/>
  <c r="L596" i="12"/>
  <c r="L595" i="12"/>
  <c r="M595" i="12" s="1"/>
  <c r="L594" i="12"/>
  <c r="M594" i="12" s="1"/>
  <c r="M593" i="12"/>
  <c r="L593" i="12"/>
  <c r="M592" i="12"/>
  <c r="L592" i="12"/>
  <c r="L591" i="12"/>
  <c r="M591" i="12" s="1"/>
  <c r="L590" i="12"/>
  <c r="M590" i="12" s="1"/>
  <c r="L589" i="12"/>
  <c r="M589" i="12" s="1"/>
  <c r="M588" i="12"/>
  <c r="L588" i="12"/>
  <c r="L587" i="12"/>
  <c r="M587" i="12" s="1"/>
  <c r="M586" i="12"/>
  <c r="L586" i="12"/>
  <c r="M585" i="12"/>
  <c r="L585" i="12"/>
  <c r="L584" i="12"/>
  <c r="M584" i="12" s="1"/>
  <c r="L583" i="12"/>
  <c r="M583" i="12" s="1"/>
  <c r="L582" i="12"/>
  <c r="M582" i="12" s="1"/>
  <c r="M581" i="12"/>
  <c r="L581" i="12"/>
  <c r="M580" i="12"/>
  <c r="L580" i="12"/>
  <c r="L579" i="12"/>
  <c r="M579" i="12" s="1"/>
  <c r="M578" i="12"/>
  <c r="L578" i="12"/>
  <c r="M577" i="12"/>
  <c r="L577" i="12"/>
  <c r="L576" i="12"/>
  <c r="M576" i="12" s="1"/>
  <c r="L575" i="12"/>
  <c r="M575" i="12" s="1"/>
  <c r="L574" i="12"/>
  <c r="M574" i="12" s="1"/>
  <c r="M573" i="12"/>
  <c r="L573" i="12"/>
  <c r="M572" i="12"/>
  <c r="L572" i="12"/>
  <c r="L571" i="12"/>
  <c r="M571" i="12" s="1"/>
  <c r="M570" i="12"/>
  <c r="L570" i="12"/>
  <c r="L569" i="12"/>
  <c r="M569" i="12" s="1"/>
  <c r="L568" i="12"/>
  <c r="M568" i="12" s="1"/>
  <c r="L567" i="12"/>
  <c r="M567" i="12" s="1"/>
  <c r="L566" i="12"/>
  <c r="M566" i="12" s="1"/>
  <c r="M565" i="12"/>
  <c r="L565" i="12"/>
  <c r="L564" i="12"/>
  <c r="M564" i="12" s="1"/>
  <c r="L563" i="12"/>
  <c r="M563" i="12" s="1"/>
  <c r="M562" i="12"/>
  <c r="L562" i="12"/>
  <c r="L561" i="12"/>
  <c r="M561" i="12" s="1"/>
  <c r="L560" i="12"/>
  <c r="M560" i="12" s="1"/>
  <c r="L559" i="12"/>
  <c r="M559" i="12" s="1"/>
  <c r="L558" i="12"/>
  <c r="M558" i="12" s="1"/>
  <c r="M557" i="12"/>
  <c r="L557" i="12"/>
  <c r="L556" i="12"/>
  <c r="M556" i="12" s="1"/>
  <c r="L555" i="12"/>
  <c r="M555" i="12" s="1"/>
  <c r="L554" i="12"/>
  <c r="M554" i="12" s="1"/>
  <c r="L553" i="12"/>
  <c r="M553" i="12" s="1"/>
  <c r="L552" i="12"/>
  <c r="M552" i="12" s="1"/>
  <c r="L551" i="12"/>
  <c r="M551" i="12" s="1"/>
  <c r="L550" i="12"/>
  <c r="M550" i="12" s="1"/>
  <c r="L549" i="12"/>
  <c r="M549" i="12" s="1"/>
  <c r="L548" i="12"/>
  <c r="M548" i="12" s="1"/>
  <c r="L547" i="12"/>
  <c r="M547" i="12" s="1"/>
  <c r="L546" i="12"/>
  <c r="M546" i="12" s="1"/>
  <c r="L545" i="12"/>
  <c r="M545" i="12" s="1"/>
  <c r="M544" i="12"/>
  <c r="L544" i="12"/>
  <c r="L543" i="12"/>
  <c r="M543" i="12" s="1"/>
  <c r="M542" i="12"/>
  <c r="L542" i="12"/>
  <c r="M541" i="12"/>
  <c r="L541" i="12"/>
  <c r="L540" i="12"/>
  <c r="M540" i="12" s="1"/>
  <c r="L539" i="12"/>
  <c r="M539" i="12" s="1"/>
  <c r="L538" i="12"/>
  <c r="M538" i="12" s="1"/>
  <c r="L537" i="12"/>
  <c r="M537" i="12" s="1"/>
  <c r="M536" i="12"/>
  <c r="L536" i="12"/>
  <c r="L535" i="12"/>
  <c r="M535" i="12" s="1"/>
  <c r="M534" i="12"/>
  <c r="L534" i="12"/>
  <c r="M533" i="12"/>
  <c r="L533" i="12"/>
  <c r="L532" i="12"/>
  <c r="M532" i="12" s="1"/>
  <c r="L531" i="12"/>
  <c r="M531" i="12" s="1"/>
  <c r="L530" i="12"/>
  <c r="M530" i="12" s="1"/>
  <c r="L529" i="12"/>
  <c r="M529" i="12" s="1"/>
  <c r="L528" i="12"/>
  <c r="M528" i="12" s="1"/>
  <c r="L527" i="12"/>
  <c r="M527" i="12" s="1"/>
  <c r="L526" i="12"/>
  <c r="M526" i="12" s="1"/>
  <c r="L525" i="12"/>
  <c r="M525" i="12" s="1"/>
  <c r="L524" i="12"/>
  <c r="M524" i="12" s="1"/>
  <c r="L523" i="12"/>
  <c r="M523" i="12" s="1"/>
  <c r="L522" i="12"/>
  <c r="M522" i="12" s="1"/>
  <c r="L521" i="12"/>
  <c r="M521" i="12" s="1"/>
  <c r="M520" i="12"/>
  <c r="L520" i="12"/>
  <c r="L519" i="12"/>
  <c r="M519" i="12" s="1"/>
  <c r="L518" i="12"/>
  <c r="M518" i="12" s="1"/>
  <c r="L517" i="12"/>
  <c r="M517" i="12" s="1"/>
  <c r="L516" i="12"/>
  <c r="M516" i="12" s="1"/>
  <c r="L515" i="12"/>
  <c r="M515" i="12" s="1"/>
  <c r="L514" i="12"/>
  <c r="M514" i="12" s="1"/>
  <c r="M513" i="12"/>
  <c r="L513" i="12"/>
  <c r="M512" i="12"/>
  <c r="L512" i="12"/>
  <c r="L511" i="12"/>
  <c r="M511" i="12" s="1"/>
  <c r="M510" i="12"/>
  <c r="L510" i="12"/>
  <c r="M509" i="12"/>
  <c r="L509" i="12"/>
  <c r="L508" i="12"/>
  <c r="M508" i="12" s="1"/>
  <c r="L507" i="12"/>
  <c r="M507" i="12" s="1"/>
  <c r="L506" i="12"/>
  <c r="M506" i="12" s="1"/>
  <c r="L505" i="12"/>
  <c r="M505" i="12" s="1"/>
  <c r="M504" i="12"/>
  <c r="L504" i="12"/>
  <c r="L503" i="12"/>
  <c r="M503" i="12" s="1"/>
  <c r="L502" i="12"/>
  <c r="M502" i="12" s="1"/>
  <c r="M501" i="12"/>
  <c r="L501" i="12"/>
  <c r="M500" i="12"/>
  <c r="L500" i="12"/>
  <c r="L499" i="12"/>
  <c r="M499" i="12" s="1"/>
  <c r="L498" i="12"/>
  <c r="M498" i="12" s="1"/>
  <c r="L497" i="12"/>
  <c r="M497" i="12" s="1"/>
  <c r="M496" i="12"/>
  <c r="L496" i="12"/>
  <c r="L495" i="12"/>
  <c r="M495" i="12" s="1"/>
  <c r="L494" i="12"/>
  <c r="M494" i="12" s="1"/>
  <c r="L493" i="12"/>
  <c r="M493" i="12" s="1"/>
  <c r="L492" i="12"/>
  <c r="M492" i="12" s="1"/>
  <c r="L491" i="12"/>
  <c r="M491" i="12" s="1"/>
  <c r="L490" i="12"/>
  <c r="M490" i="12" s="1"/>
  <c r="M489" i="12"/>
  <c r="L489" i="12"/>
  <c r="M488" i="12"/>
  <c r="L488" i="12"/>
  <c r="L487" i="12"/>
  <c r="M487" i="12" s="1"/>
  <c r="L486" i="12"/>
  <c r="M486" i="12" s="1"/>
  <c r="L485" i="12"/>
  <c r="M485" i="12" s="1"/>
  <c r="M484" i="12"/>
  <c r="L484" i="12"/>
  <c r="L483" i="12"/>
  <c r="M483" i="12" s="1"/>
  <c r="L482" i="12"/>
  <c r="M482" i="12" s="1"/>
  <c r="M481" i="12"/>
  <c r="L481" i="12"/>
  <c r="M480" i="12"/>
  <c r="L480" i="12"/>
  <c r="L479" i="12"/>
  <c r="M479" i="12" s="1"/>
  <c r="M478" i="12"/>
  <c r="L478" i="12"/>
  <c r="L477" i="12"/>
  <c r="M477" i="12" s="1"/>
  <c r="L476" i="12"/>
  <c r="M476" i="12" s="1"/>
  <c r="L475" i="12"/>
  <c r="M475" i="12" s="1"/>
  <c r="L474" i="12"/>
  <c r="M474" i="12" s="1"/>
  <c r="M473" i="12"/>
  <c r="L473" i="12"/>
  <c r="L472" i="12"/>
  <c r="M472" i="12" s="1"/>
  <c r="L471" i="12"/>
  <c r="M471" i="12" s="1"/>
  <c r="M470" i="12"/>
  <c r="L470" i="12"/>
  <c r="L469" i="12"/>
  <c r="M469" i="12" s="1"/>
  <c r="L468" i="12"/>
  <c r="M468" i="12" s="1"/>
  <c r="L467" i="12"/>
  <c r="M467" i="12" s="1"/>
  <c r="L466" i="12"/>
  <c r="M466" i="12" s="1"/>
  <c r="M465" i="12"/>
  <c r="L465" i="12"/>
  <c r="L464" i="12"/>
  <c r="M464" i="12" s="1"/>
  <c r="L463" i="12"/>
  <c r="M463" i="12" s="1"/>
  <c r="L462" i="12"/>
  <c r="M462" i="12" s="1"/>
  <c r="M461" i="12"/>
  <c r="L461" i="12"/>
  <c r="M460" i="12"/>
  <c r="L460" i="12"/>
  <c r="L459" i="12"/>
  <c r="M459" i="12" s="1"/>
  <c r="M458" i="12"/>
  <c r="L458" i="12"/>
  <c r="L457" i="12"/>
  <c r="M457" i="12" s="1"/>
  <c r="L456" i="12"/>
  <c r="M456" i="12" s="1"/>
  <c r="L455" i="12"/>
  <c r="M455" i="12" s="1"/>
  <c r="L454" i="12"/>
  <c r="M454" i="12" s="1"/>
  <c r="M453" i="12"/>
  <c r="L453" i="12"/>
  <c r="L452" i="12"/>
  <c r="M452" i="12" s="1"/>
  <c r="L451" i="12"/>
  <c r="M451" i="12" s="1"/>
  <c r="M450" i="12"/>
  <c r="L450" i="12"/>
  <c r="L449" i="12"/>
  <c r="M449" i="12" s="1"/>
  <c r="L448" i="12"/>
  <c r="M448" i="12" s="1"/>
  <c r="L447" i="12"/>
  <c r="M447" i="12" s="1"/>
  <c r="L446" i="12"/>
  <c r="M446" i="12" s="1"/>
  <c r="L445" i="12"/>
  <c r="M445" i="12" s="1"/>
  <c r="L444" i="12"/>
  <c r="M444" i="12" s="1"/>
  <c r="L443" i="12"/>
  <c r="M443" i="12" s="1"/>
  <c r="L442" i="12"/>
  <c r="M442" i="12" s="1"/>
  <c r="L441" i="12"/>
  <c r="M441" i="12" s="1"/>
  <c r="L440" i="12"/>
  <c r="M440" i="12" s="1"/>
  <c r="L439" i="12"/>
  <c r="M439" i="12" s="1"/>
  <c r="L438" i="12"/>
  <c r="M438" i="12" s="1"/>
  <c r="L437" i="12"/>
  <c r="M437" i="12" s="1"/>
  <c r="L436" i="12"/>
  <c r="M436" i="12" s="1"/>
  <c r="L435" i="12"/>
  <c r="M435" i="12" s="1"/>
  <c r="L434" i="12"/>
  <c r="M434" i="12" s="1"/>
  <c r="M433" i="12"/>
  <c r="L433" i="12"/>
  <c r="L432" i="12"/>
  <c r="M432" i="12" s="1"/>
  <c r="L431" i="12"/>
  <c r="M431" i="12" s="1"/>
  <c r="L430" i="12"/>
  <c r="M430" i="12" s="1"/>
  <c r="L429" i="12"/>
  <c r="M429" i="12" s="1"/>
  <c r="L428" i="12"/>
  <c r="M428" i="12" s="1"/>
  <c r="L427" i="12"/>
  <c r="M427" i="12" s="1"/>
  <c r="L426" i="12"/>
  <c r="M426" i="12" s="1"/>
  <c r="L425" i="12"/>
  <c r="M425" i="12" s="1"/>
  <c r="L424" i="12"/>
  <c r="M424" i="12" s="1"/>
  <c r="L423" i="12"/>
  <c r="M423" i="12" s="1"/>
  <c r="L422" i="12"/>
  <c r="M422" i="12" s="1"/>
  <c r="L421" i="12"/>
  <c r="M421" i="12" s="1"/>
  <c r="L420" i="12"/>
  <c r="M420" i="12" s="1"/>
  <c r="L419" i="12"/>
  <c r="M419" i="12" s="1"/>
  <c r="L418" i="12"/>
  <c r="M418" i="12" s="1"/>
  <c r="L417" i="12"/>
  <c r="M417" i="12" s="1"/>
  <c r="L416" i="12"/>
  <c r="M416" i="12" s="1"/>
  <c r="L415" i="12"/>
  <c r="M415" i="12" s="1"/>
  <c r="M414" i="12"/>
  <c r="L414" i="12"/>
  <c r="L413" i="12"/>
  <c r="M413" i="12" s="1"/>
  <c r="L412" i="12"/>
  <c r="M412" i="12" s="1"/>
  <c r="L411" i="12"/>
  <c r="M411" i="12" s="1"/>
  <c r="M410" i="12"/>
  <c r="L410" i="12"/>
  <c r="M409" i="12"/>
  <c r="L409" i="12"/>
  <c r="L408" i="12"/>
  <c r="M408" i="12" s="1"/>
  <c r="L407" i="12"/>
  <c r="M407" i="12" s="1"/>
  <c r="L406" i="12"/>
  <c r="M406" i="12" s="1"/>
  <c r="M405" i="12"/>
  <c r="L405" i="12"/>
  <c r="L404" i="12"/>
  <c r="M404" i="12" s="1"/>
  <c r="L403" i="12"/>
  <c r="M403" i="12" s="1"/>
  <c r="L402" i="12"/>
  <c r="M402" i="12" s="1"/>
  <c r="L401" i="12"/>
  <c r="M401" i="12" s="1"/>
  <c r="L400" i="12"/>
  <c r="M400" i="12" s="1"/>
  <c r="L399" i="12"/>
  <c r="M399" i="12" s="1"/>
  <c r="L398" i="12"/>
  <c r="M398" i="12" s="1"/>
  <c r="L397" i="12"/>
  <c r="M397" i="12" s="1"/>
  <c r="L396" i="12"/>
  <c r="M396" i="12" s="1"/>
  <c r="L395" i="12"/>
  <c r="M395" i="12" s="1"/>
  <c r="L394" i="12"/>
  <c r="M394" i="12" s="1"/>
  <c r="L393" i="12"/>
  <c r="M393" i="12" s="1"/>
  <c r="L392" i="12"/>
  <c r="M392" i="12" s="1"/>
  <c r="L391" i="12"/>
  <c r="M391" i="12" s="1"/>
  <c r="L390" i="12"/>
  <c r="M390" i="12" s="1"/>
  <c r="L389" i="12"/>
  <c r="M389" i="12" s="1"/>
  <c r="L388" i="12"/>
  <c r="M388" i="12" s="1"/>
  <c r="L387" i="12"/>
  <c r="M387" i="12" s="1"/>
  <c r="L386" i="12"/>
  <c r="M386" i="12" s="1"/>
  <c r="L385" i="12"/>
  <c r="M385" i="12" s="1"/>
  <c r="L384" i="12"/>
  <c r="M384" i="12" s="1"/>
  <c r="L383" i="12"/>
  <c r="M383" i="12" s="1"/>
  <c r="M382" i="12"/>
  <c r="L382" i="12"/>
  <c r="L381" i="12"/>
  <c r="M381" i="12" s="1"/>
  <c r="L380" i="12"/>
  <c r="M380" i="12" s="1"/>
  <c r="L379" i="12"/>
  <c r="M379" i="12" s="1"/>
  <c r="M378" i="12"/>
  <c r="L378" i="12"/>
  <c r="M377" i="12"/>
  <c r="L377" i="12"/>
  <c r="L376" i="12"/>
  <c r="M376" i="12" s="1"/>
  <c r="L375" i="12"/>
  <c r="M375" i="12" s="1"/>
  <c r="L374" i="12"/>
  <c r="M374" i="12" s="1"/>
  <c r="M373" i="12"/>
  <c r="L373" i="12"/>
  <c r="L372" i="12"/>
  <c r="M372" i="12" s="1"/>
  <c r="L371" i="12"/>
  <c r="M371" i="12" s="1"/>
  <c r="L370" i="12"/>
  <c r="M370" i="12" s="1"/>
  <c r="L369" i="12"/>
  <c r="M369" i="12" s="1"/>
  <c r="M368" i="12"/>
  <c r="L368" i="12"/>
  <c r="L367" i="12"/>
  <c r="M367" i="12" s="1"/>
  <c r="L366" i="12"/>
  <c r="M366" i="12" s="1"/>
  <c r="L365" i="12"/>
  <c r="M365" i="12" s="1"/>
  <c r="L364" i="12"/>
  <c r="M364" i="12" s="1"/>
  <c r="L363" i="12"/>
  <c r="M363" i="12" s="1"/>
  <c r="M362" i="12"/>
  <c r="L362" i="12"/>
  <c r="M361" i="12"/>
  <c r="L361" i="12"/>
  <c r="L360" i="12"/>
  <c r="M360" i="12" s="1"/>
  <c r="L359" i="12"/>
  <c r="M359" i="12" s="1"/>
  <c r="L358" i="12"/>
  <c r="M358" i="12" s="1"/>
  <c r="M357" i="12"/>
  <c r="L357" i="12"/>
  <c r="M356" i="12"/>
  <c r="L356" i="12"/>
  <c r="L355" i="12"/>
  <c r="M355" i="12" s="1"/>
  <c r="L354" i="12"/>
  <c r="M354" i="12" s="1"/>
  <c r="L353" i="12"/>
  <c r="M353" i="12" s="1"/>
  <c r="L352" i="12"/>
  <c r="M352" i="12" s="1"/>
  <c r="L351" i="12"/>
  <c r="M351" i="12" s="1"/>
  <c r="M350" i="12"/>
  <c r="L350" i="12"/>
  <c r="M349" i="12"/>
  <c r="L349" i="12"/>
  <c r="L348" i="12"/>
  <c r="M348" i="12" s="1"/>
  <c r="L347" i="12"/>
  <c r="M347" i="12" s="1"/>
  <c r="L346" i="12"/>
  <c r="M346" i="12" s="1"/>
  <c r="L345" i="12"/>
  <c r="M345" i="12" s="1"/>
  <c r="L344" i="12"/>
  <c r="M344" i="12" s="1"/>
  <c r="L343" i="12"/>
  <c r="M343" i="12" s="1"/>
  <c r="L342" i="12"/>
  <c r="M342" i="12" s="1"/>
  <c r="L341" i="12"/>
  <c r="M341" i="12" s="1"/>
  <c r="L340" i="12"/>
  <c r="M340" i="12" s="1"/>
  <c r="L339" i="12"/>
  <c r="M339" i="12" s="1"/>
  <c r="L338" i="12"/>
  <c r="M338" i="12" s="1"/>
  <c r="L337" i="12"/>
  <c r="M337" i="12" s="1"/>
  <c r="L336" i="12"/>
  <c r="M336" i="12" s="1"/>
  <c r="M335" i="12"/>
  <c r="L335" i="12"/>
  <c r="L334" i="12"/>
  <c r="M334" i="12" s="1"/>
  <c r="L333" i="12"/>
  <c r="M333" i="12" s="1"/>
  <c r="L332" i="12"/>
  <c r="M332" i="12" s="1"/>
  <c r="L331" i="12"/>
  <c r="M331" i="12" s="1"/>
  <c r="M330" i="12"/>
  <c r="L330" i="12"/>
  <c r="L329" i="12"/>
  <c r="M329" i="12" s="1"/>
  <c r="L328" i="12"/>
  <c r="M328" i="12" s="1"/>
  <c r="L327" i="12"/>
  <c r="M327" i="12" s="1"/>
  <c r="L326" i="12"/>
  <c r="M326" i="12" s="1"/>
  <c r="L325" i="12"/>
  <c r="M325" i="12" s="1"/>
  <c r="L324" i="12"/>
  <c r="M324" i="12" s="1"/>
  <c r="L323" i="12"/>
  <c r="M323" i="12" s="1"/>
  <c r="L322" i="12"/>
  <c r="M322" i="12" s="1"/>
  <c r="L321" i="12"/>
  <c r="M321" i="12" s="1"/>
  <c r="L320" i="12"/>
  <c r="M320" i="12" s="1"/>
  <c r="L319" i="12"/>
  <c r="M319" i="12" s="1"/>
  <c r="L318" i="12"/>
  <c r="M318" i="12" s="1"/>
  <c r="L317" i="12"/>
  <c r="M317" i="12" s="1"/>
  <c r="L316" i="12"/>
  <c r="M316" i="12" s="1"/>
  <c r="L315" i="12"/>
  <c r="M315" i="12" s="1"/>
  <c r="M314" i="12"/>
  <c r="L314" i="12"/>
  <c r="L313" i="12"/>
  <c r="M313" i="12" s="1"/>
  <c r="L312" i="12"/>
  <c r="M312" i="12" s="1"/>
  <c r="L311" i="12"/>
  <c r="M311" i="12" s="1"/>
  <c r="L310" i="12"/>
  <c r="M310" i="12" s="1"/>
  <c r="L309" i="12"/>
  <c r="M309" i="12" s="1"/>
  <c r="L308" i="12"/>
  <c r="M308" i="12" s="1"/>
  <c r="L307" i="12"/>
  <c r="M307" i="12" s="1"/>
  <c r="L306" i="12"/>
  <c r="M306" i="12" s="1"/>
  <c r="L305" i="12"/>
  <c r="M305" i="12" s="1"/>
  <c r="L304" i="12"/>
  <c r="M304" i="12" s="1"/>
  <c r="L303" i="12"/>
  <c r="M303" i="12" s="1"/>
  <c r="L302" i="12"/>
  <c r="M302" i="12" s="1"/>
  <c r="L301" i="12"/>
  <c r="M301" i="12" s="1"/>
  <c r="L300" i="12"/>
  <c r="M300" i="12" s="1"/>
  <c r="L299" i="12"/>
  <c r="M299" i="12" s="1"/>
  <c r="L298" i="12"/>
  <c r="M298" i="12" s="1"/>
  <c r="L297" i="12"/>
  <c r="M297" i="12" s="1"/>
  <c r="L296" i="12"/>
  <c r="M296" i="12" s="1"/>
  <c r="L295" i="12"/>
  <c r="M295" i="12" s="1"/>
  <c r="L294" i="12"/>
  <c r="M294" i="12" s="1"/>
  <c r="L293" i="12"/>
  <c r="M293" i="12" s="1"/>
  <c r="L292" i="12"/>
  <c r="M292" i="12" s="1"/>
  <c r="L291" i="12"/>
  <c r="M291" i="12" s="1"/>
  <c r="L290" i="12"/>
  <c r="M290" i="12" s="1"/>
  <c r="L289" i="12"/>
  <c r="M289" i="12" s="1"/>
  <c r="L288" i="12"/>
  <c r="M288" i="12" s="1"/>
  <c r="M287" i="12"/>
  <c r="L287" i="12"/>
  <c r="L286" i="12"/>
  <c r="M286" i="12" s="1"/>
  <c r="L285" i="12"/>
  <c r="M285" i="12" s="1"/>
  <c r="L284" i="12"/>
  <c r="M284" i="12" s="1"/>
  <c r="L283" i="12"/>
  <c r="M283" i="12" s="1"/>
  <c r="L282" i="12"/>
  <c r="M282" i="12" s="1"/>
  <c r="L281" i="12"/>
  <c r="M281" i="12" s="1"/>
  <c r="L280" i="12"/>
  <c r="M280" i="12" s="1"/>
  <c r="L279" i="12"/>
  <c r="M279" i="12" s="1"/>
  <c r="L278" i="12"/>
  <c r="M278" i="12" s="1"/>
  <c r="L277" i="12"/>
  <c r="M277" i="12" s="1"/>
  <c r="L276" i="12"/>
  <c r="M276" i="12" s="1"/>
  <c r="L275" i="12"/>
  <c r="M275" i="12" s="1"/>
  <c r="L274" i="12"/>
  <c r="M274" i="12" s="1"/>
  <c r="L273" i="12"/>
  <c r="M273" i="12" s="1"/>
  <c r="L272" i="12"/>
  <c r="M272" i="12" s="1"/>
  <c r="M271" i="12"/>
  <c r="L271" i="12"/>
  <c r="L270" i="12"/>
  <c r="M270" i="12" s="1"/>
  <c r="L269" i="12"/>
  <c r="M269" i="12" s="1"/>
  <c r="L268" i="12"/>
  <c r="M268" i="12" s="1"/>
  <c r="L267" i="12"/>
  <c r="M267" i="12" s="1"/>
  <c r="M266" i="12"/>
  <c r="L266" i="12"/>
  <c r="L265" i="12"/>
  <c r="M265" i="12" s="1"/>
  <c r="L264" i="12"/>
  <c r="M264" i="12" s="1"/>
  <c r="L263" i="12"/>
  <c r="M263" i="12" s="1"/>
  <c r="L262" i="12"/>
  <c r="M262" i="12" s="1"/>
  <c r="L261" i="12"/>
  <c r="M261" i="12" s="1"/>
  <c r="L260" i="12"/>
  <c r="M260" i="12" s="1"/>
  <c r="L259" i="12"/>
  <c r="M259" i="12" s="1"/>
  <c r="L258" i="12"/>
  <c r="M258" i="12" s="1"/>
  <c r="L257" i="12"/>
  <c r="M257" i="12" s="1"/>
  <c r="L256" i="12"/>
  <c r="M256" i="12" s="1"/>
  <c r="L255" i="12"/>
  <c r="M255" i="12" s="1"/>
  <c r="L254" i="12"/>
  <c r="M254" i="12" s="1"/>
  <c r="L253" i="12"/>
  <c r="M253" i="12" s="1"/>
  <c r="L252" i="12"/>
  <c r="M252" i="12" s="1"/>
  <c r="L251" i="12"/>
  <c r="M251" i="12" s="1"/>
  <c r="M250" i="12"/>
  <c r="L250" i="12"/>
  <c r="L249" i="12"/>
  <c r="M249" i="12" s="1"/>
  <c r="L248" i="12"/>
  <c r="M248" i="12" s="1"/>
  <c r="L247" i="12"/>
  <c r="M247" i="12" s="1"/>
  <c r="L246" i="12"/>
  <c r="M246" i="12" s="1"/>
  <c r="L245" i="12"/>
  <c r="M245" i="12" s="1"/>
  <c r="L244" i="12"/>
  <c r="M244" i="12" s="1"/>
  <c r="L243" i="12"/>
  <c r="M243" i="12" s="1"/>
  <c r="L242" i="12"/>
  <c r="M242" i="12" s="1"/>
  <c r="L241" i="12"/>
  <c r="M241" i="12" s="1"/>
  <c r="L240" i="12"/>
  <c r="M240" i="12" s="1"/>
  <c r="L239" i="12"/>
  <c r="M239" i="12" s="1"/>
  <c r="L238" i="12"/>
  <c r="M238" i="12" s="1"/>
  <c r="L237" i="12"/>
  <c r="M237" i="12" s="1"/>
  <c r="L236" i="12"/>
  <c r="M236" i="12" s="1"/>
  <c r="L235" i="12"/>
  <c r="M235" i="12" s="1"/>
  <c r="L234" i="12"/>
  <c r="M234" i="12" s="1"/>
  <c r="L233" i="12"/>
  <c r="M233" i="12" s="1"/>
  <c r="L232" i="12"/>
  <c r="M232" i="12" s="1"/>
  <c r="L231" i="12"/>
  <c r="M231" i="12" s="1"/>
  <c r="L230" i="12"/>
  <c r="M230" i="12" s="1"/>
  <c r="L229" i="12"/>
  <c r="M229" i="12" s="1"/>
  <c r="L228" i="12"/>
  <c r="M228" i="12" s="1"/>
  <c r="L227" i="12"/>
  <c r="M227" i="12" s="1"/>
  <c r="L226" i="12"/>
  <c r="M226" i="12" s="1"/>
  <c r="L225" i="12"/>
  <c r="M225" i="12" s="1"/>
  <c r="L224" i="12"/>
  <c r="M224" i="12" s="1"/>
  <c r="M223" i="12"/>
  <c r="L223" i="12"/>
  <c r="L222" i="12"/>
  <c r="M222" i="12" s="1"/>
  <c r="L221" i="12"/>
  <c r="M221" i="12" s="1"/>
  <c r="L220" i="12"/>
  <c r="M220" i="12" s="1"/>
  <c r="L219" i="12"/>
  <c r="M219" i="12" s="1"/>
  <c r="L218" i="12"/>
  <c r="M218" i="12" s="1"/>
  <c r="L217" i="12"/>
  <c r="M217" i="12" s="1"/>
  <c r="L216" i="12"/>
  <c r="M216" i="12" s="1"/>
  <c r="L215" i="12"/>
  <c r="M215" i="12" s="1"/>
  <c r="L214" i="12"/>
  <c r="M214" i="12" s="1"/>
  <c r="L213" i="12"/>
  <c r="M213" i="12" s="1"/>
  <c r="L212" i="12"/>
  <c r="M212" i="12" s="1"/>
  <c r="L211" i="12"/>
  <c r="M211" i="12" s="1"/>
  <c r="L210" i="12"/>
  <c r="M210" i="12" s="1"/>
  <c r="L209" i="12"/>
  <c r="M209" i="12" s="1"/>
  <c r="L208" i="12"/>
  <c r="M208" i="12" s="1"/>
  <c r="M207" i="12"/>
  <c r="L207" i="12"/>
  <c r="L206" i="12"/>
  <c r="M206" i="12" s="1"/>
  <c r="L205" i="12"/>
  <c r="M205" i="12" s="1"/>
  <c r="L204" i="12"/>
  <c r="M204" i="12" s="1"/>
  <c r="L203" i="12"/>
  <c r="M203" i="12" s="1"/>
  <c r="M202" i="12"/>
  <c r="L202" i="12"/>
  <c r="L201" i="12"/>
  <c r="M201" i="12" s="1"/>
  <c r="L200" i="12"/>
  <c r="M200" i="12" s="1"/>
  <c r="L199" i="12"/>
  <c r="M199" i="12" s="1"/>
  <c r="L198" i="12"/>
  <c r="M198" i="12" s="1"/>
  <c r="L197" i="12"/>
  <c r="M197" i="12" s="1"/>
  <c r="L196" i="12"/>
  <c r="M196" i="12" s="1"/>
  <c r="L195" i="12"/>
  <c r="M195" i="12" s="1"/>
  <c r="L194" i="12"/>
  <c r="M194" i="12" s="1"/>
  <c r="L193" i="12"/>
  <c r="M193" i="12" s="1"/>
  <c r="L192" i="12"/>
  <c r="M192" i="12" s="1"/>
  <c r="L191" i="12"/>
  <c r="M191" i="12" s="1"/>
  <c r="L190" i="12"/>
  <c r="M190" i="12" s="1"/>
  <c r="L189" i="12"/>
  <c r="M189" i="12" s="1"/>
  <c r="L188" i="12"/>
  <c r="M188" i="12" s="1"/>
  <c r="L187" i="12"/>
  <c r="M187" i="12" s="1"/>
  <c r="M186" i="12"/>
  <c r="L186" i="12"/>
  <c r="L185" i="12"/>
  <c r="M185" i="12" s="1"/>
  <c r="L184" i="12"/>
  <c r="M184" i="12" s="1"/>
  <c r="L183" i="12"/>
  <c r="M183" i="12" s="1"/>
  <c r="L182" i="12"/>
  <c r="M182" i="12" s="1"/>
  <c r="L181" i="12"/>
  <c r="M181" i="12" s="1"/>
  <c r="L180" i="12"/>
  <c r="M180" i="12" s="1"/>
  <c r="L179" i="12"/>
  <c r="M179" i="12" s="1"/>
  <c r="L178" i="12"/>
  <c r="M178" i="12" s="1"/>
  <c r="L177" i="12"/>
  <c r="M177" i="12" s="1"/>
  <c r="L176" i="12"/>
  <c r="M176" i="12" s="1"/>
  <c r="L175" i="12"/>
  <c r="M175" i="12" s="1"/>
  <c r="L174" i="12"/>
  <c r="M174" i="12" s="1"/>
  <c r="L173" i="12"/>
  <c r="M173" i="12" s="1"/>
  <c r="L172" i="12"/>
  <c r="M172" i="12" s="1"/>
  <c r="L171" i="12"/>
  <c r="M171" i="12" s="1"/>
  <c r="L170" i="12"/>
  <c r="M170" i="12" s="1"/>
  <c r="L169" i="12"/>
  <c r="M169" i="12" s="1"/>
  <c r="L168" i="12"/>
  <c r="M168" i="12" s="1"/>
  <c r="L167" i="12"/>
  <c r="M167" i="12" s="1"/>
  <c r="L166" i="12"/>
  <c r="M166" i="12" s="1"/>
  <c r="L165" i="12"/>
  <c r="M165" i="12" s="1"/>
  <c r="L164" i="12"/>
  <c r="M164" i="12" s="1"/>
  <c r="L163" i="12"/>
  <c r="M163" i="12" s="1"/>
  <c r="L162" i="12"/>
  <c r="M162" i="12" s="1"/>
  <c r="L161" i="12"/>
  <c r="M161" i="12" s="1"/>
  <c r="L160" i="12"/>
  <c r="M160" i="12" s="1"/>
  <c r="L159" i="12"/>
  <c r="M159" i="12" s="1"/>
  <c r="L158" i="12"/>
  <c r="M158" i="12" s="1"/>
  <c r="L157" i="12"/>
  <c r="M157" i="12" s="1"/>
  <c r="L156" i="12"/>
  <c r="M156" i="12" s="1"/>
  <c r="L155" i="12"/>
  <c r="M155" i="12" s="1"/>
  <c r="L154" i="12"/>
  <c r="M154" i="12" s="1"/>
  <c r="L153" i="12"/>
  <c r="M153" i="12" s="1"/>
  <c r="L152" i="12"/>
  <c r="M152" i="12" s="1"/>
  <c r="L151" i="12"/>
  <c r="M151" i="12" s="1"/>
  <c r="L150" i="12"/>
  <c r="M150" i="12" s="1"/>
  <c r="L149" i="12"/>
  <c r="M149" i="12" s="1"/>
  <c r="L148" i="12"/>
  <c r="M148" i="12" s="1"/>
  <c r="L147" i="12"/>
  <c r="M147" i="12" s="1"/>
  <c r="L146" i="12"/>
  <c r="M146" i="12" s="1"/>
  <c r="L145" i="12"/>
  <c r="M145" i="12" s="1"/>
  <c r="L144" i="12"/>
  <c r="M144" i="12" s="1"/>
  <c r="M143" i="12"/>
  <c r="L143" i="12"/>
  <c r="L142" i="12"/>
  <c r="M142" i="12" s="1"/>
  <c r="L141" i="12"/>
  <c r="M141" i="12" s="1"/>
  <c r="L140" i="12"/>
  <c r="M140" i="12" s="1"/>
  <c r="L139" i="12"/>
  <c r="M139" i="12" s="1"/>
  <c r="L138" i="12"/>
  <c r="M138" i="12" s="1"/>
  <c r="L137" i="12"/>
  <c r="M137" i="12" s="1"/>
  <c r="L136" i="12"/>
  <c r="M136" i="12" s="1"/>
  <c r="L135" i="12"/>
  <c r="M135" i="12" s="1"/>
  <c r="L134" i="12"/>
  <c r="M134" i="12" s="1"/>
  <c r="L133" i="12"/>
  <c r="M133" i="12" s="1"/>
  <c r="L132" i="12"/>
  <c r="M132" i="12" s="1"/>
  <c r="L131" i="12"/>
  <c r="M131" i="12" s="1"/>
  <c r="L130" i="12"/>
  <c r="M130" i="12" s="1"/>
  <c r="L129" i="12"/>
  <c r="M129" i="12" s="1"/>
  <c r="L128" i="12"/>
  <c r="M128" i="12" s="1"/>
  <c r="L127" i="12"/>
  <c r="M127" i="12" s="1"/>
  <c r="L126" i="12"/>
  <c r="M126" i="12" s="1"/>
  <c r="L125" i="12"/>
  <c r="M125" i="12" s="1"/>
  <c r="L124" i="12"/>
  <c r="M124" i="12" s="1"/>
  <c r="L123" i="12"/>
  <c r="M123" i="12" s="1"/>
  <c r="M122" i="12"/>
  <c r="L122" i="12"/>
  <c r="L121" i="12"/>
  <c r="M121" i="12" s="1"/>
  <c r="L120" i="12"/>
  <c r="M120" i="12" s="1"/>
  <c r="L119" i="12"/>
  <c r="M119" i="12" s="1"/>
  <c r="L118" i="12"/>
  <c r="M118" i="12" s="1"/>
  <c r="L117" i="12"/>
  <c r="M117" i="12" s="1"/>
  <c r="L116" i="12"/>
  <c r="M116" i="12" s="1"/>
  <c r="L115" i="12"/>
  <c r="M115" i="12" s="1"/>
  <c r="L114" i="12"/>
  <c r="M114" i="12" s="1"/>
  <c r="L113" i="12"/>
  <c r="M113" i="12" s="1"/>
  <c r="L112" i="12"/>
  <c r="M112" i="12" s="1"/>
  <c r="L111" i="12"/>
  <c r="M111" i="12" s="1"/>
  <c r="L110" i="12"/>
  <c r="M110" i="12" s="1"/>
  <c r="L109" i="12"/>
  <c r="M109" i="12" s="1"/>
  <c r="L108" i="12"/>
  <c r="M108" i="12" s="1"/>
  <c r="L107" i="12"/>
  <c r="M107" i="12" s="1"/>
  <c r="L106" i="12"/>
  <c r="M106" i="12" s="1"/>
  <c r="L105" i="12"/>
  <c r="M105" i="12" s="1"/>
  <c r="L104" i="12"/>
  <c r="M104" i="12" s="1"/>
  <c r="L103" i="12"/>
  <c r="M103" i="12" s="1"/>
  <c r="L102" i="12"/>
  <c r="M102" i="12" s="1"/>
  <c r="L101" i="12"/>
  <c r="M101" i="12" s="1"/>
  <c r="L100" i="12"/>
  <c r="M100" i="12" s="1"/>
  <c r="L99" i="12"/>
  <c r="M99" i="12" s="1"/>
  <c r="L98" i="12"/>
  <c r="M98" i="12" s="1"/>
  <c r="L97" i="12"/>
  <c r="M97" i="12" s="1"/>
  <c r="L96" i="12"/>
  <c r="M96" i="12" s="1"/>
  <c r="M95" i="12"/>
  <c r="L95" i="12"/>
  <c r="L94" i="12"/>
  <c r="M94" i="12" s="1"/>
  <c r="L93" i="12"/>
  <c r="M93" i="12" s="1"/>
  <c r="L92" i="12"/>
  <c r="M92" i="12" s="1"/>
  <c r="L91" i="12"/>
  <c r="M91" i="12" s="1"/>
  <c r="L90" i="12"/>
  <c r="M90" i="12" s="1"/>
  <c r="L89" i="12"/>
  <c r="M89" i="12" s="1"/>
  <c r="L88" i="12"/>
  <c r="M88" i="12" s="1"/>
  <c r="L87" i="12"/>
  <c r="M87" i="12" s="1"/>
  <c r="L86" i="12"/>
  <c r="M86" i="12" s="1"/>
  <c r="L85" i="12"/>
  <c r="M85" i="12" s="1"/>
  <c r="L84" i="12"/>
  <c r="M84" i="12" s="1"/>
  <c r="L83" i="12"/>
  <c r="M83" i="12" s="1"/>
  <c r="L82" i="12"/>
  <c r="M82" i="12" s="1"/>
  <c r="L81" i="12"/>
  <c r="M81" i="12" s="1"/>
  <c r="L80" i="12"/>
  <c r="M80" i="12" s="1"/>
  <c r="M79" i="12"/>
  <c r="L79" i="12"/>
  <c r="L78" i="12"/>
  <c r="M78" i="12" s="1"/>
  <c r="L77" i="12"/>
  <c r="M77" i="12" s="1"/>
  <c r="L76" i="12"/>
  <c r="M76" i="12" s="1"/>
  <c r="L75" i="12"/>
  <c r="M75" i="12" s="1"/>
  <c r="L74" i="12"/>
  <c r="M74" i="12" s="1"/>
  <c r="L73" i="12"/>
  <c r="M73" i="12" s="1"/>
  <c r="L72" i="12"/>
  <c r="M72" i="12" s="1"/>
  <c r="L71" i="12"/>
  <c r="M71" i="12" s="1"/>
  <c r="L70" i="12"/>
  <c r="M70" i="12" s="1"/>
  <c r="L69" i="12"/>
  <c r="M69" i="12" s="1"/>
  <c r="L68" i="12"/>
  <c r="M68" i="12" s="1"/>
  <c r="L67" i="12"/>
  <c r="M67" i="12" s="1"/>
  <c r="L66" i="12"/>
  <c r="M66" i="12" s="1"/>
  <c r="L65" i="12"/>
  <c r="M65" i="12" s="1"/>
  <c r="L64" i="12"/>
  <c r="M64" i="12" s="1"/>
  <c r="L63" i="12"/>
  <c r="M63" i="12" s="1"/>
  <c r="L62" i="12"/>
  <c r="M62" i="12" s="1"/>
  <c r="L61" i="12"/>
  <c r="M61" i="12" s="1"/>
  <c r="L60" i="12"/>
  <c r="M60" i="12" s="1"/>
  <c r="L59" i="12"/>
  <c r="M59" i="12" s="1"/>
  <c r="L58" i="12"/>
  <c r="M58" i="12" s="1"/>
  <c r="L57" i="12"/>
  <c r="M57" i="12" s="1"/>
  <c r="L56" i="12"/>
  <c r="M56" i="12" s="1"/>
  <c r="L55" i="12"/>
  <c r="M55" i="12" s="1"/>
  <c r="L54" i="12"/>
  <c r="M54" i="12" s="1"/>
  <c r="L53" i="12"/>
  <c r="M53" i="12" s="1"/>
  <c r="L52" i="12"/>
  <c r="M52" i="12" s="1"/>
  <c r="L51" i="12"/>
  <c r="M51" i="12" s="1"/>
  <c r="L50" i="12"/>
  <c r="M50" i="12" s="1"/>
  <c r="L49" i="12"/>
  <c r="M49" i="12" s="1"/>
  <c r="L48" i="12"/>
  <c r="M48" i="12" s="1"/>
  <c r="L47" i="12"/>
  <c r="M47" i="12" s="1"/>
  <c r="L46" i="12"/>
  <c r="M46" i="12" s="1"/>
  <c r="L45" i="12"/>
  <c r="M45" i="12" s="1"/>
  <c r="L44" i="12"/>
  <c r="M44" i="12" s="1"/>
  <c r="M43" i="12"/>
  <c r="L43" i="12"/>
  <c r="L42" i="12"/>
  <c r="M42" i="12" s="1"/>
  <c r="L41" i="12"/>
  <c r="M41" i="12" s="1"/>
  <c r="L40" i="12"/>
  <c r="M40" i="12" s="1"/>
  <c r="M39" i="12"/>
  <c r="L39" i="12"/>
  <c r="L38" i="12"/>
  <c r="M38" i="12" s="1"/>
  <c r="L37" i="12"/>
  <c r="M37" i="12" s="1"/>
  <c r="L36" i="12"/>
  <c r="M36" i="12" s="1"/>
  <c r="M35" i="12"/>
  <c r="L35" i="12"/>
  <c r="L34" i="12"/>
  <c r="M34" i="12" s="1"/>
  <c r="L33" i="12"/>
  <c r="M33" i="12" s="1"/>
  <c r="L32" i="12"/>
  <c r="M32" i="12" s="1"/>
  <c r="L31" i="12"/>
  <c r="M31" i="12" s="1"/>
  <c r="L30" i="12"/>
  <c r="M30" i="12" s="1"/>
  <c r="L29" i="12"/>
  <c r="M29" i="12" s="1"/>
  <c r="L28" i="12"/>
  <c r="M28" i="12" s="1"/>
  <c r="L27" i="12"/>
  <c r="M27" i="12" s="1"/>
  <c r="L26" i="12"/>
  <c r="M26" i="12" s="1"/>
  <c r="L25" i="12"/>
  <c r="M25" i="12" s="1"/>
  <c r="L24" i="12"/>
  <c r="M24" i="12" s="1"/>
  <c r="L23" i="12"/>
  <c r="M23" i="12" s="1"/>
  <c r="L22" i="12"/>
  <c r="M22" i="12" s="1"/>
  <c r="L21" i="12"/>
  <c r="M21" i="12" s="1"/>
  <c r="L20" i="12"/>
  <c r="M20" i="12" s="1"/>
  <c r="L19" i="12"/>
  <c r="M19" i="12" s="1"/>
  <c r="L18" i="12"/>
  <c r="M18" i="12" s="1"/>
  <c r="L17" i="12"/>
  <c r="M17" i="12" s="1"/>
  <c r="L16" i="12"/>
  <c r="M16" i="12" s="1"/>
  <c r="M15" i="12"/>
  <c r="L15" i="12"/>
  <c r="L14" i="12"/>
  <c r="M14" i="12" s="1"/>
  <c r="L13" i="12"/>
  <c r="M13" i="12" s="1"/>
  <c r="L12" i="12"/>
  <c r="M12" i="12" s="1"/>
  <c r="M11" i="12"/>
  <c r="L11" i="12"/>
  <c r="L10" i="12"/>
  <c r="M10" i="12" s="1"/>
  <c r="L9" i="12"/>
  <c r="M9" i="12" s="1"/>
  <c r="L8" i="12"/>
  <c r="M8" i="12" s="1"/>
  <c r="M7" i="12"/>
  <c r="L7" i="12"/>
  <c r="L6" i="12"/>
  <c r="M6" i="12" s="1"/>
  <c r="L5" i="12"/>
  <c r="M5" i="12" s="1"/>
  <c r="L4" i="12"/>
  <c r="M4" i="12" s="1"/>
  <c r="M3" i="12"/>
  <c r="L3" i="12"/>
  <c r="M431" i="11"/>
  <c r="L431" i="11"/>
  <c r="L430" i="11"/>
  <c r="M430" i="11" s="1"/>
  <c r="L429" i="11"/>
  <c r="M429" i="11" s="1"/>
  <c r="L428" i="11"/>
  <c r="M428" i="11" s="1"/>
  <c r="L427" i="11"/>
  <c r="M427" i="11" s="1"/>
  <c r="L426" i="11"/>
  <c r="M426" i="11" s="1"/>
  <c r="L425" i="11"/>
  <c r="M425" i="11" s="1"/>
  <c r="L424" i="11"/>
  <c r="M424" i="11" s="1"/>
  <c r="L423" i="11"/>
  <c r="M423" i="11" s="1"/>
  <c r="L422" i="11"/>
  <c r="M422" i="11" s="1"/>
  <c r="L421" i="11"/>
  <c r="M421" i="11" s="1"/>
  <c r="L420" i="11"/>
  <c r="M420" i="11" s="1"/>
  <c r="L419" i="11"/>
  <c r="M419" i="11" s="1"/>
  <c r="L418" i="11"/>
  <c r="M418" i="11" s="1"/>
  <c r="L417" i="11"/>
  <c r="M417" i="11" s="1"/>
  <c r="L416" i="11"/>
  <c r="M416" i="11" s="1"/>
  <c r="L415" i="11"/>
  <c r="M415" i="11" s="1"/>
  <c r="L414" i="11"/>
  <c r="M414" i="11" s="1"/>
  <c r="L413" i="11"/>
  <c r="M413" i="11" s="1"/>
  <c r="L412" i="11"/>
  <c r="M412" i="11" s="1"/>
  <c r="L411" i="11"/>
  <c r="M411" i="11" s="1"/>
  <c r="L410" i="11"/>
  <c r="M410" i="11" s="1"/>
  <c r="L409" i="11"/>
  <c r="M409" i="11" s="1"/>
  <c r="L408" i="11"/>
  <c r="M408" i="11" s="1"/>
  <c r="L407" i="11"/>
  <c r="M407" i="11" s="1"/>
  <c r="L406" i="11"/>
  <c r="M406" i="11" s="1"/>
  <c r="L405" i="11"/>
  <c r="M405" i="11" s="1"/>
  <c r="L404" i="11"/>
  <c r="M404" i="11" s="1"/>
  <c r="L403" i="11"/>
  <c r="M403" i="11" s="1"/>
  <c r="L402" i="11"/>
  <c r="M402" i="11" s="1"/>
  <c r="L401" i="11"/>
  <c r="M401" i="11" s="1"/>
  <c r="L400" i="11"/>
  <c r="M400" i="11" s="1"/>
  <c r="M399" i="11"/>
  <c r="L399" i="11"/>
  <c r="L398" i="11"/>
  <c r="M398" i="11" s="1"/>
  <c r="L397" i="11"/>
  <c r="M397" i="11" s="1"/>
  <c r="L396" i="11"/>
  <c r="M396" i="11" s="1"/>
  <c r="M395" i="11"/>
  <c r="L395" i="11"/>
  <c r="L394" i="11"/>
  <c r="M394" i="11" s="1"/>
  <c r="L393" i="11"/>
  <c r="M393" i="11" s="1"/>
  <c r="L392" i="11"/>
  <c r="M392" i="11" s="1"/>
  <c r="L391" i="11"/>
  <c r="M391" i="11" s="1"/>
  <c r="L390" i="11"/>
  <c r="M390" i="11" s="1"/>
  <c r="L389" i="11"/>
  <c r="M389" i="11" s="1"/>
  <c r="L388" i="11"/>
  <c r="M388" i="11" s="1"/>
  <c r="L387" i="11"/>
  <c r="M387" i="11" s="1"/>
  <c r="L386" i="11"/>
  <c r="M386" i="11" s="1"/>
  <c r="L385" i="11"/>
  <c r="M385" i="11" s="1"/>
  <c r="L384" i="11"/>
  <c r="M384" i="11" s="1"/>
  <c r="M383" i="11"/>
  <c r="L383" i="11"/>
  <c r="L382" i="11"/>
  <c r="M382" i="11" s="1"/>
  <c r="L381" i="11"/>
  <c r="M381" i="11" s="1"/>
  <c r="L380" i="11"/>
  <c r="M380" i="11" s="1"/>
  <c r="M379" i="11"/>
  <c r="L379" i="11"/>
  <c r="L378" i="11"/>
  <c r="M378" i="11" s="1"/>
  <c r="L377" i="11"/>
  <c r="M377" i="11" s="1"/>
  <c r="L376" i="11"/>
  <c r="M376" i="11" s="1"/>
  <c r="L375" i="11"/>
  <c r="M375" i="11" s="1"/>
  <c r="L374" i="11"/>
  <c r="M374" i="11" s="1"/>
  <c r="L373" i="11"/>
  <c r="M373" i="11" s="1"/>
  <c r="L372" i="11"/>
  <c r="M372" i="11" s="1"/>
  <c r="L371" i="11"/>
  <c r="M371" i="11" s="1"/>
  <c r="L370" i="11"/>
  <c r="M370" i="11" s="1"/>
  <c r="L369" i="11"/>
  <c r="M369" i="11" s="1"/>
  <c r="L368" i="11"/>
  <c r="M368" i="11" s="1"/>
  <c r="M367" i="11"/>
  <c r="L367" i="11"/>
  <c r="L366" i="11"/>
  <c r="M366" i="11" s="1"/>
  <c r="L365" i="11"/>
  <c r="M365" i="11" s="1"/>
  <c r="L364" i="11"/>
  <c r="M364" i="11" s="1"/>
  <c r="M363" i="11"/>
  <c r="L363" i="11"/>
  <c r="L362" i="11"/>
  <c r="M362" i="11" s="1"/>
  <c r="L361" i="11"/>
  <c r="M361" i="11" s="1"/>
  <c r="L360" i="11"/>
  <c r="M360" i="11" s="1"/>
  <c r="L359" i="11"/>
  <c r="M359" i="11" s="1"/>
  <c r="L358" i="11"/>
  <c r="M358" i="11" s="1"/>
  <c r="L357" i="11"/>
  <c r="M357" i="11" s="1"/>
  <c r="L356" i="11"/>
  <c r="M356" i="11" s="1"/>
  <c r="L355" i="11"/>
  <c r="M355" i="11" s="1"/>
  <c r="L354" i="11"/>
  <c r="M354" i="11" s="1"/>
  <c r="L353" i="11"/>
  <c r="M353" i="11" s="1"/>
  <c r="L352" i="11"/>
  <c r="M352" i="11" s="1"/>
  <c r="M351" i="11"/>
  <c r="L351" i="11"/>
  <c r="L350" i="11"/>
  <c r="M350" i="11" s="1"/>
  <c r="L349" i="11"/>
  <c r="M349" i="11" s="1"/>
  <c r="L348" i="11"/>
  <c r="M348" i="11" s="1"/>
  <c r="M347" i="11"/>
  <c r="L347" i="11"/>
  <c r="L346" i="11"/>
  <c r="M346" i="11" s="1"/>
  <c r="L345" i="11"/>
  <c r="M345" i="11" s="1"/>
  <c r="L344" i="11"/>
  <c r="M344" i="11" s="1"/>
  <c r="L343" i="11"/>
  <c r="M343" i="11" s="1"/>
  <c r="L342" i="11"/>
  <c r="M342" i="11" s="1"/>
  <c r="L341" i="11"/>
  <c r="M341" i="11" s="1"/>
  <c r="L340" i="11"/>
  <c r="M340" i="11" s="1"/>
  <c r="L339" i="11"/>
  <c r="M339" i="11" s="1"/>
  <c r="L338" i="11"/>
  <c r="M338" i="11" s="1"/>
  <c r="L337" i="11"/>
  <c r="M337" i="11" s="1"/>
  <c r="L336" i="11"/>
  <c r="M336" i="11" s="1"/>
  <c r="M335" i="11"/>
  <c r="L335" i="11"/>
  <c r="L334" i="11"/>
  <c r="M334" i="11" s="1"/>
  <c r="L333" i="11"/>
  <c r="M333" i="11" s="1"/>
  <c r="L332" i="11"/>
  <c r="M332" i="11" s="1"/>
  <c r="M331" i="11"/>
  <c r="L331" i="11"/>
  <c r="L330" i="11"/>
  <c r="M330" i="11" s="1"/>
  <c r="L329" i="11"/>
  <c r="M329" i="11" s="1"/>
  <c r="L328" i="11"/>
  <c r="M328" i="11" s="1"/>
  <c r="L327" i="11"/>
  <c r="M327" i="11" s="1"/>
  <c r="L326" i="11"/>
  <c r="M326" i="11" s="1"/>
  <c r="L325" i="11"/>
  <c r="M325" i="11" s="1"/>
  <c r="L324" i="11"/>
  <c r="M324" i="11" s="1"/>
  <c r="L323" i="11"/>
  <c r="M323" i="11" s="1"/>
  <c r="L322" i="11"/>
  <c r="M322" i="11" s="1"/>
  <c r="L321" i="11"/>
  <c r="M321" i="11" s="1"/>
  <c r="L320" i="11"/>
  <c r="M320" i="11" s="1"/>
  <c r="M319" i="11"/>
  <c r="L319" i="11"/>
  <c r="L318" i="11"/>
  <c r="M318" i="11" s="1"/>
  <c r="L317" i="11"/>
  <c r="M317" i="11" s="1"/>
  <c r="L316" i="11"/>
  <c r="M316" i="11" s="1"/>
  <c r="M315" i="11"/>
  <c r="L315" i="11"/>
  <c r="L314" i="11"/>
  <c r="M314" i="11" s="1"/>
  <c r="L313" i="11"/>
  <c r="M313" i="11" s="1"/>
  <c r="L312" i="11"/>
  <c r="M312" i="11" s="1"/>
  <c r="L311" i="11"/>
  <c r="M311" i="11" s="1"/>
  <c r="L310" i="11"/>
  <c r="M310" i="11" s="1"/>
  <c r="L309" i="11"/>
  <c r="M309" i="11" s="1"/>
  <c r="L308" i="11"/>
  <c r="M308" i="11" s="1"/>
  <c r="L307" i="11"/>
  <c r="M307" i="11" s="1"/>
  <c r="L306" i="11"/>
  <c r="M306" i="11" s="1"/>
  <c r="L305" i="11"/>
  <c r="M305" i="11" s="1"/>
  <c r="L304" i="11"/>
  <c r="M304" i="11" s="1"/>
  <c r="M303" i="11"/>
  <c r="L303" i="11"/>
  <c r="L302" i="11"/>
  <c r="M302" i="11" s="1"/>
  <c r="L301" i="11"/>
  <c r="M301" i="11" s="1"/>
  <c r="L300" i="11"/>
  <c r="M300" i="11" s="1"/>
  <c r="M299" i="11"/>
  <c r="L299" i="11"/>
  <c r="L298" i="11"/>
  <c r="M298" i="11" s="1"/>
  <c r="L297" i="11"/>
  <c r="M297" i="11" s="1"/>
  <c r="L296" i="11"/>
  <c r="M296" i="11" s="1"/>
  <c r="L295" i="11"/>
  <c r="M295" i="11" s="1"/>
  <c r="L294" i="11"/>
  <c r="M294" i="11" s="1"/>
  <c r="L293" i="11"/>
  <c r="M293" i="11" s="1"/>
  <c r="L292" i="11"/>
  <c r="M292" i="11" s="1"/>
  <c r="L291" i="11"/>
  <c r="M291" i="11" s="1"/>
  <c r="L290" i="11"/>
  <c r="M290" i="11" s="1"/>
  <c r="L289" i="11"/>
  <c r="M289" i="11" s="1"/>
  <c r="L288" i="11"/>
  <c r="M288" i="11" s="1"/>
  <c r="M287" i="11"/>
  <c r="L287" i="11"/>
  <c r="L286" i="11"/>
  <c r="M286" i="11" s="1"/>
  <c r="L285" i="11"/>
  <c r="M285" i="11" s="1"/>
  <c r="L284" i="11"/>
  <c r="M284" i="11" s="1"/>
  <c r="L283" i="11"/>
  <c r="M283" i="11" s="1"/>
  <c r="L282" i="11"/>
  <c r="M282" i="11" s="1"/>
  <c r="L281" i="11"/>
  <c r="M281" i="11" s="1"/>
  <c r="L280" i="11"/>
  <c r="M280" i="11" s="1"/>
  <c r="L279" i="11"/>
  <c r="M279" i="11" s="1"/>
  <c r="L278" i="11"/>
  <c r="M278" i="11" s="1"/>
  <c r="L277" i="11"/>
  <c r="M277" i="11" s="1"/>
  <c r="L276" i="11"/>
  <c r="M276" i="11" s="1"/>
  <c r="L275" i="11"/>
  <c r="M275" i="11" s="1"/>
  <c r="L274" i="11"/>
  <c r="M274" i="11" s="1"/>
  <c r="L273" i="11"/>
  <c r="M273" i="11" s="1"/>
  <c r="L272" i="11"/>
  <c r="M272" i="11" s="1"/>
  <c r="M271" i="11"/>
  <c r="L271" i="11"/>
  <c r="L270" i="11"/>
  <c r="M270" i="11" s="1"/>
  <c r="L269" i="11"/>
  <c r="M269" i="11" s="1"/>
  <c r="L268" i="11"/>
  <c r="M268" i="11" s="1"/>
  <c r="M267" i="11"/>
  <c r="L267" i="11"/>
  <c r="L266" i="11"/>
  <c r="M266" i="11" s="1"/>
  <c r="L265" i="11"/>
  <c r="M265" i="11" s="1"/>
  <c r="L264" i="11"/>
  <c r="M264" i="11" s="1"/>
  <c r="L263" i="11"/>
  <c r="M263" i="11" s="1"/>
  <c r="L262" i="11"/>
  <c r="M262" i="11" s="1"/>
  <c r="L261" i="11"/>
  <c r="M261" i="11" s="1"/>
  <c r="L260" i="11"/>
  <c r="M260" i="11" s="1"/>
  <c r="L259" i="11"/>
  <c r="M259" i="11" s="1"/>
  <c r="L258" i="11"/>
  <c r="M258" i="11" s="1"/>
  <c r="L257" i="11"/>
  <c r="M257" i="11" s="1"/>
  <c r="L256" i="11"/>
  <c r="M256" i="11" s="1"/>
  <c r="L255" i="11"/>
  <c r="M255" i="11" s="1"/>
  <c r="L254" i="11"/>
  <c r="M254" i="11" s="1"/>
  <c r="L253" i="11"/>
  <c r="M253" i="11" s="1"/>
  <c r="L252" i="11"/>
  <c r="M252" i="11" s="1"/>
  <c r="M251" i="11"/>
  <c r="L251" i="11"/>
  <c r="L250" i="11"/>
  <c r="M250" i="11" s="1"/>
  <c r="L249" i="11"/>
  <c r="M249" i="11" s="1"/>
  <c r="L248" i="11"/>
  <c r="M248" i="11" s="1"/>
  <c r="L247" i="11"/>
  <c r="M247" i="11" s="1"/>
  <c r="L246" i="11"/>
  <c r="M246" i="11" s="1"/>
  <c r="L245" i="11"/>
  <c r="M245" i="11" s="1"/>
  <c r="L244" i="11"/>
  <c r="M244" i="11" s="1"/>
  <c r="L243" i="11"/>
  <c r="M243" i="11" s="1"/>
  <c r="L242" i="11"/>
  <c r="M242" i="11" s="1"/>
  <c r="L241" i="11"/>
  <c r="M241" i="11" s="1"/>
  <c r="L240" i="11"/>
  <c r="M240" i="11" s="1"/>
  <c r="M239" i="11"/>
  <c r="L239" i="11"/>
  <c r="L238" i="11"/>
  <c r="M238" i="11" s="1"/>
  <c r="L237" i="11"/>
  <c r="M237" i="11" s="1"/>
  <c r="L236" i="11"/>
  <c r="M236" i="11" s="1"/>
  <c r="L235" i="11"/>
  <c r="M235" i="11" s="1"/>
  <c r="L234" i="11"/>
  <c r="M234" i="11" s="1"/>
  <c r="L233" i="11"/>
  <c r="M233" i="11" s="1"/>
  <c r="L232" i="11"/>
  <c r="M232" i="11" s="1"/>
  <c r="L231" i="11"/>
  <c r="M231" i="11" s="1"/>
  <c r="L230" i="11"/>
  <c r="M230" i="11" s="1"/>
  <c r="L229" i="11"/>
  <c r="M229" i="11" s="1"/>
  <c r="L228" i="11"/>
  <c r="M228" i="11" s="1"/>
  <c r="L227" i="11"/>
  <c r="M227" i="11" s="1"/>
  <c r="L226" i="11"/>
  <c r="M226" i="11" s="1"/>
  <c r="L225" i="11"/>
  <c r="M225" i="11" s="1"/>
  <c r="L224" i="11"/>
  <c r="M224" i="11" s="1"/>
  <c r="M223" i="11"/>
  <c r="L223" i="11"/>
  <c r="L222" i="11"/>
  <c r="M222" i="11" s="1"/>
  <c r="L221" i="11"/>
  <c r="M221" i="11" s="1"/>
  <c r="L220" i="11"/>
  <c r="M220" i="11" s="1"/>
  <c r="M219" i="11"/>
  <c r="L219" i="11"/>
  <c r="L218" i="11"/>
  <c r="M218" i="11" s="1"/>
  <c r="L217" i="11"/>
  <c r="M217" i="11" s="1"/>
  <c r="L216" i="11"/>
  <c r="M216" i="11" s="1"/>
  <c r="L215" i="11"/>
  <c r="M215" i="11" s="1"/>
  <c r="L214" i="11"/>
  <c r="M214" i="11" s="1"/>
  <c r="L213" i="11"/>
  <c r="M213" i="11" s="1"/>
  <c r="L212" i="11"/>
  <c r="M212" i="11" s="1"/>
  <c r="L211" i="11"/>
  <c r="M211" i="11" s="1"/>
  <c r="L210" i="11"/>
  <c r="M210" i="11" s="1"/>
  <c r="L209" i="11"/>
  <c r="M209" i="11" s="1"/>
  <c r="L208" i="11"/>
  <c r="M208" i="11" s="1"/>
  <c r="L207" i="11"/>
  <c r="M207" i="11" s="1"/>
  <c r="L206" i="11"/>
  <c r="M206" i="11" s="1"/>
  <c r="L205" i="11"/>
  <c r="M205" i="11" s="1"/>
  <c r="L204" i="11"/>
  <c r="M204" i="11" s="1"/>
  <c r="M203" i="11"/>
  <c r="L203" i="11"/>
  <c r="L202" i="11"/>
  <c r="M202" i="11" s="1"/>
  <c r="L201" i="11"/>
  <c r="M201" i="11" s="1"/>
  <c r="L200" i="11"/>
  <c r="M200" i="11" s="1"/>
  <c r="L199" i="11"/>
  <c r="M199" i="11" s="1"/>
  <c r="L198" i="11"/>
  <c r="M198" i="11" s="1"/>
  <c r="L197" i="11"/>
  <c r="M197" i="11" s="1"/>
  <c r="L196" i="11"/>
  <c r="M196" i="11" s="1"/>
  <c r="L195" i="11"/>
  <c r="M195" i="11" s="1"/>
  <c r="L194" i="11"/>
  <c r="M194" i="11" s="1"/>
  <c r="L193" i="11"/>
  <c r="M193" i="11" s="1"/>
  <c r="L192" i="11"/>
  <c r="M192" i="11" s="1"/>
  <c r="M191" i="11"/>
  <c r="L191" i="11"/>
  <c r="L190" i="11"/>
  <c r="M190" i="11" s="1"/>
  <c r="L189" i="11"/>
  <c r="M189" i="11" s="1"/>
  <c r="L188" i="11"/>
  <c r="M188" i="11" s="1"/>
  <c r="L187" i="11"/>
  <c r="M187" i="11" s="1"/>
  <c r="L186" i="11"/>
  <c r="M186" i="11" s="1"/>
  <c r="L185" i="11"/>
  <c r="M185" i="11" s="1"/>
  <c r="L184" i="11"/>
  <c r="M184" i="11" s="1"/>
  <c r="L183" i="11"/>
  <c r="M183" i="11" s="1"/>
  <c r="L182" i="11"/>
  <c r="M182" i="11" s="1"/>
  <c r="L181" i="11"/>
  <c r="M181" i="11" s="1"/>
  <c r="L180" i="11"/>
  <c r="M180" i="11" s="1"/>
  <c r="L179" i="11"/>
  <c r="M179" i="11" s="1"/>
  <c r="L178" i="11"/>
  <c r="M178" i="11" s="1"/>
  <c r="L177" i="11"/>
  <c r="M177" i="11" s="1"/>
  <c r="L176" i="11"/>
  <c r="M176" i="11" s="1"/>
  <c r="M175" i="11"/>
  <c r="L175" i="11"/>
  <c r="L174" i="11"/>
  <c r="M174" i="11" s="1"/>
  <c r="L173" i="11"/>
  <c r="M173" i="11" s="1"/>
  <c r="L172" i="11"/>
  <c r="M172" i="11" s="1"/>
  <c r="M171" i="11"/>
  <c r="L171" i="11"/>
  <c r="L170" i="11"/>
  <c r="M170" i="11" s="1"/>
  <c r="L169" i="11"/>
  <c r="M169" i="11" s="1"/>
  <c r="L168" i="11"/>
  <c r="M168" i="11" s="1"/>
  <c r="L167" i="11"/>
  <c r="M167" i="11" s="1"/>
  <c r="L166" i="11"/>
  <c r="M166" i="11" s="1"/>
  <c r="L165" i="11"/>
  <c r="M165" i="11" s="1"/>
  <c r="L164" i="11"/>
  <c r="M164" i="11" s="1"/>
  <c r="L163" i="11"/>
  <c r="M163" i="11" s="1"/>
  <c r="L162" i="11"/>
  <c r="M162" i="11" s="1"/>
  <c r="L161" i="11"/>
  <c r="M161" i="11" s="1"/>
  <c r="L160" i="11"/>
  <c r="M160" i="11" s="1"/>
  <c r="L159" i="11"/>
  <c r="M159" i="11" s="1"/>
  <c r="L158" i="11"/>
  <c r="M158" i="11" s="1"/>
  <c r="L157" i="11"/>
  <c r="M157" i="11" s="1"/>
  <c r="L156" i="11"/>
  <c r="M156" i="11" s="1"/>
  <c r="M155" i="11"/>
  <c r="L155" i="11"/>
  <c r="L154" i="11"/>
  <c r="M154" i="11" s="1"/>
  <c r="L153" i="11"/>
  <c r="M153" i="11" s="1"/>
  <c r="L152" i="11"/>
  <c r="M152" i="11" s="1"/>
  <c r="L151" i="11"/>
  <c r="M151" i="11" s="1"/>
  <c r="L150" i="11"/>
  <c r="M150" i="11" s="1"/>
  <c r="L149" i="11"/>
  <c r="M149" i="11" s="1"/>
  <c r="L148" i="11"/>
  <c r="M148" i="11" s="1"/>
  <c r="L147" i="11"/>
  <c r="M147" i="11" s="1"/>
  <c r="L146" i="11"/>
  <c r="M146" i="11" s="1"/>
  <c r="L145" i="11"/>
  <c r="M145" i="11" s="1"/>
  <c r="L144" i="11"/>
  <c r="M144" i="11" s="1"/>
  <c r="L143" i="11"/>
  <c r="M143" i="11" s="1"/>
  <c r="L142" i="11"/>
  <c r="M142" i="11" s="1"/>
  <c r="L141" i="11"/>
  <c r="M141" i="11" s="1"/>
  <c r="L140" i="11"/>
  <c r="M140" i="11" s="1"/>
  <c r="L139" i="11"/>
  <c r="M139" i="11" s="1"/>
  <c r="L138" i="11"/>
  <c r="M138" i="11" s="1"/>
  <c r="L137" i="11"/>
  <c r="M137" i="11" s="1"/>
  <c r="L136" i="11"/>
  <c r="M136" i="11" s="1"/>
  <c r="L135" i="11"/>
  <c r="M135" i="11" s="1"/>
  <c r="L134" i="11"/>
  <c r="M134" i="11" s="1"/>
  <c r="L133" i="11"/>
  <c r="M133" i="11" s="1"/>
  <c r="L132" i="11"/>
  <c r="M132" i="11" s="1"/>
  <c r="L131" i="11"/>
  <c r="M131" i="11" s="1"/>
  <c r="L130" i="11"/>
  <c r="M130" i="11" s="1"/>
  <c r="L129" i="11"/>
  <c r="M129" i="11" s="1"/>
  <c r="L128" i="11"/>
  <c r="M128" i="11" s="1"/>
  <c r="L127" i="11"/>
  <c r="M127" i="11" s="1"/>
  <c r="L126" i="11"/>
  <c r="M126" i="11" s="1"/>
  <c r="L125" i="11"/>
  <c r="M125" i="11" s="1"/>
  <c r="L124" i="11"/>
  <c r="M124" i="11" s="1"/>
  <c r="L123" i="11"/>
  <c r="M123" i="11" s="1"/>
  <c r="L122" i="11"/>
  <c r="M122" i="11" s="1"/>
  <c r="L121" i="11"/>
  <c r="M121" i="11" s="1"/>
  <c r="L120" i="11"/>
  <c r="M120" i="11" s="1"/>
  <c r="L119" i="11"/>
  <c r="M119" i="11" s="1"/>
  <c r="L118" i="11"/>
  <c r="M118" i="11" s="1"/>
  <c r="L117" i="11"/>
  <c r="M117" i="11" s="1"/>
  <c r="L116" i="11"/>
  <c r="M116" i="11" s="1"/>
  <c r="L115" i="11"/>
  <c r="M115" i="11" s="1"/>
  <c r="L114" i="11"/>
  <c r="M114" i="11" s="1"/>
  <c r="L113" i="11"/>
  <c r="M113" i="11" s="1"/>
  <c r="L112" i="11"/>
  <c r="M112" i="11" s="1"/>
  <c r="L111" i="11"/>
  <c r="M111" i="11" s="1"/>
  <c r="L110" i="11"/>
  <c r="M110" i="11" s="1"/>
  <c r="L109" i="11"/>
  <c r="M109" i="11" s="1"/>
  <c r="L108" i="11"/>
  <c r="M108" i="11" s="1"/>
  <c r="L107" i="11"/>
  <c r="M107" i="11" s="1"/>
  <c r="L106" i="11"/>
  <c r="M106" i="11" s="1"/>
  <c r="L105" i="11"/>
  <c r="M105" i="11" s="1"/>
  <c r="L104" i="11"/>
  <c r="M104" i="11" s="1"/>
  <c r="L103" i="11"/>
  <c r="M103" i="11" s="1"/>
  <c r="L102" i="11"/>
  <c r="M102" i="11" s="1"/>
  <c r="L101" i="11"/>
  <c r="M101" i="11" s="1"/>
  <c r="L100" i="11"/>
  <c r="M100" i="11" s="1"/>
  <c r="M99" i="11"/>
  <c r="L99" i="11"/>
  <c r="L98" i="11"/>
  <c r="M98" i="11" s="1"/>
  <c r="L97" i="11"/>
  <c r="M97" i="11" s="1"/>
  <c r="L96" i="11"/>
  <c r="M96" i="11" s="1"/>
  <c r="L95" i="11"/>
  <c r="M95" i="11" s="1"/>
  <c r="L94" i="11"/>
  <c r="M94" i="11" s="1"/>
  <c r="L93" i="11"/>
  <c r="M93" i="11" s="1"/>
  <c r="M92" i="11"/>
  <c r="L92" i="11"/>
  <c r="L91" i="11"/>
  <c r="M91" i="11" s="1"/>
  <c r="M90" i="11"/>
  <c r="L90" i="11"/>
  <c r="L89" i="11"/>
  <c r="M89" i="11" s="1"/>
  <c r="L88" i="11"/>
  <c r="M88" i="11" s="1"/>
  <c r="L87" i="11"/>
  <c r="M87" i="11" s="1"/>
  <c r="M86" i="11"/>
  <c r="L86" i="11"/>
  <c r="L85" i="11"/>
  <c r="M85" i="11" s="1"/>
  <c r="M84" i="11"/>
  <c r="L84" i="11"/>
  <c r="L83" i="11"/>
  <c r="M83" i="11" s="1"/>
  <c r="L82" i="11"/>
  <c r="M82" i="11" s="1"/>
  <c r="M81" i="11"/>
  <c r="L81" i="11"/>
  <c r="L80" i="11"/>
  <c r="M80" i="11" s="1"/>
  <c r="L79" i="11"/>
  <c r="M79" i="11" s="1"/>
  <c r="M78" i="11"/>
  <c r="L78" i="11"/>
  <c r="L77" i="11"/>
  <c r="M77" i="11" s="1"/>
  <c r="L76" i="11"/>
  <c r="M76" i="11" s="1"/>
  <c r="L75" i="11"/>
  <c r="M75" i="11" s="1"/>
  <c r="L74" i="11"/>
  <c r="M74" i="11" s="1"/>
  <c r="L73" i="11"/>
  <c r="M73" i="11" s="1"/>
  <c r="M72" i="11"/>
  <c r="L72" i="11"/>
  <c r="L71" i="11"/>
  <c r="M71" i="11" s="1"/>
  <c r="M70" i="11"/>
  <c r="L70" i="11"/>
  <c r="L69" i="11"/>
  <c r="M69" i="11" s="1"/>
  <c r="M68" i="11"/>
  <c r="L68" i="11"/>
  <c r="L67" i="11"/>
  <c r="M67" i="11" s="1"/>
  <c r="L66" i="11"/>
  <c r="M66" i="11" s="1"/>
  <c r="M65" i="11"/>
  <c r="L65" i="11"/>
  <c r="L64" i="11"/>
  <c r="M64" i="11" s="1"/>
  <c r="L63" i="11"/>
  <c r="M63" i="11" s="1"/>
  <c r="L62" i="11"/>
  <c r="M62" i="11" s="1"/>
  <c r="M61" i="11"/>
  <c r="L61" i="11"/>
  <c r="M60" i="11"/>
  <c r="L60" i="11"/>
  <c r="L59" i="11"/>
  <c r="M59" i="11" s="1"/>
  <c r="L58" i="11"/>
  <c r="M58" i="11" s="1"/>
  <c r="L57" i="11"/>
  <c r="M57" i="11" s="1"/>
  <c r="M56" i="11"/>
  <c r="L56" i="11"/>
  <c r="L55" i="11"/>
  <c r="M55" i="11" s="1"/>
  <c r="M54" i="11"/>
  <c r="L54" i="11"/>
  <c r="L53" i="11"/>
  <c r="M53" i="11" s="1"/>
  <c r="M52" i="11"/>
  <c r="L52" i="11"/>
  <c r="L51" i="11"/>
  <c r="M51" i="11" s="1"/>
  <c r="L50" i="11"/>
  <c r="M50" i="11" s="1"/>
  <c r="M49" i="11"/>
  <c r="L49" i="11"/>
  <c r="L48" i="11"/>
  <c r="M48" i="11" s="1"/>
  <c r="L47" i="11"/>
  <c r="M47" i="11" s="1"/>
  <c r="M46" i="11"/>
  <c r="L46" i="11"/>
  <c r="M45" i="11"/>
  <c r="L45" i="11"/>
  <c r="L44" i="11"/>
  <c r="M44" i="11" s="1"/>
  <c r="L43" i="11"/>
  <c r="M43" i="11" s="1"/>
  <c r="M42" i="11"/>
  <c r="L42" i="11"/>
  <c r="L41" i="11"/>
  <c r="M41" i="11" s="1"/>
  <c r="M40" i="11"/>
  <c r="L40" i="11"/>
  <c r="L39" i="11"/>
  <c r="M39" i="11" s="1"/>
  <c r="M38" i="11"/>
  <c r="L38" i="11"/>
  <c r="M37" i="11"/>
  <c r="L37" i="11"/>
  <c r="M36" i="11"/>
  <c r="L36" i="11"/>
  <c r="L35" i="11"/>
  <c r="M35" i="11" s="1"/>
  <c r="L34" i="11"/>
  <c r="M34" i="11" s="1"/>
  <c r="M33" i="11"/>
  <c r="L33" i="11"/>
  <c r="L32" i="11"/>
  <c r="M32" i="11" s="1"/>
  <c r="L31" i="11"/>
  <c r="M31" i="11" s="1"/>
  <c r="L30" i="11"/>
  <c r="M30" i="11" s="1"/>
  <c r="M29" i="11"/>
  <c r="L29" i="11"/>
  <c r="L28" i="11"/>
  <c r="M28" i="11" s="1"/>
  <c r="L27" i="11"/>
  <c r="M27" i="11" s="1"/>
  <c r="M26" i="11"/>
  <c r="L26" i="11"/>
  <c r="L25" i="11"/>
  <c r="M25" i="11" s="1"/>
  <c r="M24" i="11"/>
  <c r="L24" i="11"/>
  <c r="L23" i="11"/>
  <c r="M23" i="11" s="1"/>
  <c r="M22" i="11"/>
  <c r="L22" i="11"/>
  <c r="L21" i="11"/>
  <c r="M21" i="11" s="1"/>
  <c r="L20" i="11"/>
  <c r="M20" i="11" s="1"/>
  <c r="L19" i="11"/>
  <c r="M19" i="11" s="1"/>
  <c r="L18" i="11"/>
  <c r="M18" i="11" s="1"/>
  <c r="L17" i="11"/>
  <c r="M17" i="11" s="1"/>
  <c r="L16" i="11"/>
  <c r="M16" i="11" s="1"/>
  <c r="L15" i="11"/>
  <c r="M15" i="11" s="1"/>
  <c r="L14" i="11"/>
  <c r="M14" i="11" s="1"/>
  <c r="M13" i="11"/>
  <c r="L13" i="11"/>
  <c r="L12" i="11"/>
  <c r="M12" i="11" s="1"/>
  <c r="L11" i="11"/>
  <c r="M11" i="11" s="1"/>
  <c r="M10" i="11"/>
  <c r="L10" i="11"/>
  <c r="L9" i="11"/>
  <c r="M9" i="11" s="1"/>
  <c r="M8" i="11"/>
  <c r="L8" i="11"/>
  <c r="L7" i="11"/>
  <c r="M7" i="11" s="1"/>
  <c r="L6" i="11"/>
  <c r="M6" i="11" s="1"/>
  <c r="M5" i="11"/>
  <c r="L5" i="11"/>
  <c r="L4" i="11"/>
  <c r="M4" i="11" s="1"/>
  <c r="L3" i="11"/>
  <c r="M699" i="10"/>
  <c r="L699" i="10"/>
  <c r="M698" i="10"/>
  <c r="L698" i="10"/>
  <c r="L697" i="10"/>
  <c r="M697" i="10" s="1"/>
  <c r="L696" i="10"/>
  <c r="M696" i="10" s="1"/>
  <c r="L695" i="10"/>
  <c r="M695" i="10" s="1"/>
  <c r="L694" i="10"/>
  <c r="M694" i="10" s="1"/>
  <c r="L693" i="10"/>
  <c r="M693" i="10" s="1"/>
  <c r="M692" i="10"/>
  <c r="L692" i="10"/>
  <c r="L691" i="10"/>
  <c r="M691" i="10" s="1"/>
  <c r="L690" i="10"/>
  <c r="M690" i="10" s="1"/>
  <c r="L689" i="10"/>
  <c r="M689" i="10" s="1"/>
  <c r="L688" i="10"/>
  <c r="M688" i="10" s="1"/>
  <c r="M687" i="10"/>
  <c r="L687" i="10"/>
  <c r="L686" i="10"/>
  <c r="M686" i="10" s="1"/>
  <c r="L685" i="10"/>
  <c r="M685" i="10" s="1"/>
  <c r="L684" i="10"/>
  <c r="M684" i="10" s="1"/>
  <c r="L683" i="10"/>
  <c r="M683" i="10" s="1"/>
  <c r="L682" i="10"/>
  <c r="M682" i="10" s="1"/>
  <c r="L681" i="10"/>
  <c r="M681" i="10" s="1"/>
  <c r="L680" i="10"/>
  <c r="M680" i="10" s="1"/>
  <c r="M679" i="10"/>
  <c r="L679" i="10"/>
  <c r="M678" i="10"/>
  <c r="L678" i="10"/>
  <c r="L677" i="10"/>
  <c r="M677" i="10" s="1"/>
  <c r="L676" i="10"/>
  <c r="M676" i="10" s="1"/>
  <c r="M675" i="10"/>
  <c r="L675" i="10"/>
  <c r="M674" i="10"/>
  <c r="L674" i="10"/>
  <c r="L673" i="10"/>
  <c r="M673" i="10" s="1"/>
  <c r="L672" i="10"/>
  <c r="M672" i="10" s="1"/>
  <c r="L671" i="10"/>
  <c r="M671" i="10" s="1"/>
  <c r="M670" i="10"/>
  <c r="L670" i="10"/>
  <c r="L669" i="10"/>
  <c r="M669" i="10" s="1"/>
  <c r="M668" i="10"/>
  <c r="L668" i="10"/>
  <c r="L667" i="10"/>
  <c r="M667" i="10" s="1"/>
  <c r="L666" i="10"/>
  <c r="M666" i="10" s="1"/>
  <c r="L665" i="10"/>
  <c r="M665" i="10" s="1"/>
  <c r="L664" i="10"/>
  <c r="M664" i="10" s="1"/>
  <c r="M663" i="10"/>
  <c r="L663" i="10"/>
  <c r="L662" i="10"/>
  <c r="M662" i="10" s="1"/>
  <c r="L661" i="10"/>
  <c r="M661" i="10" s="1"/>
  <c r="M660" i="10"/>
  <c r="L660" i="10"/>
  <c r="M659" i="10"/>
  <c r="L659" i="10"/>
  <c r="M658" i="10"/>
  <c r="L658" i="10"/>
  <c r="L657" i="10"/>
  <c r="M657" i="10" s="1"/>
  <c r="L656" i="10"/>
  <c r="M656" i="10" s="1"/>
  <c r="M655" i="10"/>
  <c r="L655" i="10"/>
  <c r="M654" i="10"/>
  <c r="L654" i="10"/>
  <c r="L653" i="10"/>
  <c r="M653" i="10" s="1"/>
  <c r="L652" i="10"/>
  <c r="M652" i="10" s="1"/>
  <c r="L651" i="10"/>
  <c r="M651" i="10" s="1"/>
  <c r="L650" i="10"/>
  <c r="M650" i="10" s="1"/>
  <c r="L649" i="10"/>
  <c r="M649" i="10" s="1"/>
  <c r="L648" i="10"/>
  <c r="M648" i="10" s="1"/>
  <c r="L647" i="10"/>
  <c r="M647" i="10" s="1"/>
  <c r="L646" i="10"/>
  <c r="M646" i="10" s="1"/>
  <c r="L645" i="10"/>
  <c r="M645" i="10" s="1"/>
  <c r="M644" i="10"/>
  <c r="L644" i="10"/>
  <c r="M643" i="10"/>
  <c r="L643" i="10"/>
  <c r="L642" i="10"/>
  <c r="M642" i="10" s="1"/>
  <c r="L641" i="10"/>
  <c r="M641" i="10" s="1"/>
  <c r="L640" i="10"/>
  <c r="M640" i="10" s="1"/>
  <c r="L639" i="10"/>
  <c r="M639" i="10" s="1"/>
  <c r="M638" i="10"/>
  <c r="L638" i="10"/>
  <c r="L637" i="10"/>
  <c r="M637" i="10" s="1"/>
  <c r="L636" i="10"/>
  <c r="M636" i="10" s="1"/>
  <c r="M635" i="10"/>
  <c r="L635" i="10"/>
  <c r="L634" i="10"/>
  <c r="M634" i="10" s="1"/>
  <c r="L633" i="10"/>
  <c r="M633" i="10" s="1"/>
  <c r="L632" i="10"/>
  <c r="M632" i="10" s="1"/>
  <c r="L631" i="10"/>
  <c r="M631" i="10" s="1"/>
  <c r="M630" i="10"/>
  <c r="L630" i="10"/>
  <c r="L629" i="10"/>
  <c r="M629" i="10" s="1"/>
  <c r="M628" i="10"/>
  <c r="L628" i="10"/>
  <c r="L627" i="10"/>
  <c r="M627" i="10" s="1"/>
  <c r="M626" i="10"/>
  <c r="L626" i="10"/>
  <c r="L625" i="10"/>
  <c r="M625" i="10" s="1"/>
  <c r="L624" i="10"/>
  <c r="M624" i="10" s="1"/>
  <c r="M623" i="10"/>
  <c r="L623" i="10"/>
  <c r="L622" i="10"/>
  <c r="M622" i="10" s="1"/>
  <c r="L621" i="10"/>
  <c r="M621" i="10" s="1"/>
  <c r="M620" i="10"/>
  <c r="L620" i="10"/>
  <c r="M619" i="10"/>
  <c r="L619" i="10"/>
  <c r="L618" i="10"/>
  <c r="M618" i="10" s="1"/>
  <c r="L617" i="10"/>
  <c r="M617" i="10" s="1"/>
  <c r="L616" i="10"/>
  <c r="M616" i="10" s="1"/>
  <c r="L615" i="10"/>
  <c r="M615" i="10" s="1"/>
  <c r="L614" i="10"/>
  <c r="M614" i="10" s="1"/>
  <c r="L613" i="10"/>
  <c r="M613" i="10" s="1"/>
  <c r="L612" i="10"/>
  <c r="M612" i="10" s="1"/>
  <c r="L611" i="10"/>
  <c r="M611" i="10" s="1"/>
  <c r="L610" i="10"/>
  <c r="M610" i="10" s="1"/>
  <c r="L609" i="10"/>
  <c r="M609" i="10" s="1"/>
  <c r="L608" i="10"/>
  <c r="M608" i="10" s="1"/>
  <c r="L607" i="10"/>
  <c r="M607" i="10" s="1"/>
  <c r="M606" i="10"/>
  <c r="L606" i="10"/>
  <c r="L605" i="10"/>
  <c r="M605" i="10" s="1"/>
  <c r="M604" i="10"/>
  <c r="L604" i="10"/>
  <c r="L603" i="10"/>
  <c r="M603" i="10" s="1"/>
  <c r="M602" i="10"/>
  <c r="L602" i="10"/>
  <c r="L601" i="10"/>
  <c r="M601" i="10" s="1"/>
  <c r="L600" i="10"/>
  <c r="M600" i="10" s="1"/>
  <c r="M599" i="10"/>
  <c r="L599" i="10"/>
  <c r="L598" i="10"/>
  <c r="M598" i="10" s="1"/>
  <c r="L597" i="10"/>
  <c r="M597" i="10" s="1"/>
  <c r="M596" i="10"/>
  <c r="L596" i="10"/>
  <c r="M595" i="10"/>
  <c r="L595" i="10"/>
  <c r="L594" i="10"/>
  <c r="M594" i="10" s="1"/>
  <c r="L593" i="10"/>
  <c r="M593" i="10" s="1"/>
  <c r="L592" i="10"/>
  <c r="M592" i="10" s="1"/>
  <c r="L591" i="10"/>
  <c r="M591" i="10" s="1"/>
  <c r="M590" i="10"/>
  <c r="L590" i="10"/>
  <c r="L589" i="10"/>
  <c r="M589" i="10" s="1"/>
  <c r="L588" i="10"/>
  <c r="M588" i="10" s="1"/>
  <c r="L587" i="10"/>
  <c r="M587" i="10" s="1"/>
  <c r="L586" i="10"/>
  <c r="M586" i="10" s="1"/>
  <c r="L585" i="10"/>
  <c r="M585" i="10" s="1"/>
  <c r="L584" i="10"/>
  <c r="M584" i="10" s="1"/>
  <c r="L583" i="10"/>
  <c r="M583" i="10" s="1"/>
  <c r="M582" i="10"/>
  <c r="L582" i="10"/>
  <c r="L581" i="10"/>
  <c r="M581" i="10" s="1"/>
  <c r="L580" i="10"/>
  <c r="M580" i="10" s="1"/>
  <c r="L579" i="10"/>
  <c r="M579" i="10" s="1"/>
  <c r="L578" i="10"/>
  <c r="M578" i="10" s="1"/>
  <c r="L577" i="10"/>
  <c r="M577" i="10" s="1"/>
  <c r="M576" i="10"/>
  <c r="L576" i="10"/>
  <c r="M575" i="10"/>
  <c r="L575" i="10"/>
  <c r="L574" i="10"/>
  <c r="M574" i="10" s="1"/>
  <c r="L573" i="10"/>
  <c r="M573" i="10" s="1"/>
  <c r="L572" i="10"/>
  <c r="M572" i="10" s="1"/>
  <c r="L571" i="10"/>
  <c r="M571" i="10" s="1"/>
  <c r="M570" i="10"/>
  <c r="L570" i="10"/>
  <c r="L569" i="10"/>
  <c r="M569" i="10" s="1"/>
  <c r="L568" i="10"/>
  <c r="M568" i="10" s="1"/>
  <c r="M567" i="10"/>
  <c r="L567" i="10"/>
  <c r="L566" i="10"/>
  <c r="M566" i="10" s="1"/>
  <c r="L565" i="10"/>
  <c r="M565" i="10" s="1"/>
  <c r="L564" i="10"/>
  <c r="M564" i="10" s="1"/>
  <c r="L563" i="10"/>
  <c r="M563" i="10" s="1"/>
  <c r="M562" i="10"/>
  <c r="L562" i="10"/>
  <c r="L561" i="10"/>
  <c r="M561" i="10" s="1"/>
  <c r="L560" i="10"/>
  <c r="M560" i="10" s="1"/>
  <c r="L559" i="10"/>
  <c r="M559" i="10" s="1"/>
  <c r="L558" i="10"/>
  <c r="M558" i="10" s="1"/>
  <c r="L557" i="10"/>
  <c r="M557" i="10" s="1"/>
  <c r="L556" i="10"/>
  <c r="M556" i="10" s="1"/>
  <c r="M555" i="10"/>
  <c r="L555" i="10"/>
  <c r="L554" i="10"/>
  <c r="M554" i="10" s="1"/>
  <c r="L553" i="10"/>
  <c r="M553" i="10" s="1"/>
  <c r="L552" i="10"/>
  <c r="M552" i="10" s="1"/>
  <c r="M551" i="10"/>
  <c r="L551" i="10"/>
  <c r="M550" i="10"/>
  <c r="L550" i="10"/>
  <c r="L549" i="10"/>
  <c r="M549" i="10" s="1"/>
  <c r="L548" i="10"/>
  <c r="M548" i="10" s="1"/>
  <c r="M547" i="10"/>
  <c r="L547" i="10"/>
  <c r="M546" i="10"/>
  <c r="L546" i="10"/>
  <c r="L545" i="10"/>
  <c r="M545" i="10" s="1"/>
  <c r="L544" i="10"/>
  <c r="M544" i="10" s="1"/>
  <c r="M543" i="10"/>
  <c r="L543" i="10"/>
  <c r="M542" i="10"/>
  <c r="L542" i="10"/>
  <c r="L541" i="10"/>
  <c r="M541" i="10" s="1"/>
  <c r="L540" i="10"/>
  <c r="M540" i="10" s="1"/>
  <c r="L539" i="10"/>
  <c r="M539" i="10" s="1"/>
  <c r="M538" i="10"/>
  <c r="L538" i="10"/>
  <c r="L537" i="10"/>
  <c r="M537" i="10" s="1"/>
  <c r="L536" i="10"/>
  <c r="M536" i="10" s="1"/>
  <c r="M535" i="10"/>
  <c r="L535" i="10"/>
  <c r="L534" i="10"/>
  <c r="M534" i="10" s="1"/>
  <c r="L533" i="10"/>
  <c r="M533" i="10" s="1"/>
  <c r="M532" i="10"/>
  <c r="L532" i="10"/>
  <c r="L531" i="10"/>
  <c r="M531" i="10" s="1"/>
  <c r="L530" i="10"/>
  <c r="M530" i="10" s="1"/>
  <c r="L529" i="10"/>
  <c r="M529" i="10" s="1"/>
  <c r="L528" i="10"/>
  <c r="M528" i="10" s="1"/>
  <c r="M527" i="10"/>
  <c r="L527" i="10"/>
  <c r="M526" i="10"/>
  <c r="L526" i="10"/>
  <c r="L525" i="10"/>
  <c r="M525" i="10" s="1"/>
  <c r="L524" i="10"/>
  <c r="M524" i="10" s="1"/>
  <c r="M523" i="10"/>
  <c r="L523" i="10"/>
  <c r="M522" i="10"/>
  <c r="L522" i="10"/>
  <c r="L521" i="10"/>
  <c r="M521" i="10" s="1"/>
  <c r="L520" i="10"/>
  <c r="M520" i="10" s="1"/>
  <c r="L519" i="10"/>
  <c r="M519" i="10" s="1"/>
  <c r="L518" i="10"/>
  <c r="M518" i="10" s="1"/>
  <c r="L517" i="10"/>
  <c r="M517" i="10" s="1"/>
  <c r="M516" i="10"/>
  <c r="L516" i="10"/>
  <c r="L515" i="10"/>
  <c r="M515" i="10" s="1"/>
  <c r="L514" i="10"/>
  <c r="M514" i="10" s="1"/>
  <c r="L513" i="10"/>
  <c r="M513" i="10" s="1"/>
  <c r="L512" i="10"/>
  <c r="M512" i="10" s="1"/>
  <c r="M511" i="10"/>
  <c r="L511" i="10"/>
  <c r="L510" i="10"/>
  <c r="M510" i="10" s="1"/>
  <c r="L509" i="10"/>
  <c r="M509" i="10" s="1"/>
  <c r="L508" i="10"/>
  <c r="M508" i="10" s="1"/>
  <c r="M507" i="10"/>
  <c r="L507" i="10"/>
  <c r="M506" i="10"/>
  <c r="L506" i="10"/>
  <c r="L505" i="10"/>
  <c r="M505" i="10" s="1"/>
  <c r="L504" i="10"/>
  <c r="M504" i="10" s="1"/>
  <c r="M503" i="10"/>
  <c r="L503" i="10"/>
  <c r="M502" i="10"/>
  <c r="L502" i="10"/>
  <c r="L501" i="10"/>
  <c r="M501" i="10" s="1"/>
  <c r="L500" i="10"/>
  <c r="M500" i="10" s="1"/>
  <c r="M499" i="10"/>
  <c r="L499" i="10"/>
  <c r="M498" i="10"/>
  <c r="L498" i="10"/>
  <c r="L497" i="10"/>
  <c r="M497" i="10" s="1"/>
  <c r="L496" i="10"/>
  <c r="M496" i="10" s="1"/>
  <c r="L495" i="10"/>
  <c r="M495" i="10" s="1"/>
  <c r="L494" i="10"/>
  <c r="M494" i="10" s="1"/>
  <c r="L493" i="10"/>
  <c r="M493" i="10" s="1"/>
  <c r="M492" i="10"/>
  <c r="L492" i="10"/>
  <c r="M491" i="10"/>
  <c r="L491" i="10"/>
  <c r="L490" i="10"/>
  <c r="M490" i="10" s="1"/>
  <c r="L489" i="10"/>
  <c r="M489" i="10" s="1"/>
  <c r="L488" i="10"/>
  <c r="M488" i="10" s="1"/>
  <c r="M487" i="10"/>
  <c r="L487" i="10"/>
  <c r="M486" i="10"/>
  <c r="L486" i="10"/>
  <c r="L485" i="10"/>
  <c r="M485" i="10" s="1"/>
  <c r="M484" i="10"/>
  <c r="L484" i="10"/>
  <c r="M483" i="10"/>
  <c r="L483" i="10"/>
  <c r="M482" i="10"/>
  <c r="L482" i="10"/>
  <c r="L481" i="10"/>
  <c r="M481" i="10" s="1"/>
  <c r="L480" i="10"/>
  <c r="M480" i="10" s="1"/>
  <c r="M479" i="10"/>
  <c r="L479" i="10"/>
  <c r="M478" i="10"/>
  <c r="L478" i="10"/>
  <c r="L477" i="10"/>
  <c r="M477" i="10" s="1"/>
  <c r="L476" i="10"/>
  <c r="M476" i="10" s="1"/>
  <c r="L475" i="10"/>
  <c r="M475" i="10" s="1"/>
  <c r="L474" i="10"/>
  <c r="M474" i="10" s="1"/>
  <c r="L473" i="10"/>
  <c r="M473" i="10" s="1"/>
  <c r="L472" i="10"/>
  <c r="M472" i="10" s="1"/>
  <c r="M471" i="10"/>
  <c r="L471" i="10"/>
  <c r="L470" i="10"/>
  <c r="M470" i="10" s="1"/>
  <c r="L469" i="10"/>
  <c r="M469" i="10" s="1"/>
  <c r="L468" i="10"/>
  <c r="M468" i="10" s="1"/>
  <c r="L467" i="10"/>
  <c r="M467" i="10" s="1"/>
  <c r="M466" i="10"/>
  <c r="L466" i="10"/>
  <c r="L465" i="10"/>
  <c r="M465" i="10" s="1"/>
  <c r="L464" i="10"/>
  <c r="M464" i="10" s="1"/>
  <c r="L463" i="10"/>
  <c r="M463" i="10" s="1"/>
  <c r="L462" i="10"/>
  <c r="M462" i="10" s="1"/>
  <c r="L461" i="10"/>
  <c r="M461" i="10" s="1"/>
  <c r="L460" i="10"/>
  <c r="M460" i="10" s="1"/>
  <c r="L459" i="10"/>
  <c r="M459" i="10" s="1"/>
  <c r="L458" i="10"/>
  <c r="M458" i="10" s="1"/>
  <c r="L457" i="10"/>
  <c r="M457" i="10" s="1"/>
  <c r="L456" i="10"/>
  <c r="M456" i="10" s="1"/>
  <c r="L455" i="10"/>
  <c r="M455" i="10" s="1"/>
  <c r="M454" i="10"/>
  <c r="L454" i="10"/>
  <c r="L453" i="10"/>
  <c r="M453" i="10" s="1"/>
  <c r="L452" i="10"/>
  <c r="M452" i="10" s="1"/>
  <c r="M451" i="10"/>
  <c r="L451" i="10"/>
  <c r="L450" i="10"/>
  <c r="M450" i="10" s="1"/>
  <c r="L449" i="10"/>
  <c r="M449" i="10" s="1"/>
  <c r="L448" i="10"/>
  <c r="M448" i="10" s="1"/>
  <c r="M447" i="10"/>
  <c r="L447" i="10"/>
  <c r="L446" i="10"/>
  <c r="M446" i="10" s="1"/>
  <c r="L445" i="10"/>
  <c r="M445" i="10" s="1"/>
  <c r="L444" i="10"/>
  <c r="M444" i="10" s="1"/>
  <c r="M443" i="10"/>
  <c r="L443" i="10"/>
  <c r="L442" i="10"/>
  <c r="M442" i="10" s="1"/>
  <c r="L441" i="10"/>
  <c r="M441" i="10" s="1"/>
  <c r="L440" i="10"/>
  <c r="M440" i="10" s="1"/>
  <c r="L439" i="10"/>
  <c r="M439" i="10" s="1"/>
  <c r="L438" i="10"/>
  <c r="M438" i="10" s="1"/>
  <c r="L437" i="10"/>
  <c r="M437" i="10" s="1"/>
  <c r="M436" i="10"/>
  <c r="L436" i="10"/>
  <c r="M435" i="10"/>
  <c r="L435" i="10"/>
  <c r="L434" i="10"/>
  <c r="M434" i="10" s="1"/>
  <c r="L433" i="10"/>
  <c r="M433" i="10" s="1"/>
  <c r="L432" i="10"/>
  <c r="M432" i="10" s="1"/>
  <c r="M431" i="10"/>
  <c r="L431" i="10"/>
  <c r="M430" i="10"/>
  <c r="L430" i="10"/>
  <c r="L429" i="10"/>
  <c r="M429" i="10" s="1"/>
  <c r="M428" i="10"/>
  <c r="L428" i="10"/>
  <c r="M427" i="10"/>
  <c r="L427" i="10"/>
  <c r="L426" i="10"/>
  <c r="M426" i="10" s="1"/>
  <c r="L425" i="10"/>
  <c r="M425" i="10" s="1"/>
  <c r="L424" i="10"/>
  <c r="M424" i="10" s="1"/>
  <c r="L423" i="10"/>
  <c r="M423" i="10" s="1"/>
  <c r="L422" i="10"/>
  <c r="M422" i="10" s="1"/>
  <c r="L421" i="10"/>
  <c r="M421" i="10" s="1"/>
  <c r="M420" i="10"/>
  <c r="L420" i="10"/>
  <c r="M419" i="10"/>
  <c r="L419" i="10"/>
  <c r="L418" i="10"/>
  <c r="M418" i="10" s="1"/>
  <c r="L417" i="10"/>
  <c r="M417" i="10" s="1"/>
  <c r="L416" i="10"/>
  <c r="M416" i="10" s="1"/>
  <c r="L415" i="10"/>
  <c r="M415" i="10" s="1"/>
  <c r="L414" i="10"/>
  <c r="M414" i="10" s="1"/>
  <c r="L413" i="10"/>
  <c r="M413" i="10" s="1"/>
  <c r="L412" i="10"/>
  <c r="M412" i="10" s="1"/>
  <c r="M411" i="10"/>
  <c r="L411" i="10"/>
  <c r="M410" i="10"/>
  <c r="L410" i="10"/>
  <c r="L409" i="10"/>
  <c r="M409" i="10" s="1"/>
  <c r="L408" i="10"/>
  <c r="M408" i="10" s="1"/>
  <c r="L407" i="10"/>
  <c r="M407" i="10" s="1"/>
  <c r="L406" i="10"/>
  <c r="M406" i="10" s="1"/>
  <c r="L405" i="10"/>
  <c r="M405" i="10" s="1"/>
  <c r="L404" i="10"/>
  <c r="M404" i="10" s="1"/>
  <c r="L403" i="10"/>
  <c r="M403" i="10" s="1"/>
  <c r="L402" i="10"/>
  <c r="M402" i="10" s="1"/>
  <c r="L401" i="10"/>
  <c r="M401" i="10" s="1"/>
  <c r="L400" i="10"/>
  <c r="M400" i="10" s="1"/>
  <c r="M399" i="10"/>
  <c r="L399" i="10"/>
  <c r="M398" i="10"/>
  <c r="L398" i="10"/>
  <c r="L397" i="10"/>
  <c r="M397" i="10" s="1"/>
  <c r="L396" i="10"/>
  <c r="M396" i="10" s="1"/>
  <c r="M395" i="10"/>
  <c r="L395" i="10"/>
  <c r="L394" i="10"/>
  <c r="M394" i="10" s="1"/>
  <c r="L393" i="10"/>
  <c r="M393" i="10" s="1"/>
  <c r="L392" i="10"/>
  <c r="M392" i="10" s="1"/>
  <c r="L391" i="10"/>
  <c r="M391" i="10" s="1"/>
  <c r="L390" i="10"/>
  <c r="M390" i="10" s="1"/>
  <c r="L389" i="10"/>
  <c r="M389" i="10" s="1"/>
  <c r="M388" i="10"/>
  <c r="L388" i="10"/>
  <c r="M387" i="10"/>
  <c r="L387" i="10"/>
  <c r="M386" i="10"/>
  <c r="L386" i="10"/>
  <c r="L385" i="10"/>
  <c r="M385" i="10" s="1"/>
  <c r="L384" i="10"/>
  <c r="M384" i="10" s="1"/>
  <c r="L383" i="10"/>
  <c r="M383" i="10" s="1"/>
  <c r="L382" i="10"/>
  <c r="M382" i="10" s="1"/>
  <c r="L381" i="10"/>
  <c r="M381" i="10" s="1"/>
  <c r="L380" i="10"/>
  <c r="M380" i="10" s="1"/>
  <c r="M379" i="10"/>
  <c r="L379" i="10"/>
  <c r="L378" i="10"/>
  <c r="M378" i="10" s="1"/>
  <c r="L377" i="10"/>
  <c r="M377" i="10" s="1"/>
  <c r="L376" i="10"/>
  <c r="M376" i="10" s="1"/>
  <c r="L375" i="10"/>
  <c r="M375" i="10" s="1"/>
  <c r="L374" i="10"/>
  <c r="M374" i="10" s="1"/>
  <c r="L373" i="10"/>
  <c r="M373" i="10" s="1"/>
  <c r="L372" i="10"/>
  <c r="M372" i="10" s="1"/>
  <c r="L371" i="10"/>
  <c r="M371" i="10" s="1"/>
  <c r="M370" i="10"/>
  <c r="L370" i="10"/>
  <c r="L369" i="10"/>
  <c r="M369" i="10" s="1"/>
  <c r="L368" i="10"/>
  <c r="M368" i="10" s="1"/>
  <c r="L367" i="10"/>
  <c r="M367" i="10" s="1"/>
  <c r="L366" i="10"/>
  <c r="M366" i="10" s="1"/>
  <c r="L365" i="10"/>
  <c r="M365" i="10" s="1"/>
  <c r="M364" i="10"/>
  <c r="L364" i="10"/>
  <c r="M363" i="10"/>
  <c r="L363" i="10"/>
  <c r="M362" i="10"/>
  <c r="L362" i="10"/>
  <c r="L361" i="10"/>
  <c r="M361" i="10" s="1"/>
  <c r="L360" i="10"/>
  <c r="M360" i="10" s="1"/>
  <c r="L359" i="10"/>
  <c r="M359" i="10" s="1"/>
  <c r="L358" i="10"/>
  <c r="M358" i="10" s="1"/>
  <c r="L357" i="10"/>
  <c r="M357" i="10" s="1"/>
  <c r="L356" i="10"/>
  <c r="M356" i="10" s="1"/>
  <c r="L355" i="10"/>
  <c r="M355" i="10" s="1"/>
  <c r="L354" i="10"/>
  <c r="M354" i="10" s="1"/>
  <c r="L353" i="10"/>
  <c r="M353" i="10" s="1"/>
  <c r="L352" i="10"/>
  <c r="M352" i="10" s="1"/>
  <c r="L351" i="10"/>
  <c r="M351" i="10" s="1"/>
  <c r="L350" i="10"/>
  <c r="M350" i="10" s="1"/>
  <c r="M349" i="10"/>
  <c r="L349" i="10"/>
  <c r="L348" i="10"/>
  <c r="M348" i="10" s="1"/>
  <c r="L347" i="10"/>
  <c r="M347" i="10" s="1"/>
  <c r="L346" i="10"/>
  <c r="M346" i="10" s="1"/>
  <c r="L345" i="10"/>
  <c r="M345" i="10" s="1"/>
  <c r="L344" i="10"/>
  <c r="M344" i="10" s="1"/>
  <c r="L343" i="10"/>
  <c r="M343" i="10" s="1"/>
  <c r="L342" i="10"/>
  <c r="M342" i="10" s="1"/>
  <c r="L341" i="10"/>
  <c r="M341" i="10" s="1"/>
  <c r="L340" i="10"/>
  <c r="M340" i="10" s="1"/>
  <c r="L339" i="10"/>
  <c r="M339" i="10" s="1"/>
  <c r="L338" i="10"/>
  <c r="M338" i="10" s="1"/>
  <c r="L337" i="10"/>
  <c r="M337" i="10" s="1"/>
  <c r="L336" i="10"/>
  <c r="M336" i="10" s="1"/>
  <c r="L335" i="10"/>
  <c r="M335" i="10" s="1"/>
  <c r="L334" i="10"/>
  <c r="M334" i="10" s="1"/>
  <c r="L333" i="10"/>
  <c r="M333" i="10" s="1"/>
  <c r="L332" i="10"/>
  <c r="M332" i="10" s="1"/>
  <c r="L331" i="10"/>
  <c r="M331" i="10" s="1"/>
  <c r="L330" i="10"/>
  <c r="M330" i="10" s="1"/>
  <c r="L329" i="10"/>
  <c r="M329" i="10" s="1"/>
  <c r="L328" i="10"/>
  <c r="M328" i="10" s="1"/>
  <c r="L327" i="10"/>
  <c r="M327" i="10" s="1"/>
  <c r="L326" i="10"/>
  <c r="M326" i="10" s="1"/>
  <c r="L325" i="10"/>
  <c r="M325" i="10" s="1"/>
  <c r="L324" i="10"/>
  <c r="M324" i="10" s="1"/>
  <c r="L323" i="10"/>
  <c r="M323" i="10" s="1"/>
  <c r="L322" i="10"/>
  <c r="M322" i="10" s="1"/>
  <c r="M321" i="10"/>
  <c r="L321" i="10"/>
  <c r="L320" i="10"/>
  <c r="M320" i="10" s="1"/>
  <c r="L319" i="10"/>
  <c r="M319" i="10" s="1"/>
  <c r="L318" i="10"/>
  <c r="M318" i="10" s="1"/>
  <c r="L317" i="10"/>
  <c r="M317" i="10" s="1"/>
  <c r="L316" i="10"/>
  <c r="M316" i="10" s="1"/>
  <c r="L315" i="10"/>
  <c r="M315" i="10" s="1"/>
  <c r="L314" i="10"/>
  <c r="M314" i="10" s="1"/>
  <c r="M313" i="10"/>
  <c r="L313" i="10"/>
  <c r="L312" i="10"/>
  <c r="M312" i="10" s="1"/>
  <c r="L311" i="10"/>
  <c r="M311" i="10" s="1"/>
  <c r="L310" i="10"/>
  <c r="M310" i="10" s="1"/>
  <c r="L309" i="10"/>
  <c r="M309" i="10" s="1"/>
  <c r="L308" i="10"/>
  <c r="M308" i="10" s="1"/>
  <c r="L307" i="10"/>
  <c r="M307" i="10" s="1"/>
  <c r="L306" i="10"/>
  <c r="M306" i="10" s="1"/>
  <c r="L305" i="10"/>
  <c r="M305" i="10" s="1"/>
  <c r="L304" i="10"/>
  <c r="M304" i="10" s="1"/>
  <c r="L303" i="10"/>
  <c r="M303" i="10" s="1"/>
  <c r="L302" i="10"/>
  <c r="M302" i="10" s="1"/>
  <c r="L301" i="10"/>
  <c r="M301" i="10" s="1"/>
  <c r="L300" i="10"/>
  <c r="M300" i="10" s="1"/>
  <c r="L299" i="10"/>
  <c r="M299" i="10" s="1"/>
  <c r="L298" i="10"/>
  <c r="M298" i="10" s="1"/>
  <c r="L297" i="10"/>
  <c r="M297" i="10" s="1"/>
  <c r="L296" i="10"/>
  <c r="M296" i="10" s="1"/>
  <c r="L295" i="10"/>
  <c r="M295" i="10" s="1"/>
  <c r="L294" i="10"/>
  <c r="M294" i="10" s="1"/>
  <c r="L293" i="10"/>
  <c r="M293" i="10" s="1"/>
  <c r="L292" i="10"/>
  <c r="M292" i="10" s="1"/>
  <c r="L291" i="10"/>
  <c r="M291" i="10" s="1"/>
  <c r="L290" i="10"/>
  <c r="M290" i="10" s="1"/>
  <c r="L289" i="10"/>
  <c r="M289" i="10" s="1"/>
  <c r="L288" i="10"/>
  <c r="M288" i="10" s="1"/>
  <c r="L287" i="10"/>
  <c r="M287" i="10" s="1"/>
  <c r="L286" i="10"/>
  <c r="M286" i="10" s="1"/>
  <c r="M285" i="10"/>
  <c r="L285" i="10"/>
  <c r="L284" i="10"/>
  <c r="M284" i="10" s="1"/>
  <c r="L283" i="10"/>
  <c r="M283" i="10" s="1"/>
  <c r="L282" i="10"/>
  <c r="M282" i="10" s="1"/>
  <c r="L281" i="10"/>
  <c r="M281" i="10" s="1"/>
  <c r="L280" i="10"/>
  <c r="M280" i="10" s="1"/>
  <c r="L279" i="10"/>
  <c r="M279" i="10" s="1"/>
  <c r="L278" i="10"/>
  <c r="M278" i="10" s="1"/>
  <c r="L277" i="10"/>
  <c r="M277" i="10" s="1"/>
  <c r="L276" i="10"/>
  <c r="M276" i="10" s="1"/>
  <c r="L275" i="10"/>
  <c r="M275" i="10" s="1"/>
  <c r="L274" i="10"/>
  <c r="M274" i="10" s="1"/>
  <c r="L273" i="10"/>
  <c r="M273" i="10" s="1"/>
  <c r="L272" i="10"/>
  <c r="M272" i="10" s="1"/>
  <c r="L271" i="10"/>
  <c r="M271" i="10" s="1"/>
  <c r="L270" i="10"/>
  <c r="M270" i="10" s="1"/>
  <c r="L269" i="10"/>
  <c r="M269" i="10" s="1"/>
  <c r="L268" i="10"/>
  <c r="M268" i="10" s="1"/>
  <c r="L267" i="10"/>
  <c r="M267" i="10" s="1"/>
  <c r="L266" i="10"/>
  <c r="M266" i="10" s="1"/>
  <c r="L265" i="10"/>
  <c r="M265" i="10" s="1"/>
  <c r="L264" i="10"/>
  <c r="M264" i="10" s="1"/>
  <c r="L263" i="10"/>
  <c r="M263" i="10" s="1"/>
  <c r="L262" i="10"/>
  <c r="M262" i="10" s="1"/>
  <c r="L261" i="10"/>
  <c r="M261" i="10" s="1"/>
  <c r="L260" i="10"/>
  <c r="M260" i="10" s="1"/>
  <c r="L259" i="10"/>
  <c r="M259" i="10" s="1"/>
  <c r="L258" i="10"/>
  <c r="M258" i="10" s="1"/>
  <c r="M257" i="10"/>
  <c r="L257" i="10"/>
  <c r="L256" i="10"/>
  <c r="M256" i="10" s="1"/>
  <c r="L255" i="10"/>
  <c r="M255" i="10" s="1"/>
  <c r="L254" i="10"/>
  <c r="M254" i="10" s="1"/>
  <c r="L253" i="10"/>
  <c r="M253" i="10" s="1"/>
  <c r="L252" i="10"/>
  <c r="M252" i="10" s="1"/>
  <c r="L251" i="10"/>
  <c r="M251" i="10" s="1"/>
  <c r="L250" i="10"/>
  <c r="M250" i="10" s="1"/>
  <c r="M249" i="10"/>
  <c r="L249" i="10"/>
  <c r="L248" i="10"/>
  <c r="M248" i="10" s="1"/>
  <c r="L247" i="10"/>
  <c r="M247" i="10" s="1"/>
  <c r="L246" i="10"/>
  <c r="M246" i="10" s="1"/>
  <c r="L245" i="10"/>
  <c r="M245" i="10" s="1"/>
  <c r="L244" i="10"/>
  <c r="M244" i="10" s="1"/>
  <c r="L243" i="10"/>
  <c r="M243" i="10" s="1"/>
  <c r="L242" i="10"/>
  <c r="M242" i="10" s="1"/>
  <c r="L241" i="10"/>
  <c r="M241" i="10" s="1"/>
  <c r="L240" i="10"/>
  <c r="M240" i="10" s="1"/>
  <c r="L239" i="10"/>
  <c r="M239" i="10" s="1"/>
  <c r="L238" i="10"/>
  <c r="M238" i="10" s="1"/>
  <c r="L237" i="10"/>
  <c r="M237" i="10" s="1"/>
  <c r="L236" i="10"/>
  <c r="M236" i="10" s="1"/>
  <c r="L235" i="10"/>
  <c r="M235" i="10" s="1"/>
  <c r="L234" i="10"/>
  <c r="M234" i="10" s="1"/>
  <c r="L233" i="10"/>
  <c r="M233" i="10" s="1"/>
  <c r="L232" i="10"/>
  <c r="M232" i="10" s="1"/>
  <c r="L231" i="10"/>
  <c r="M231" i="10" s="1"/>
  <c r="L230" i="10"/>
  <c r="M230" i="10" s="1"/>
  <c r="L229" i="10"/>
  <c r="M229" i="10" s="1"/>
  <c r="L228" i="10"/>
  <c r="M228" i="10" s="1"/>
  <c r="L227" i="10"/>
  <c r="M227" i="10" s="1"/>
  <c r="L226" i="10"/>
  <c r="M226" i="10" s="1"/>
  <c r="M225" i="10"/>
  <c r="L225" i="10"/>
  <c r="L224" i="10"/>
  <c r="M224" i="10" s="1"/>
  <c r="L223" i="10"/>
  <c r="M223" i="10" s="1"/>
  <c r="L222" i="10"/>
  <c r="M222" i="10" s="1"/>
  <c r="M221" i="10"/>
  <c r="L221" i="10"/>
  <c r="L220" i="10"/>
  <c r="M220" i="10" s="1"/>
  <c r="L219" i="10"/>
  <c r="M219" i="10" s="1"/>
  <c r="L218" i="10"/>
  <c r="M218" i="10" s="1"/>
  <c r="M217" i="10"/>
  <c r="L217" i="10"/>
  <c r="L216" i="10"/>
  <c r="M216" i="10" s="1"/>
  <c r="L215" i="10"/>
  <c r="M215" i="10" s="1"/>
  <c r="L214" i="10"/>
  <c r="M214" i="10" s="1"/>
  <c r="L213" i="10"/>
  <c r="M213" i="10" s="1"/>
  <c r="L212" i="10"/>
  <c r="M212" i="10" s="1"/>
  <c r="L211" i="10"/>
  <c r="M211" i="10" s="1"/>
  <c r="L210" i="10"/>
  <c r="M210" i="10" s="1"/>
  <c r="L209" i="10"/>
  <c r="M209" i="10" s="1"/>
  <c r="L208" i="10"/>
  <c r="M208" i="10" s="1"/>
  <c r="L207" i="10"/>
  <c r="M207" i="10" s="1"/>
  <c r="L206" i="10"/>
  <c r="M206" i="10" s="1"/>
  <c r="L205" i="10"/>
  <c r="M205" i="10" s="1"/>
  <c r="L204" i="10"/>
  <c r="M204" i="10" s="1"/>
  <c r="L203" i="10"/>
  <c r="M203" i="10" s="1"/>
  <c r="L202" i="10"/>
  <c r="M202" i="10" s="1"/>
  <c r="L201" i="10"/>
  <c r="M201" i="10" s="1"/>
  <c r="L200" i="10"/>
  <c r="M200" i="10" s="1"/>
  <c r="L199" i="10"/>
  <c r="M199" i="10" s="1"/>
  <c r="L198" i="10"/>
  <c r="M198" i="10" s="1"/>
  <c r="L197" i="10"/>
  <c r="M197" i="10" s="1"/>
  <c r="L196" i="10"/>
  <c r="M196" i="10" s="1"/>
  <c r="L195" i="10"/>
  <c r="M195" i="10" s="1"/>
  <c r="L194" i="10"/>
  <c r="M194" i="10" s="1"/>
  <c r="L193" i="10"/>
  <c r="M193" i="10" s="1"/>
  <c r="L192" i="10"/>
  <c r="M192" i="10" s="1"/>
  <c r="L191" i="10"/>
  <c r="M191" i="10" s="1"/>
  <c r="L190" i="10"/>
  <c r="M190" i="10" s="1"/>
  <c r="M189" i="10"/>
  <c r="L189" i="10"/>
  <c r="L188" i="10"/>
  <c r="M188" i="10" s="1"/>
  <c r="L187" i="10"/>
  <c r="M187" i="10" s="1"/>
  <c r="L186" i="10"/>
  <c r="M186" i="10" s="1"/>
  <c r="L185" i="10"/>
  <c r="M185" i="10" s="1"/>
  <c r="L184" i="10"/>
  <c r="M184" i="10" s="1"/>
  <c r="L183" i="10"/>
  <c r="M183" i="10" s="1"/>
  <c r="L182" i="10"/>
  <c r="M182" i="10" s="1"/>
  <c r="L181" i="10"/>
  <c r="M181" i="10" s="1"/>
  <c r="L180" i="10"/>
  <c r="M180" i="10" s="1"/>
  <c r="L179" i="10"/>
  <c r="M179" i="10" s="1"/>
  <c r="L178" i="10"/>
  <c r="M178" i="10" s="1"/>
  <c r="L177" i="10"/>
  <c r="M177" i="10" s="1"/>
  <c r="L176" i="10"/>
  <c r="M176" i="10" s="1"/>
  <c r="M175" i="10"/>
  <c r="L175" i="10"/>
  <c r="L174" i="10"/>
  <c r="M174" i="10" s="1"/>
  <c r="M173" i="10"/>
  <c r="L173" i="10"/>
  <c r="L172" i="10"/>
  <c r="M172" i="10" s="1"/>
  <c r="M171" i="10"/>
  <c r="L171" i="10"/>
  <c r="L170" i="10"/>
  <c r="M170" i="10" s="1"/>
  <c r="L169" i="10"/>
  <c r="M169" i="10" s="1"/>
  <c r="L168" i="10"/>
  <c r="M168" i="10" s="1"/>
  <c r="L167" i="10"/>
  <c r="M167" i="10" s="1"/>
  <c r="L166" i="10"/>
  <c r="M166" i="10" s="1"/>
  <c r="L165" i="10"/>
  <c r="M165" i="10" s="1"/>
  <c r="L164" i="10"/>
  <c r="M164" i="10" s="1"/>
  <c r="L163" i="10"/>
  <c r="M163" i="10" s="1"/>
  <c r="L162" i="10"/>
  <c r="M162" i="10" s="1"/>
  <c r="L161" i="10"/>
  <c r="M161" i="10" s="1"/>
  <c r="L160" i="10"/>
  <c r="M160" i="10" s="1"/>
  <c r="L159" i="10"/>
  <c r="M159" i="10" s="1"/>
  <c r="L158" i="10"/>
  <c r="M158" i="10" s="1"/>
  <c r="M157" i="10"/>
  <c r="L157" i="10"/>
  <c r="L156" i="10"/>
  <c r="M156" i="10" s="1"/>
  <c r="L155" i="10"/>
  <c r="M155" i="10" s="1"/>
  <c r="L154" i="10"/>
  <c r="M154" i="10" s="1"/>
  <c r="L153" i="10"/>
  <c r="M153" i="10" s="1"/>
  <c r="L152" i="10"/>
  <c r="M152" i="10" s="1"/>
  <c r="L151" i="10"/>
  <c r="M151" i="10" s="1"/>
  <c r="L150" i="10"/>
  <c r="M150" i="10" s="1"/>
  <c r="L149" i="10"/>
  <c r="M149" i="10" s="1"/>
  <c r="L148" i="10"/>
  <c r="M148" i="10" s="1"/>
  <c r="L147" i="10"/>
  <c r="M147" i="10" s="1"/>
  <c r="L146" i="10"/>
  <c r="M146" i="10" s="1"/>
  <c r="L145" i="10"/>
  <c r="M145" i="10" s="1"/>
  <c r="L144" i="10"/>
  <c r="M144" i="10" s="1"/>
  <c r="M143" i="10"/>
  <c r="L143" i="10"/>
  <c r="L142" i="10"/>
  <c r="M142" i="10" s="1"/>
  <c r="M141" i="10"/>
  <c r="L141" i="10"/>
  <c r="L140" i="10"/>
  <c r="M140" i="10" s="1"/>
  <c r="M139" i="10"/>
  <c r="L139" i="10"/>
  <c r="L138" i="10"/>
  <c r="M138" i="10" s="1"/>
  <c r="L137" i="10"/>
  <c r="M137" i="10" s="1"/>
  <c r="L136" i="10"/>
  <c r="M136" i="10" s="1"/>
  <c r="L135" i="10"/>
  <c r="M135" i="10" s="1"/>
  <c r="L134" i="10"/>
  <c r="M134" i="10" s="1"/>
  <c r="L133" i="10"/>
  <c r="M133" i="10" s="1"/>
  <c r="L132" i="10"/>
  <c r="M132" i="10" s="1"/>
  <c r="L131" i="10"/>
  <c r="M131" i="10" s="1"/>
  <c r="L130" i="10"/>
  <c r="M130" i="10" s="1"/>
  <c r="M129" i="10"/>
  <c r="L129" i="10"/>
  <c r="L128" i="10"/>
  <c r="M128" i="10" s="1"/>
  <c r="L127" i="10"/>
  <c r="M127" i="10" s="1"/>
  <c r="L126" i="10"/>
  <c r="M126" i="10" s="1"/>
  <c r="M125" i="10"/>
  <c r="L125" i="10"/>
  <c r="L124" i="10"/>
  <c r="M124" i="10" s="1"/>
  <c r="M123" i="10"/>
  <c r="L123" i="10"/>
  <c r="L122" i="10"/>
  <c r="M122" i="10" s="1"/>
  <c r="L121" i="10"/>
  <c r="M121" i="10" s="1"/>
  <c r="L120" i="10"/>
  <c r="M120" i="10" s="1"/>
  <c r="L119" i="10"/>
  <c r="M119" i="10" s="1"/>
  <c r="L118" i="10"/>
  <c r="M118" i="10" s="1"/>
  <c r="L117" i="10"/>
  <c r="M117" i="10" s="1"/>
  <c r="L116" i="10"/>
  <c r="M116" i="10" s="1"/>
  <c r="L115" i="10"/>
  <c r="M115" i="10" s="1"/>
  <c r="L114" i="10"/>
  <c r="M114" i="10" s="1"/>
  <c r="L113" i="10"/>
  <c r="M113" i="10" s="1"/>
  <c r="L112" i="10"/>
  <c r="M112" i="10" s="1"/>
  <c r="M111" i="10"/>
  <c r="L111" i="10"/>
  <c r="L110" i="10"/>
  <c r="M110" i="10" s="1"/>
  <c r="M109" i="10"/>
  <c r="L109" i="10"/>
  <c r="L108" i="10"/>
  <c r="M108" i="10" s="1"/>
  <c r="M107" i="10"/>
  <c r="L107" i="10"/>
  <c r="L106" i="10"/>
  <c r="M106" i="10" s="1"/>
  <c r="L105" i="10"/>
  <c r="M105" i="10" s="1"/>
  <c r="L104" i="10"/>
  <c r="M104" i="10" s="1"/>
  <c r="L103" i="10"/>
  <c r="M103" i="10" s="1"/>
  <c r="L102" i="10"/>
  <c r="M102" i="10" s="1"/>
  <c r="L101" i="10"/>
  <c r="M101" i="10" s="1"/>
  <c r="L100" i="10"/>
  <c r="M100" i="10" s="1"/>
  <c r="L99" i="10"/>
  <c r="M99" i="10" s="1"/>
  <c r="L98" i="10"/>
  <c r="M98" i="10" s="1"/>
  <c r="L97" i="10"/>
  <c r="M97" i="10" s="1"/>
  <c r="L96" i="10"/>
  <c r="M96" i="10" s="1"/>
  <c r="L95" i="10"/>
  <c r="M95" i="10" s="1"/>
  <c r="L94" i="10"/>
  <c r="M94" i="10" s="1"/>
  <c r="M93" i="10"/>
  <c r="L93" i="10"/>
  <c r="L92" i="10"/>
  <c r="M92" i="10" s="1"/>
  <c r="L91" i="10"/>
  <c r="M91" i="10" s="1"/>
  <c r="L90" i="10"/>
  <c r="M90" i="10" s="1"/>
  <c r="L89" i="10"/>
  <c r="M89" i="10" s="1"/>
  <c r="L88" i="10"/>
  <c r="M88" i="10" s="1"/>
  <c r="L87" i="10"/>
  <c r="M87" i="10" s="1"/>
  <c r="L86" i="10"/>
  <c r="M86" i="10" s="1"/>
  <c r="L85" i="10"/>
  <c r="M85" i="10" s="1"/>
  <c r="L84" i="10"/>
  <c r="M84" i="10" s="1"/>
  <c r="L83" i="10"/>
  <c r="M83" i="10" s="1"/>
  <c r="L82" i="10"/>
  <c r="M82" i="10" s="1"/>
  <c r="L81" i="10"/>
  <c r="M81" i="10" s="1"/>
  <c r="L80" i="10"/>
  <c r="M80" i="10" s="1"/>
  <c r="M79" i="10"/>
  <c r="L79" i="10"/>
  <c r="L78" i="10"/>
  <c r="M78" i="10" s="1"/>
  <c r="M77" i="10"/>
  <c r="L77" i="10"/>
  <c r="L76" i="10"/>
  <c r="M76" i="10" s="1"/>
  <c r="L75" i="10"/>
  <c r="M75" i="10" s="1"/>
  <c r="L74" i="10"/>
  <c r="M74" i="10" s="1"/>
  <c r="M73" i="10"/>
  <c r="L73" i="10"/>
  <c r="M72" i="10"/>
  <c r="L72" i="10"/>
  <c r="L71" i="10"/>
  <c r="M71" i="10" s="1"/>
  <c r="L70" i="10"/>
  <c r="M70" i="10" s="1"/>
  <c r="M69" i="10"/>
  <c r="L69" i="10"/>
  <c r="M68" i="10"/>
  <c r="L68" i="10"/>
  <c r="L67" i="10"/>
  <c r="M67" i="10" s="1"/>
  <c r="L66" i="10"/>
  <c r="M66" i="10" s="1"/>
  <c r="L65" i="10"/>
  <c r="M65" i="10" s="1"/>
  <c r="M64" i="10"/>
  <c r="L64" i="10"/>
  <c r="L63" i="10"/>
  <c r="M63" i="10" s="1"/>
  <c r="L62" i="10"/>
  <c r="M62" i="10" s="1"/>
  <c r="M61" i="10"/>
  <c r="L61" i="10"/>
  <c r="L60" i="10"/>
  <c r="M60" i="10" s="1"/>
  <c r="L59" i="10"/>
  <c r="M59" i="10" s="1"/>
  <c r="L58" i="10"/>
  <c r="M58" i="10" s="1"/>
  <c r="M57" i="10"/>
  <c r="L57" i="10"/>
  <c r="M56" i="10"/>
  <c r="L56" i="10"/>
  <c r="L55" i="10"/>
  <c r="M55" i="10" s="1"/>
  <c r="L54" i="10"/>
  <c r="M54" i="10" s="1"/>
  <c r="M53" i="10"/>
  <c r="L53" i="10"/>
  <c r="M52" i="10"/>
  <c r="L52" i="10"/>
  <c r="L51" i="10"/>
  <c r="M51" i="10" s="1"/>
  <c r="L50" i="10"/>
  <c r="M50" i="10" s="1"/>
  <c r="L49" i="10"/>
  <c r="M49" i="10" s="1"/>
  <c r="L48" i="10"/>
  <c r="M48" i="10" s="1"/>
  <c r="L47" i="10"/>
  <c r="M47" i="10" s="1"/>
  <c r="L46" i="10"/>
  <c r="M46" i="10" s="1"/>
  <c r="M45" i="10"/>
  <c r="L45" i="10"/>
  <c r="L44" i="10"/>
  <c r="M44" i="10" s="1"/>
  <c r="L43" i="10"/>
  <c r="M43" i="10" s="1"/>
  <c r="L42" i="10"/>
  <c r="M42" i="10" s="1"/>
  <c r="M41" i="10"/>
  <c r="L41" i="10"/>
  <c r="M40" i="10"/>
  <c r="L40" i="10"/>
  <c r="L39" i="10"/>
  <c r="M39" i="10" s="1"/>
  <c r="L38" i="10"/>
  <c r="M38" i="10" s="1"/>
  <c r="L37" i="10"/>
  <c r="M37" i="10" s="1"/>
  <c r="M36" i="10"/>
  <c r="L36" i="10"/>
  <c r="L35" i="10"/>
  <c r="M35" i="10" s="1"/>
  <c r="L34" i="10"/>
  <c r="M34" i="10" s="1"/>
  <c r="L33" i="10"/>
  <c r="M33" i="10" s="1"/>
  <c r="L32" i="10"/>
  <c r="M32" i="10" s="1"/>
  <c r="L31" i="10"/>
  <c r="M31" i="10" s="1"/>
  <c r="L30" i="10"/>
  <c r="M30" i="10" s="1"/>
  <c r="M29" i="10"/>
  <c r="L29" i="10"/>
  <c r="L28" i="10"/>
  <c r="M28" i="10" s="1"/>
  <c r="L27" i="10"/>
  <c r="M27" i="10" s="1"/>
  <c r="L26" i="10"/>
  <c r="M26" i="10" s="1"/>
  <c r="L25" i="10"/>
  <c r="M25" i="10" s="1"/>
  <c r="M24" i="10"/>
  <c r="L24" i="10"/>
  <c r="L23" i="10"/>
  <c r="M23" i="10" s="1"/>
  <c r="L22" i="10"/>
  <c r="M22" i="10" s="1"/>
  <c r="M21" i="10"/>
  <c r="L21" i="10"/>
  <c r="L20" i="10"/>
  <c r="M20" i="10" s="1"/>
  <c r="L19" i="10"/>
  <c r="M19" i="10" s="1"/>
  <c r="L18" i="10"/>
  <c r="M18" i="10" s="1"/>
  <c r="L17" i="10"/>
  <c r="M17" i="10" s="1"/>
  <c r="M16" i="10"/>
  <c r="L16" i="10"/>
  <c r="L15" i="10"/>
  <c r="M15" i="10" s="1"/>
  <c r="L14" i="10"/>
  <c r="M14" i="10" s="1"/>
  <c r="M13" i="10"/>
  <c r="L13" i="10"/>
  <c r="L12" i="10"/>
  <c r="M12" i="10" s="1"/>
  <c r="L11" i="10"/>
  <c r="M11" i="10" s="1"/>
  <c r="L10" i="10"/>
  <c r="M10" i="10" s="1"/>
  <c r="M9" i="10"/>
  <c r="L9" i="10"/>
  <c r="M8" i="10"/>
  <c r="L8" i="10"/>
  <c r="L7" i="10"/>
  <c r="M7" i="10" s="1"/>
  <c r="L6" i="10"/>
  <c r="M6" i="10" s="1"/>
  <c r="L5" i="10"/>
  <c r="M5" i="10" s="1"/>
  <c r="M4" i="10"/>
  <c r="L4" i="10"/>
  <c r="L740" i="2" l="1"/>
  <c r="M6" i="2"/>
  <c r="M740" i="2" s="1"/>
  <c r="L690" i="12"/>
  <c r="M690" i="12"/>
  <c r="L432" i="11"/>
  <c r="M3" i="11"/>
  <c r="M432" i="11" s="1"/>
  <c r="L700" i="10"/>
  <c r="M700" i="10"/>
  <c r="M23" i="7" l="1"/>
  <c r="M39" i="7"/>
  <c r="M41" i="7"/>
  <c r="M47" i="7"/>
  <c r="M64" i="7"/>
  <c r="M87" i="7"/>
  <c r="M103" i="7"/>
  <c r="M105" i="7"/>
  <c r="M111" i="7"/>
  <c r="M151" i="7"/>
  <c r="M167" i="7"/>
  <c r="M169" i="7"/>
  <c r="M175" i="7"/>
  <c r="M215" i="7"/>
  <c r="M231" i="7"/>
  <c r="M233" i="7"/>
  <c r="M239" i="7"/>
  <c r="M279" i="7"/>
  <c r="M295" i="7"/>
  <c r="M297" i="7"/>
  <c r="M303" i="7"/>
  <c r="M343" i="7"/>
  <c r="L418" i="7"/>
  <c r="M418" i="7" s="1"/>
  <c r="L4" i="7"/>
  <c r="M4" i="7" s="1"/>
  <c r="L5" i="7"/>
  <c r="M5" i="7" s="1"/>
  <c r="L6" i="7"/>
  <c r="M6" i="7" s="1"/>
  <c r="L7" i="7"/>
  <c r="M7" i="7" s="1"/>
  <c r="L8" i="7"/>
  <c r="M8" i="7" s="1"/>
  <c r="L9" i="7"/>
  <c r="M9" i="7" s="1"/>
  <c r="L10" i="7"/>
  <c r="M10" i="7" s="1"/>
  <c r="L11" i="7"/>
  <c r="M11" i="7" s="1"/>
  <c r="L12" i="7"/>
  <c r="M12" i="7" s="1"/>
  <c r="L13" i="7"/>
  <c r="M13" i="7" s="1"/>
  <c r="L14" i="7"/>
  <c r="M14" i="7" s="1"/>
  <c r="L15" i="7"/>
  <c r="M15" i="7" s="1"/>
  <c r="L16" i="7"/>
  <c r="M16" i="7" s="1"/>
  <c r="L17" i="7"/>
  <c r="M17" i="7" s="1"/>
  <c r="L18" i="7"/>
  <c r="M18" i="7" s="1"/>
  <c r="L19" i="7"/>
  <c r="M19" i="7" s="1"/>
  <c r="L20" i="7"/>
  <c r="M20" i="7" s="1"/>
  <c r="L21" i="7"/>
  <c r="M21" i="7" s="1"/>
  <c r="L22" i="7"/>
  <c r="M22" i="7" s="1"/>
  <c r="L23" i="7"/>
  <c r="L24" i="7"/>
  <c r="M24" i="7" s="1"/>
  <c r="L25" i="7"/>
  <c r="M25" i="7" s="1"/>
  <c r="L26" i="7"/>
  <c r="M26" i="7" s="1"/>
  <c r="L27" i="7"/>
  <c r="M27" i="7" s="1"/>
  <c r="L28" i="7"/>
  <c r="M28" i="7" s="1"/>
  <c r="L29" i="7"/>
  <c r="M29" i="7" s="1"/>
  <c r="L30" i="7"/>
  <c r="M30" i="7" s="1"/>
  <c r="L31" i="7"/>
  <c r="M31" i="7" s="1"/>
  <c r="L32" i="7"/>
  <c r="M32" i="7" s="1"/>
  <c r="L33" i="7"/>
  <c r="M33" i="7" s="1"/>
  <c r="L34" i="7"/>
  <c r="M34" i="7" s="1"/>
  <c r="L35" i="7"/>
  <c r="M35" i="7" s="1"/>
  <c r="L36" i="7"/>
  <c r="M36" i="7" s="1"/>
  <c r="L37" i="7"/>
  <c r="M37" i="7" s="1"/>
  <c r="L38" i="7"/>
  <c r="M38" i="7" s="1"/>
  <c r="L39" i="7"/>
  <c r="L40" i="7"/>
  <c r="M40" i="7" s="1"/>
  <c r="L41" i="7"/>
  <c r="L42" i="7"/>
  <c r="M42" i="7" s="1"/>
  <c r="L43" i="7"/>
  <c r="M43" i="7" s="1"/>
  <c r="L44" i="7"/>
  <c r="M44" i="7" s="1"/>
  <c r="L45" i="7"/>
  <c r="M45" i="7" s="1"/>
  <c r="L46" i="7"/>
  <c r="M46" i="7" s="1"/>
  <c r="L47" i="7"/>
  <c r="L48" i="7"/>
  <c r="M48" i="7" s="1"/>
  <c r="L49" i="7"/>
  <c r="M49" i="7" s="1"/>
  <c r="L50" i="7"/>
  <c r="M50" i="7" s="1"/>
  <c r="L51" i="7"/>
  <c r="M51" i="7" s="1"/>
  <c r="L52" i="7"/>
  <c r="M52" i="7" s="1"/>
  <c r="L53" i="7"/>
  <c r="M53" i="7" s="1"/>
  <c r="L54" i="7"/>
  <c r="M54" i="7" s="1"/>
  <c r="L55" i="7"/>
  <c r="M55" i="7" s="1"/>
  <c r="L56" i="7"/>
  <c r="M56" i="7" s="1"/>
  <c r="L57" i="7"/>
  <c r="M57" i="7" s="1"/>
  <c r="L58" i="7"/>
  <c r="M58" i="7" s="1"/>
  <c r="L59" i="7"/>
  <c r="M59" i="7" s="1"/>
  <c r="L60" i="7"/>
  <c r="M60" i="7" s="1"/>
  <c r="L61" i="7"/>
  <c r="M61" i="7" s="1"/>
  <c r="L62" i="7"/>
  <c r="M62" i="7" s="1"/>
  <c r="L63" i="7"/>
  <c r="M63" i="7" s="1"/>
  <c r="L64" i="7"/>
  <c r="L65" i="7"/>
  <c r="M65" i="7" s="1"/>
  <c r="L66" i="7"/>
  <c r="M66" i="7" s="1"/>
  <c r="L67" i="7"/>
  <c r="M67" i="7" s="1"/>
  <c r="L68" i="7"/>
  <c r="M68" i="7" s="1"/>
  <c r="L69" i="7"/>
  <c r="M69" i="7" s="1"/>
  <c r="L70" i="7"/>
  <c r="M70" i="7" s="1"/>
  <c r="L71" i="7"/>
  <c r="M71" i="7" s="1"/>
  <c r="L72" i="7"/>
  <c r="M72" i="7" s="1"/>
  <c r="L73" i="7"/>
  <c r="M73" i="7" s="1"/>
  <c r="L74" i="7"/>
  <c r="M74" i="7" s="1"/>
  <c r="L75" i="7"/>
  <c r="M75" i="7" s="1"/>
  <c r="L76" i="7"/>
  <c r="M76" i="7" s="1"/>
  <c r="L77" i="7"/>
  <c r="M77" i="7" s="1"/>
  <c r="L78" i="7"/>
  <c r="M78" i="7" s="1"/>
  <c r="L79" i="7"/>
  <c r="M79" i="7" s="1"/>
  <c r="L80" i="7"/>
  <c r="M80" i="7" s="1"/>
  <c r="L81" i="7"/>
  <c r="M81" i="7" s="1"/>
  <c r="L82" i="7"/>
  <c r="M82" i="7" s="1"/>
  <c r="L83" i="7"/>
  <c r="M83" i="7" s="1"/>
  <c r="L84" i="7"/>
  <c r="M84" i="7" s="1"/>
  <c r="L85" i="7"/>
  <c r="M85" i="7" s="1"/>
  <c r="L86" i="7"/>
  <c r="M86" i="7" s="1"/>
  <c r="L87" i="7"/>
  <c r="L88" i="7"/>
  <c r="M88" i="7" s="1"/>
  <c r="L89" i="7"/>
  <c r="M89" i="7" s="1"/>
  <c r="L90" i="7"/>
  <c r="M90" i="7" s="1"/>
  <c r="L91" i="7"/>
  <c r="M91" i="7" s="1"/>
  <c r="L92" i="7"/>
  <c r="M92" i="7" s="1"/>
  <c r="L93" i="7"/>
  <c r="M93" i="7" s="1"/>
  <c r="L94" i="7"/>
  <c r="M94" i="7" s="1"/>
  <c r="L95" i="7"/>
  <c r="M95" i="7" s="1"/>
  <c r="L96" i="7"/>
  <c r="M96" i="7" s="1"/>
  <c r="L97" i="7"/>
  <c r="M97" i="7" s="1"/>
  <c r="L98" i="7"/>
  <c r="M98" i="7" s="1"/>
  <c r="L99" i="7"/>
  <c r="M99" i="7" s="1"/>
  <c r="L100" i="7"/>
  <c r="M100" i="7" s="1"/>
  <c r="L101" i="7"/>
  <c r="M101" i="7" s="1"/>
  <c r="L102" i="7"/>
  <c r="M102" i="7" s="1"/>
  <c r="L103" i="7"/>
  <c r="L104" i="7"/>
  <c r="M104" i="7" s="1"/>
  <c r="L105" i="7"/>
  <c r="L106" i="7"/>
  <c r="M106" i="7" s="1"/>
  <c r="L107" i="7"/>
  <c r="M107" i="7" s="1"/>
  <c r="L108" i="7"/>
  <c r="M108" i="7" s="1"/>
  <c r="L109" i="7"/>
  <c r="M109" i="7" s="1"/>
  <c r="L110" i="7"/>
  <c r="M110" i="7" s="1"/>
  <c r="L111" i="7"/>
  <c r="L112" i="7"/>
  <c r="M112" i="7" s="1"/>
  <c r="L113" i="7"/>
  <c r="M113" i="7" s="1"/>
  <c r="L114" i="7"/>
  <c r="M114" i="7" s="1"/>
  <c r="L115" i="7"/>
  <c r="M115" i="7" s="1"/>
  <c r="L116" i="7"/>
  <c r="M116" i="7" s="1"/>
  <c r="L117" i="7"/>
  <c r="M117" i="7" s="1"/>
  <c r="L118" i="7"/>
  <c r="M118" i="7" s="1"/>
  <c r="L119" i="7"/>
  <c r="M119" i="7" s="1"/>
  <c r="L120" i="7"/>
  <c r="M120" i="7" s="1"/>
  <c r="L121" i="7"/>
  <c r="M121" i="7" s="1"/>
  <c r="L122" i="7"/>
  <c r="M122" i="7" s="1"/>
  <c r="L123" i="7"/>
  <c r="M123" i="7" s="1"/>
  <c r="L124" i="7"/>
  <c r="M124" i="7" s="1"/>
  <c r="L125" i="7"/>
  <c r="M125" i="7" s="1"/>
  <c r="L126" i="7"/>
  <c r="M126" i="7" s="1"/>
  <c r="L127" i="7"/>
  <c r="M127" i="7" s="1"/>
  <c r="L128" i="7"/>
  <c r="M128" i="7" s="1"/>
  <c r="L129" i="7"/>
  <c r="M129" i="7" s="1"/>
  <c r="L130" i="7"/>
  <c r="M130" i="7" s="1"/>
  <c r="L131" i="7"/>
  <c r="M131" i="7" s="1"/>
  <c r="L132" i="7"/>
  <c r="M132" i="7" s="1"/>
  <c r="L133" i="7"/>
  <c r="M133" i="7" s="1"/>
  <c r="L134" i="7"/>
  <c r="M134" i="7" s="1"/>
  <c r="L135" i="7"/>
  <c r="M135" i="7" s="1"/>
  <c r="L136" i="7"/>
  <c r="M136" i="7" s="1"/>
  <c r="L137" i="7"/>
  <c r="M137" i="7" s="1"/>
  <c r="L138" i="7"/>
  <c r="M138" i="7" s="1"/>
  <c r="L139" i="7"/>
  <c r="M139" i="7" s="1"/>
  <c r="L140" i="7"/>
  <c r="M140" i="7" s="1"/>
  <c r="L141" i="7"/>
  <c r="M141" i="7" s="1"/>
  <c r="L142" i="7"/>
  <c r="M142" i="7" s="1"/>
  <c r="L143" i="7"/>
  <c r="M143" i="7" s="1"/>
  <c r="L144" i="7"/>
  <c r="M144" i="7" s="1"/>
  <c r="L145" i="7"/>
  <c r="M145" i="7" s="1"/>
  <c r="L146" i="7"/>
  <c r="M146" i="7" s="1"/>
  <c r="L147" i="7"/>
  <c r="M147" i="7" s="1"/>
  <c r="L148" i="7"/>
  <c r="M148" i="7" s="1"/>
  <c r="L149" i="7"/>
  <c r="M149" i="7" s="1"/>
  <c r="L150" i="7"/>
  <c r="M150" i="7" s="1"/>
  <c r="L151" i="7"/>
  <c r="L152" i="7"/>
  <c r="M152" i="7" s="1"/>
  <c r="L153" i="7"/>
  <c r="M153" i="7" s="1"/>
  <c r="L154" i="7"/>
  <c r="M154" i="7" s="1"/>
  <c r="L155" i="7"/>
  <c r="M155" i="7" s="1"/>
  <c r="L156" i="7"/>
  <c r="M156" i="7" s="1"/>
  <c r="L157" i="7"/>
  <c r="M157" i="7" s="1"/>
  <c r="L158" i="7"/>
  <c r="M158" i="7" s="1"/>
  <c r="L159" i="7"/>
  <c r="M159" i="7" s="1"/>
  <c r="L160" i="7"/>
  <c r="M160" i="7" s="1"/>
  <c r="L161" i="7"/>
  <c r="M161" i="7" s="1"/>
  <c r="L162" i="7"/>
  <c r="M162" i="7" s="1"/>
  <c r="L163" i="7"/>
  <c r="M163" i="7" s="1"/>
  <c r="L164" i="7"/>
  <c r="M164" i="7" s="1"/>
  <c r="L165" i="7"/>
  <c r="M165" i="7" s="1"/>
  <c r="L166" i="7"/>
  <c r="M166" i="7" s="1"/>
  <c r="L167" i="7"/>
  <c r="L168" i="7"/>
  <c r="M168" i="7" s="1"/>
  <c r="L169" i="7"/>
  <c r="L170" i="7"/>
  <c r="M170" i="7" s="1"/>
  <c r="L171" i="7"/>
  <c r="M171" i="7" s="1"/>
  <c r="L172" i="7"/>
  <c r="M172" i="7" s="1"/>
  <c r="L173" i="7"/>
  <c r="M173" i="7" s="1"/>
  <c r="L174" i="7"/>
  <c r="M174" i="7" s="1"/>
  <c r="L175" i="7"/>
  <c r="L176" i="7"/>
  <c r="M176" i="7" s="1"/>
  <c r="L177" i="7"/>
  <c r="M177" i="7" s="1"/>
  <c r="L178" i="7"/>
  <c r="M178" i="7" s="1"/>
  <c r="L179" i="7"/>
  <c r="M179" i="7" s="1"/>
  <c r="L180" i="7"/>
  <c r="M180" i="7" s="1"/>
  <c r="L181" i="7"/>
  <c r="M181" i="7" s="1"/>
  <c r="L182" i="7"/>
  <c r="M182" i="7" s="1"/>
  <c r="L183" i="7"/>
  <c r="M183" i="7" s="1"/>
  <c r="L184" i="7"/>
  <c r="M184" i="7" s="1"/>
  <c r="L185" i="7"/>
  <c r="M185" i="7" s="1"/>
  <c r="L186" i="7"/>
  <c r="M186" i="7" s="1"/>
  <c r="L187" i="7"/>
  <c r="M187" i="7" s="1"/>
  <c r="L188" i="7"/>
  <c r="M188" i="7" s="1"/>
  <c r="L189" i="7"/>
  <c r="M189" i="7" s="1"/>
  <c r="L190" i="7"/>
  <c r="M190" i="7" s="1"/>
  <c r="L191" i="7"/>
  <c r="M191" i="7" s="1"/>
  <c r="L192" i="7"/>
  <c r="M192" i="7" s="1"/>
  <c r="L193" i="7"/>
  <c r="M193" i="7" s="1"/>
  <c r="L194" i="7"/>
  <c r="M194" i="7" s="1"/>
  <c r="L195" i="7"/>
  <c r="M195" i="7" s="1"/>
  <c r="L196" i="7"/>
  <c r="M196" i="7" s="1"/>
  <c r="L197" i="7"/>
  <c r="M197" i="7" s="1"/>
  <c r="L198" i="7"/>
  <c r="M198" i="7" s="1"/>
  <c r="L199" i="7"/>
  <c r="M199" i="7" s="1"/>
  <c r="L200" i="7"/>
  <c r="M200" i="7" s="1"/>
  <c r="L201" i="7"/>
  <c r="M201" i="7" s="1"/>
  <c r="L202" i="7"/>
  <c r="M202" i="7" s="1"/>
  <c r="L203" i="7"/>
  <c r="M203" i="7" s="1"/>
  <c r="L204" i="7"/>
  <c r="M204" i="7" s="1"/>
  <c r="L205" i="7"/>
  <c r="M205" i="7" s="1"/>
  <c r="L206" i="7"/>
  <c r="M206" i="7" s="1"/>
  <c r="L207" i="7"/>
  <c r="M207" i="7" s="1"/>
  <c r="L208" i="7"/>
  <c r="M208" i="7" s="1"/>
  <c r="L209" i="7"/>
  <c r="M209" i="7" s="1"/>
  <c r="L210" i="7"/>
  <c r="M210" i="7" s="1"/>
  <c r="L211" i="7"/>
  <c r="M211" i="7" s="1"/>
  <c r="L212" i="7"/>
  <c r="M212" i="7" s="1"/>
  <c r="L213" i="7"/>
  <c r="M213" i="7" s="1"/>
  <c r="L214" i="7"/>
  <c r="M214" i="7" s="1"/>
  <c r="L215" i="7"/>
  <c r="L216" i="7"/>
  <c r="M216" i="7" s="1"/>
  <c r="L217" i="7"/>
  <c r="M217" i="7" s="1"/>
  <c r="L218" i="7"/>
  <c r="M218" i="7" s="1"/>
  <c r="L219" i="7"/>
  <c r="M219" i="7" s="1"/>
  <c r="L220" i="7"/>
  <c r="M220" i="7" s="1"/>
  <c r="L221" i="7"/>
  <c r="M221" i="7" s="1"/>
  <c r="L222" i="7"/>
  <c r="M222" i="7" s="1"/>
  <c r="L223" i="7"/>
  <c r="M223" i="7" s="1"/>
  <c r="L224" i="7"/>
  <c r="M224" i="7" s="1"/>
  <c r="L225" i="7"/>
  <c r="M225" i="7" s="1"/>
  <c r="L226" i="7"/>
  <c r="M226" i="7" s="1"/>
  <c r="L227" i="7"/>
  <c r="M227" i="7" s="1"/>
  <c r="L228" i="7"/>
  <c r="M228" i="7" s="1"/>
  <c r="L229" i="7"/>
  <c r="M229" i="7" s="1"/>
  <c r="L230" i="7"/>
  <c r="M230" i="7" s="1"/>
  <c r="L231" i="7"/>
  <c r="L232" i="7"/>
  <c r="M232" i="7" s="1"/>
  <c r="L233" i="7"/>
  <c r="L234" i="7"/>
  <c r="M234" i="7" s="1"/>
  <c r="L235" i="7"/>
  <c r="M235" i="7" s="1"/>
  <c r="L236" i="7"/>
  <c r="M236" i="7" s="1"/>
  <c r="L237" i="7"/>
  <c r="M237" i="7" s="1"/>
  <c r="L238" i="7"/>
  <c r="M238" i="7" s="1"/>
  <c r="L239" i="7"/>
  <c r="L240" i="7"/>
  <c r="M240" i="7" s="1"/>
  <c r="L241" i="7"/>
  <c r="M241" i="7" s="1"/>
  <c r="L242" i="7"/>
  <c r="M242" i="7" s="1"/>
  <c r="L243" i="7"/>
  <c r="M243" i="7" s="1"/>
  <c r="L244" i="7"/>
  <c r="M244" i="7" s="1"/>
  <c r="L245" i="7"/>
  <c r="M245" i="7" s="1"/>
  <c r="L246" i="7"/>
  <c r="M246" i="7" s="1"/>
  <c r="L247" i="7"/>
  <c r="M247" i="7" s="1"/>
  <c r="L248" i="7"/>
  <c r="M248" i="7" s="1"/>
  <c r="L249" i="7"/>
  <c r="M249" i="7" s="1"/>
  <c r="L250" i="7"/>
  <c r="M250" i="7" s="1"/>
  <c r="L251" i="7"/>
  <c r="M251" i="7" s="1"/>
  <c r="L252" i="7"/>
  <c r="M252" i="7" s="1"/>
  <c r="L253" i="7"/>
  <c r="M253" i="7" s="1"/>
  <c r="L254" i="7"/>
  <c r="M254" i="7" s="1"/>
  <c r="L255" i="7"/>
  <c r="M255" i="7" s="1"/>
  <c r="L256" i="7"/>
  <c r="M256" i="7" s="1"/>
  <c r="L257" i="7"/>
  <c r="M257" i="7" s="1"/>
  <c r="L258" i="7"/>
  <c r="M258" i="7" s="1"/>
  <c r="L259" i="7"/>
  <c r="M259" i="7" s="1"/>
  <c r="L260" i="7"/>
  <c r="M260" i="7" s="1"/>
  <c r="L261" i="7"/>
  <c r="M261" i="7" s="1"/>
  <c r="L262" i="7"/>
  <c r="M262" i="7" s="1"/>
  <c r="L263" i="7"/>
  <c r="M263" i="7" s="1"/>
  <c r="L264" i="7"/>
  <c r="M264" i="7" s="1"/>
  <c r="L265" i="7"/>
  <c r="M265" i="7" s="1"/>
  <c r="L266" i="7"/>
  <c r="M266" i="7" s="1"/>
  <c r="L267" i="7"/>
  <c r="M267" i="7" s="1"/>
  <c r="L268" i="7"/>
  <c r="M268" i="7" s="1"/>
  <c r="L269" i="7"/>
  <c r="M269" i="7" s="1"/>
  <c r="L270" i="7"/>
  <c r="M270" i="7" s="1"/>
  <c r="L271" i="7"/>
  <c r="M271" i="7" s="1"/>
  <c r="L272" i="7"/>
  <c r="M272" i="7" s="1"/>
  <c r="L273" i="7"/>
  <c r="M273" i="7" s="1"/>
  <c r="L274" i="7"/>
  <c r="M274" i="7" s="1"/>
  <c r="L275" i="7"/>
  <c r="M275" i="7" s="1"/>
  <c r="L276" i="7"/>
  <c r="M276" i="7" s="1"/>
  <c r="L277" i="7"/>
  <c r="M277" i="7" s="1"/>
  <c r="L278" i="7"/>
  <c r="M278" i="7" s="1"/>
  <c r="L279" i="7"/>
  <c r="L280" i="7"/>
  <c r="M280" i="7" s="1"/>
  <c r="L281" i="7"/>
  <c r="M281" i="7" s="1"/>
  <c r="L282" i="7"/>
  <c r="M282" i="7" s="1"/>
  <c r="L283" i="7"/>
  <c r="M283" i="7" s="1"/>
  <c r="L284" i="7"/>
  <c r="M284" i="7" s="1"/>
  <c r="L285" i="7"/>
  <c r="M285" i="7" s="1"/>
  <c r="L286" i="7"/>
  <c r="M286" i="7" s="1"/>
  <c r="L287" i="7"/>
  <c r="M287" i="7" s="1"/>
  <c r="L288" i="7"/>
  <c r="M288" i="7" s="1"/>
  <c r="L289" i="7"/>
  <c r="M289" i="7" s="1"/>
  <c r="L290" i="7"/>
  <c r="M290" i="7" s="1"/>
  <c r="L291" i="7"/>
  <c r="M291" i="7" s="1"/>
  <c r="L292" i="7"/>
  <c r="M292" i="7" s="1"/>
  <c r="L293" i="7"/>
  <c r="M293" i="7" s="1"/>
  <c r="L294" i="7"/>
  <c r="M294" i="7" s="1"/>
  <c r="L295" i="7"/>
  <c r="L296" i="7"/>
  <c r="M296" i="7" s="1"/>
  <c r="L297" i="7"/>
  <c r="L298" i="7"/>
  <c r="M298" i="7" s="1"/>
  <c r="L299" i="7"/>
  <c r="M299" i="7" s="1"/>
  <c r="L300" i="7"/>
  <c r="M300" i="7" s="1"/>
  <c r="L301" i="7"/>
  <c r="M301" i="7" s="1"/>
  <c r="L302" i="7"/>
  <c r="M302" i="7" s="1"/>
  <c r="L303" i="7"/>
  <c r="L304" i="7"/>
  <c r="M304" i="7" s="1"/>
  <c r="L305" i="7"/>
  <c r="M305" i="7" s="1"/>
  <c r="L306" i="7"/>
  <c r="M306" i="7" s="1"/>
  <c r="L307" i="7"/>
  <c r="M307" i="7" s="1"/>
  <c r="L308" i="7"/>
  <c r="M308" i="7" s="1"/>
  <c r="L309" i="7"/>
  <c r="M309" i="7" s="1"/>
  <c r="L310" i="7"/>
  <c r="M310" i="7" s="1"/>
  <c r="L311" i="7"/>
  <c r="M311" i="7" s="1"/>
  <c r="L312" i="7"/>
  <c r="M312" i="7" s="1"/>
  <c r="L313" i="7"/>
  <c r="M313" i="7" s="1"/>
  <c r="L314" i="7"/>
  <c r="M314" i="7" s="1"/>
  <c r="L315" i="7"/>
  <c r="M315" i="7" s="1"/>
  <c r="L316" i="7"/>
  <c r="M316" i="7" s="1"/>
  <c r="L317" i="7"/>
  <c r="M317" i="7" s="1"/>
  <c r="L318" i="7"/>
  <c r="M318" i="7" s="1"/>
  <c r="L319" i="7"/>
  <c r="M319" i="7" s="1"/>
  <c r="L320" i="7"/>
  <c r="M320" i="7" s="1"/>
  <c r="L321" i="7"/>
  <c r="M321" i="7" s="1"/>
  <c r="L322" i="7"/>
  <c r="M322" i="7" s="1"/>
  <c r="L323" i="7"/>
  <c r="M323" i="7" s="1"/>
  <c r="L324" i="7"/>
  <c r="M324" i="7" s="1"/>
  <c r="L325" i="7"/>
  <c r="M325" i="7" s="1"/>
  <c r="L326" i="7"/>
  <c r="M326" i="7" s="1"/>
  <c r="L327" i="7"/>
  <c r="M327" i="7" s="1"/>
  <c r="L328" i="7"/>
  <c r="M328" i="7" s="1"/>
  <c r="L329" i="7"/>
  <c r="M329" i="7" s="1"/>
  <c r="L330" i="7"/>
  <c r="M330" i="7" s="1"/>
  <c r="L331" i="7"/>
  <c r="M331" i="7" s="1"/>
  <c r="L332" i="7"/>
  <c r="M332" i="7" s="1"/>
  <c r="L333" i="7"/>
  <c r="M333" i="7" s="1"/>
  <c r="L334" i="7"/>
  <c r="M334" i="7" s="1"/>
  <c r="L335" i="7"/>
  <c r="M335" i="7" s="1"/>
  <c r="L336" i="7"/>
  <c r="M336" i="7" s="1"/>
  <c r="L337" i="7"/>
  <c r="M337" i="7" s="1"/>
  <c r="L338" i="7"/>
  <c r="M338" i="7" s="1"/>
  <c r="L339" i="7"/>
  <c r="M339" i="7" s="1"/>
  <c r="L340" i="7"/>
  <c r="M340" i="7" s="1"/>
  <c r="L341" i="7"/>
  <c r="M341" i="7" s="1"/>
  <c r="L342" i="7"/>
  <c r="M342" i="7" s="1"/>
  <c r="L343" i="7"/>
  <c r="L344" i="7"/>
  <c r="M344" i="7" s="1"/>
  <c r="L345" i="7"/>
  <c r="M345" i="7" s="1"/>
  <c r="L346" i="7"/>
  <c r="M346" i="7" s="1"/>
  <c r="L347" i="7"/>
  <c r="M347" i="7" s="1"/>
  <c r="L348" i="7"/>
  <c r="M348" i="7" s="1"/>
  <c r="L349" i="7"/>
  <c r="M349" i="7" s="1"/>
  <c r="L350" i="7"/>
  <c r="M350" i="7" s="1"/>
  <c r="L351" i="7"/>
  <c r="M351" i="7" s="1"/>
  <c r="L352" i="7"/>
  <c r="M352" i="7" s="1"/>
  <c r="L353" i="7"/>
  <c r="M353" i="7" s="1"/>
  <c r="L354" i="7"/>
  <c r="M354" i="7" s="1"/>
  <c r="L355" i="7"/>
  <c r="M355" i="7" s="1"/>
  <c r="L356" i="7"/>
  <c r="M356" i="7" s="1"/>
  <c r="L357" i="7"/>
  <c r="M357" i="7" s="1"/>
  <c r="L358" i="7"/>
  <c r="M358" i="7" s="1"/>
  <c r="L359" i="7"/>
  <c r="M359" i="7" s="1"/>
  <c r="L360" i="7"/>
  <c r="M360" i="7" s="1"/>
  <c r="L361" i="7"/>
  <c r="M361" i="7" s="1"/>
  <c r="L362" i="7"/>
  <c r="M362" i="7" s="1"/>
  <c r="L363" i="7"/>
  <c r="M363" i="7" s="1"/>
  <c r="L364" i="7"/>
  <c r="M364" i="7" s="1"/>
  <c r="L365" i="7"/>
  <c r="M365" i="7" s="1"/>
  <c r="L366" i="7"/>
  <c r="M366" i="7" s="1"/>
  <c r="L367" i="7"/>
  <c r="M367" i="7" s="1"/>
  <c r="L368" i="7"/>
  <c r="M368" i="7" s="1"/>
  <c r="L369" i="7"/>
  <c r="M369" i="7" s="1"/>
  <c r="L370" i="7"/>
  <c r="M370" i="7" s="1"/>
  <c r="L371" i="7"/>
  <c r="M371" i="7" s="1"/>
  <c r="L372" i="7"/>
  <c r="M372" i="7" s="1"/>
  <c r="L373" i="7"/>
  <c r="M373" i="7" s="1"/>
  <c r="L374" i="7"/>
  <c r="M374" i="7" s="1"/>
  <c r="L375" i="7"/>
  <c r="M375" i="7" s="1"/>
  <c r="L376" i="7"/>
  <c r="M376" i="7" s="1"/>
  <c r="L377" i="7"/>
  <c r="M377" i="7" s="1"/>
  <c r="L378" i="7"/>
  <c r="M378" i="7" s="1"/>
  <c r="L379" i="7"/>
  <c r="M379" i="7" s="1"/>
  <c r="L380" i="7"/>
  <c r="M380" i="7" s="1"/>
  <c r="L381" i="7"/>
  <c r="M381" i="7" s="1"/>
  <c r="L382" i="7"/>
  <c r="M382" i="7" s="1"/>
  <c r="L383" i="7"/>
  <c r="M383" i="7" s="1"/>
  <c r="L384" i="7"/>
  <c r="M384" i="7" s="1"/>
  <c r="L385" i="7"/>
  <c r="M385" i="7" s="1"/>
  <c r="L386" i="7"/>
  <c r="M386" i="7" s="1"/>
  <c r="L387" i="7"/>
  <c r="M387" i="7" s="1"/>
  <c r="L388" i="7"/>
  <c r="M388" i="7" s="1"/>
  <c r="L389" i="7"/>
  <c r="M389" i="7" s="1"/>
  <c r="L390" i="7"/>
  <c r="M390" i="7" s="1"/>
  <c r="L391" i="7"/>
  <c r="M391" i="7" s="1"/>
  <c r="L392" i="7"/>
  <c r="M392" i="7" s="1"/>
  <c r="L393" i="7"/>
  <c r="M393" i="7" s="1"/>
  <c r="L394" i="7"/>
  <c r="M394" i="7" s="1"/>
  <c r="L395" i="7"/>
  <c r="M395" i="7" s="1"/>
  <c r="L396" i="7"/>
  <c r="M396" i="7" s="1"/>
  <c r="L397" i="7"/>
  <c r="M397" i="7" s="1"/>
  <c r="L398" i="7"/>
  <c r="M398" i="7" s="1"/>
  <c r="L399" i="7"/>
  <c r="M399" i="7" s="1"/>
  <c r="L400" i="7"/>
  <c r="M400" i="7" s="1"/>
  <c r="L401" i="7"/>
  <c r="M401" i="7" s="1"/>
  <c r="L402" i="7"/>
  <c r="M402" i="7" s="1"/>
  <c r="L403" i="7"/>
  <c r="M403" i="7" s="1"/>
  <c r="L404" i="7"/>
  <c r="M404" i="7" s="1"/>
  <c r="L405" i="7"/>
  <c r="M405" i="7" s="1"/>
  <c r="L406" i="7"/>
  <c r="M406" i="7" s="1"/>
  <c r="L407" i="7"/>
  <c r="M407" i="7" s="1"/>
  <c r="L408" i="7"/>
  <c r="M408" i="7" s="1"/>
  <c r="L409" i="7"/>
  <c r="M409" i="7" s="1"/>
  <c r="L410" i="7"/>
  <c r="M410" i="7" s="1"/>
  <c r="L411" i="7"/>
  <c r="M411" i="7" s="1"/>
  <c r="L412" i="7"/>
  <c r="M412" i="7" s="1"/>
  <c r="L413" i="7"/>
  <c r="M413" i="7" s="1"/>
  <c r="L414" i="7"/>
  <c r="M414" i="7" s="1"/>
  <c r="L415" i="7"/>
  <c r="M415" i="7" s="1"/>
  <c r="L416" i="7"/>
  <c r="M416" i="7" s="1"/>
  <c r="L417" i="7"/>
  <c r="M417" i="7" s="1"/>
  <c r="L3" i="7"/>
  <c r="M3" i="7" s="1"/>
  <c r="M92" i="6"/>
  <c r="M242" i="6"/>
  <c r="M3" i="6"/>
  <c r="L343" i="6"/>
  <c r="M343" i="6" s="1"/>
  <c r="L4" i="6"/>
  <c r="M4" i="6" s="1"/>
  <c r="L3" i="6"/>
  <c r="L5" i="6"/>
  <c r="M5" i="6" s="1"/>
  <c r="L6" i="6"/>
  <c r="M6" i="6" s="1"/>
  <c r="L7" i="6"/>
  <c r="M7" i="6" s="1"/>
  <c r="L8" i="6"/>
  <c r="L9" i="6"/>
  <c r="M9" i="6" s="1"/>
  <c r="L10" i="6"/>
  <c r="M10" i="6" s="1"/>
  <c r="L11" i="6"/>
  <c r="M11" i="6" s="1"/>
  <c r="L12" i="6"/>
  <c r="M12" i="6" s="1"/>
  <c r="L13" i="6"/>
  <c r="M13" i="6" s="1"/>
  <c r="L14" i="6"/>
  <c r="M14" i="6" s="1"/>
  <c r="L15" i="6"/>
  <c r="M15" i="6" s="1"/>
  <c r="L16" i="6"/>
  <c r="M16" i="6" s="1"/>
  <c r="L17" i="6"/>
  <c r="M17" i="6" s="1"/>
  <c r="L18" i="6"/>
  <c r="M18" i="6" s="1"/>
  <c r="L19" i="6"/>
  <c r="M19" i="6" s="1"/>
  <c r="L20" i="6"/>
  <c r="M20" i="6" s="1"/>
  <c r="L21" i="6"/>
  <c r="M21" i="6" s="1"/>
  <c r="L22" i="6"/>
  <c r="M22" i="6" s="1"/>
  <c r="L23" i="6"/>
  <c r="M23" i="6" s="1"/>
  <c r="L24" i="6"/>
  <c r="M24" i="6" s="1"/>
  <c r="L25" i="6"/>
  <c r="M25" i="6" s="1"/>
  <c r="L26" i="6"/>
  <c r="M26" i="6" s="1"/>
  <c r="L27" i="6"/>
  <c r="M27" i="6" s="1"/>
  <c r="L28" i="6"/>
  <c r="M28" i="6" s="1"/>
  <c r="L29" i="6"/>
  <c r="M29" i="6" s="1"/>
  <c r="L30" i="6"/>
  <c r="M30" i="6" s="1"/>
  <c r="L31" i="6"/>
  <c r="M31" i="6" s="1"/>
  <c r="L32" i="6"/>
  <c r="M32" i="6" s="1"/>
  <c r="L33" i="6"/>
  <c r="M33" i="6" s="1"/>
  <c r="L34" i="6"/>
  <c r="M34" i="6" s="1"/>
  <c r="L35" i="6"/>
  <c r="M35" i="6" s="1"/>
  <c r="L36" i="6"/>
  <c r="M36" i="6" s="1"/>
  <c r="L37" i="6"/>
  <c r="M37" i="6" s="1"/>
  <c r="L38" i="6"/>
  <c r="M38" i="6" s="1"/>
  <c r="L39" i="6"/>
  <c r="M39" i="6" s="1"/>
  <c r="L40" i="6"/>
  <c r="M40" i="6" s="1"/>
  <c r="L41" i="6"/>
  <c r="M41" i="6" s="1"/>
  <c r="L42" i="6"/>
  <c r="M42" i="6" s="1"/>
  <c r="L43" i="6"/>
  <c r="M43" i="6" s="1"/>
  <c r="L44" i="6"/>
  <c r="M44" i="6" s="1"/>
  <c r="L45" i="6"/>
  <c r="M45" i="6" s="1"/>
  <c r="L46" i="6"/>
  <c r="M46" i="6" s="1"/>
  <c r="L47" i="6"/>
  <c r="M47" i="6" s="1"/>
  <c r="L48" i="6"/>
  <c r="M48" i="6" s="1"/>
  <c r="L49" i="6"/>
  <c r="M49" i="6" s="1"/>
  <c r="L50" i="6"/>
  <c r="M50" i="6" s="1"/>
  <c r="L51" i="6"/>
  <c r="M51" i="6" s="1"/>
  <c r="L52" i="6"/>
  <c r="M52" i="6" s="1"/>
  <c r="L53" i="6"/>
  <c r="M53" i="6" s="1"/>
  <c r="L54" i="6"/>
  <c r="M54" i="6" s="1"/>
  <c r="L55" i="6"/>
  <c r="M55" i="6" s="1"/>
  <c r="L56" i="6"/>
  <c r="M56" i="6" s="1"/>
  <c r="L57" i="6"/>
  <c r="M57" i="6" s="1"/>
  <c r="L58" i="6"/>
  <c r="M58" i="6" s="1"/>
  <c r="L59" i="6"/>
  <c r="M59" i="6" s="1"/>
  <c r="L60" i="6"/>
  <c r="M60" i="6" s="1"/>
  <c r="L61" i="6"/>
  <c r="M61" i="6" s="1"/>
  <c r="L62" i="6"/>
  <c r="M62" i="6" s="1"/>
  <c r="L63" i="6"/>
  <c r="M63" i="6" s="1"/>
  <c r="L64" i="6"/>
  <c r="M64" i="6" s="1"/>
  <c r="L65" i="6"/>
  <c r="M65" i="6" s="1"/>
  <c r="L66" i="6"/>
  <c r="M66" i="6" s="1"/>
  <c r="L67" i="6"/>
  <c r="M67" i="6" s="1"/>
  <c r="L68" i="6"/>
  <c r="M68" i="6" s="1"/>
  <c r="L69" i="6"/>
  <c r="M69" i="6" s="1"/>
  <c r="L70" i="6"/>
  <c r="M70" i="6" s="1"/>
  <c r="L71" i="6"/>
  <c r="M71" i="6" s="1"/>
  <c r="L72" i="6"/>
  <c r="M72" i="6" s="1"/>
  <c r="L73" i="6"/>
  <c r="M73" i="6" s="1"/>
  <c r="L74" i="6"/>
  <c r="M74" i="6" s="1"/>
  <c r="L75" i="6"/>
  <c r="M75" i="6" s="1"/>
  <c r="L76" i="6"/>
  <c r="M76" i="6" s="1"/>
  <c r="L77" i="6"/>
  <c r="M77" i="6" s="1"/>
  <c r="L78" i="6"/>
  <c r="M78" i="6" s="1"/>
  <c r="L79" i="6"/>
  <c r="M79" i="6" s="1"/>
  <c r="L80" i="6"/>
  <c r="M80" i="6" s="1"/>
  <c r="L81" i="6"/>
  <c r="M81" i="6" s="1"/>
  <c r="L82" i="6"/>
  <c r="M82" i="6" s="1"/>
  <c r="L83" i="6"/>
  <c r="M83" i="6" s="1"/>
  <c r="L84" i="6"/>
  <c r="M84" i="6" s="1"/>
  <c r="L85" i="6"/>
  <c r="M85" i="6" s="1"/>
  <c r="L86" i="6"/>
  <c r="M86" i="6" s="1"/>
  <c r="L87" i="6"/>
  <c r="M87" i="6" s="1"/>
  <c r="L88" i="6"/>
  <c r="M88" i="6" s="1"/>
  <c r="L89" i="6"/>
  <c r="M89" i="6" s="1"/>
  <c r="L90" i="6"/>
  <c r="M90" i="6" s="1"/>
  <c r="L91" i="6"/>
  <c r="M91" i="6" s="1"/>
  <c r="L92" i="6"/>
  <c r="L93" i="6"/>
  <c r="M93" i="6" s="1"/>
  <c r="L94" i="6"/>
  <c r="M94" i="6" s="1"/>
  <c r="L95" i="6"/>
  <c r="M95" i="6" s="1"/>
  <c r="L96" i="6"/>
  <c r="M96" i="6" s="1"/>
  <c r="L97" i="6"/>
  <c r="M97" i="6" s="1"/>
  <c r="L98" i="6"/>
  <c r="M98" i="6" s="1"/>
  <c r="L99" i="6"/>
  <c r="M99" i="6" s="1"/>
  <c r="L100" i="6"/>
  <c r="M100" i="6" s="1"/>
  <c r="L101" i="6"/>
  <c r="M101" i="6" s="1"/>
  <c r="L102" i="6"/>
  <c r="M102" i="6" s="1"/>
  <c r="L103" i="6"/>
  <c r="M103" i="6" s="1"/>
  <c r="L104" i="6"/>
  <c r="M104" i="6" s="1"/>
  <c r="L105" i="6"/>
  <c r="M105" i="6" s="1"/>
  <c r="L106" i="6"/>
  <c r="M106" i="6" s="1"/>
  <c r="L107" i="6"/>
  <c r="M107" i="6" s="1"/>
  <c r="L108" i="6"/>
  <c r="M108" i="6" s="1"/>
  <c r="L109" i="6"/>
  <c r="M109" i="6" s="1"/>
  <c r="L110" i="6"/>
  <c r="M110" i="6" s="1"/>
  <c r="L111" i="6"/>
  <c r="M111" i="6" s="1"/>
  <c r="L112" i="6"/>
  <c r="M112" i="6" s="1"/>
  <c r="L113" i="6"/>
  <c r="M113" i="6" s="1"/>
  <c r="L114" i="6"/>
  <c r="M114" i="6" s="1"/>
  <c r="L115" i="6"/>
  <c r="M115" i="6" s="1"/>
  <c r="L116" i="6"/>
  <c r="M116" i="6" s="1"/>
  <c r="L117" i="6"/>
  <c r="M117" i="6" s="1"/>
  <c r="L118" i="6"/>
  <c r="M118" i="6" s="1"/>
  <c r="L119" i="6"/>
  <c r="M119" i="6" s="1"/>
  <c r="L120" i="6"/>
  <c r="M120" i="6" s="1"/>
  <c r="L121" i="6"/>
  <c r="M121" i="6" s="1"/>
  <c r="L122" i="6"/>
  <c r="M122" i="6" s="1"/>
  <c r="L123" i="6"/>
  <c r="M123" i="6" s="1"/>
  <c r="L124" i="6"/>
  <c r="M124" i="6" s="1"/>
  <c r="L125" i="6"/>
  <c r="M125" i="6" s="1"/>
  <c r="L126" i="6"/>
  <c r="M126" i="6" s="1"/>
  <c r="L127" i="6"/>
  <c r="M127" i="6" s="1"/>
  <c r="L128" i="6"/>
  <c r="M128" i="6" s="1"/>
  <c r="L129" i="6"/>
  <c r="M129" i="6" s="1"/>
  <c r="L130" i="6"/>
  <c r="M130" i="6" s="1"/>
  <c r="L131" i="6"/>
  <c r="M131" i="6" s="1"/>
  <c r="L132" i="6"/>
  <c r="M132" i="6" s="1"/>
  <c r="L133" i="6"/>
  <c r="M133" i="6" s="1"/>
  <c r="L134" i="6"/>
  <c r="M134" i="6" s="1"/>
  <c r="L135" i="6"/>
  <c r="M135" i="6" s="1"/>
  <c r="L136" i="6"/>
  <c r="M136" i="6" s="1"/>
  <c r="L137" i="6"/>
  <c r="M137" i="6" s="1"/>
  <c r="L138" i="6"/>
  <c r="M138" i="6" s="1"/>
  <c r="L139" i="6"/>
  <c r="M139" i="6" s="1"/>
  <c r="L140" i="6"/>
  <c r="M140" i="6" s="1"/>
  <c r="L141" i="6"/>
  <c r="M141" i="6" s="1"/>
  <c r="L142" i="6"/>
  <c r="M142" i="6" s="1"/>
  <c r="L143" i="6"/>
  <c r="M143" i="6" s="1"/>
  <c r="L144" i="6"/>
  <c r="M144" i="6" s="1"/>
  <c r="L145" i="6"/>
  <c r="M145" i="6" s="1"/>
  <c r="L146" i="6"/>
  <c r="M146" i="6" s="1"/>
  <c r="L147" i="6"/>
  <c r="M147" i="6" s="1"/>
  <c r="L148" i="6"/>
  <c r="M148" i="6" s="1"/>
  <c r="L149" i="6"/>
  <c r="M149" i="6" s="1"/>
  <c r="L150" i="6"/>
  <c r="M150" i="6" s="1"/>
  <c r="L151" i="6"/>
  <c r="M151" i="6" s="1"/>
  <c r="L152" i="6"/>
  <c r="M152" i="6" s="1"/>
  <c r="L153" i="6"/>
  <c r="M153" i="6" s="1"/>
  <c r="L154" i="6"/>
  <c r="M154" i="6" s="1"/>
  <c r="L155" i="6"/>
  <c r="M155" i="6" s="1"/>
  <c r="L156" i="6"/>
  <c r="M156" i="6" s="1"/>
  <c r="L157" i="6"/>
  <c r="M157" i="6" s="1"/>
  <c r="L158" i="6"/>
  <c r="M158" i="6" s="1"/>
  <c r="L159" i="6"/>
  <c r="M159" i="6" s="1"/>
  <c r="L160" i="6"/>
  <c r="M160" i="6" s="1"/>
  <c r="L161" i="6"/>
  <c r="M161" i="6" s="1"/>
  <c r="L162" i="6"/>
  <c r="M162" i="6" s="1"/>
  <c r="L163" i="6"/>
  <c r="M163" i="6" s="1"/>
  <c r="L164" i="6"/>
  <c r="M164" i="6" s="1"/>
  <c r="L165" i="6"/>
  <c r="M165" i="6" s="1"/>
  <c r="L166" i="6"/>
  <c r="M166" i="6" s="1"/>
  <c r="L167" i="6"/>
  <c r="M167" i="6" s="1"/>
  <c r="L168" i="6"/>
  <c r="M168" i="6" s="1"/>
  <c r="L169" i="6"/>
  <c r="M169" i="6" s="1"/>
  <c r="L170" i="6"/>
  <c r="M170" i="6" s="1"/>
  <c r="L171" i="6"/>
  <c r="M171" i="6" s="1"/>
  <c r="L172" i="6"/>
  <c r="M172" i="6" s="1"/>
  <c r="L173" i="6"/>
  <c r="M173" i="6" s="1"/>
  <c r="L174" i="6"/>
  <c r="M174" i="6" s="1"/>
  <c r="L175" i="6"/>
  <c r="M175" i="6" s="1"/>
  <c r="L176" i="6"/>
  <c r="M176" i="6" s="1"/>
  <c r="L177" i="6"/>
  <c r="M177" i="6" s="1"/>
  <c r="L178" i="6"/>
  <c r="M178" i="6" s="1"/>
  <c r="L179" i="6"/>
  <c r="M179" i="6" s="1"/>
  <c r="L180" i="6"/>
  <c r="M180" i="6" s="1"/>
  <c r="L181" i="6"/>
  <c r="M181" i="6" s="1"/>
  <c r="L182" i="6"/>
  <c r="M182" i="6" s="1"/>
  <c r="L183" i="6"/>
  <c r="M183" i="6" s="1"/>
  <c r="L184" i="6"/>
  <c r="M184" i="6" s="1"/>
  <c r="L185" i="6"/>
  <c r="M185" i="6" s="1"/>
  <c r="L186" i="6"/>
  <c r="M186" i="6" s="1"/>
  <c r="L187" i="6"/>
  <c r="M187" i="6" s="1"/>
  <c r="L188" i="6"/>
  <c r="M188" i="6" s="1"/>
  <c r="L189" i="6"/>
  <c r="M189" i="6" s="1"/>
  <c r="L190" i="6"/>
  <c r="M190" i="6" s="1"/>
  <c r="L191" i="6"/>
  <c r="M191" i="6" s="1"/>
  <c r="L192" i="6"/>
  <c r="M192" i="6" s="1"/>
  <c r="L193" i="6"/>
  <c r="M193" i="6" s="1"/>
  <c r="L194" i="6"/>
  <c r="M194" i="6" s="1"/>
  <c r="L195" i="6"/>
  <c r="M195" i="6" s="1"/>
  <c r="L196" i="6"/>
  <c r="M196" i="6" s="1"/>
  <c r="L197" i="6"/>
  <c r="M197" i="6" s="1"/>
  <c r="L198" i="6"/>
  <c r="M198" i="6" s="1"/>
  <c r="L199" i="6"/>
  <c r="M199" i="6" s="1"/>
  <c r="L200" i="6"/>
  <c r="M200" i="6" s="1"/>
  <c r="L201" i="6"/>
  <c r="M201" i="6" s="1"/>
  <c r="L202" i="6"/>
  <c r="M202" i="6" s="1"/>
  <c r="L203" i="6"/>
  <c r="M203" i="6" s="1"/>
  <c r="L204" i="6"/>
  <c r="M204" i="6" s="1"/>
  <c r="L205" i="6"/>
  <c r="M205" i="6" s="1"/>
  <c r="L206" i="6"/>
  <c r="M206" i="6" s="1"/>
  <c r="L207" i="6"/>
  <c r="M207" i="6" s="1"/>
  <c r="L208" i="6"/>
  <c r="M208" i="6" s="1"/>
  <c r="L209" i="6"/>
  <c r="M209" i="6" s="1"/>
  <c r="L210" i="6"/>
  <c r="M210" i="6" s="1"/>
  <c r="L211" i="6"/>
  <c r="M211" i="6" s="1"/>
  <c r="L212" i="6"/>
  <c r="M212" i="6" s="1"/>
  <c r="L213" i="6"/>
  <c r="M213" i="6" s="1"/>
  <c r="L214" i="6"/>
  <c r="M214" i="6" s="1"/>
  <c r="L215" i="6"/>
  <c r="M215" i="6" s="1"/>
  <c r="L216" i="6"/>
  <c r="M216" i="6" s="1"/>
  <c r="L217" i="6"/>
  <c r="M217" i="6" s="1"/>
  <c r="L218" i="6"/>
  <c r="M218" i="6" s="1"/>
  <c r="L219" i="6"/>
  <c r="M219" i="6" s="1"/>
  <c r="L220" i="6"/>
  <c r="M220" i="6" s="1"/>
  <c r="L221" i="6"/>
  <c r="M221" i="6" s="1"/>
  <c r="L222" i="6"/>
  <c r="M222" i="6" s="1"/>
  <c r="L223" i="6"/>
  <c r="M223" i="6" s="1"/>
  <c r="L224" i="6"/>
  <c r="M224" i="6" s="1"/>
  <c r="L225" i="6"/>
  <c r="M225" i="6" s="1"/>
  <c r="L226" i="6"/>
  <c r="M226" i="6" s="1"/>
  <c r="L227" i="6"/>
  <c r="M227" i="6" s="1"/>
  <c r="L228" i="6"/>
  <c r="M228" i="6" s="1"/>
  <c r="L229" i="6"/>
  <c r="M229" i="6" s="1"/>
  <c r="L230" i="6"/>
  <c r="M230" i="6" s="1"/>
  <c r="L231" i="6"/>
  <c r="M231" i="6" s="1"/>
  <c r="L232" i="6"/>
  <c r="M232" i="6" s="1"/>
  <c r="L233" i="6"/>
  <c r="M233" i="6" s="1"/>
  <c r="L234" i="6"/>
  <c r="M234" i="6" s="1"/>
  <c r="L235" i="6"/>
  <c r="M235" i="6" s="1"/>
  <c r="L236" i="6"/>
  <c r="M236" i="6" s="1"/>
  <c r="L237" i="6"/>
  <c r="M237" i="6" s="1"/>
  <c r="L238" i="6"/>
  <c r="M238" i="6" s="1"/>
  <c r="L239" i="6"/>
  <c r="M239" i="6" s="1"/>
  <c r="L240" i="6"/>
  <c r="M240" i="6" s="1"/>
  <c r="L241" i="6"/>
  <c r="M241" i="6" s="1"/>
  <c r="L242" i="6"/>
  <c r="L243" i="6"/>
  <c r="M243" i="6" s="1"/>
  <c r="L244" i="6"/>
  <c r="M244" i="6" s="1"/>
  <c r="L245" i="6"/>
  <c r="M245" i="6" s="1"/>
  <c r="L246" i="6"/>
  <c r="M246" i="6" s="1"/>
  <c r="L247" i="6"/>
  <c r="M247" i="6" s="1"/>
  <c r="L248" i="6"/>
  <c r="M248" i="6" s="1"/>
  <c r="L249" i="6"/>
  <c r="M249" i="6" s="1"/>
  <c r="L250" i="6"/>
  <c r="M250" i="6" s="1"/>
  <c r="L251" i="6"/>
  <c r="M251" i="6" s="1"/>
  <c r="L252" i="6"/>
  <c r="M252" i="6" s="1"/>
  <c r="L253" i="6"/>
  <c r="M253" i="6" s="1"/>
  <c r="L254" i="6"/>
  <c r="M254" i="6" s="1"/>
  <c r="L255" i="6"/>
  <c r="M255" i="6" s="1"/>
  <c r="L256" i="6"/>
  <c r="M256" i="6" s="1"/>
  <c r="L257" i="6"/>
  <c r="M257" i="6" s="1"/>
  <c r="L258" i="6"/>
  <c r="M258" i="6" s="1"/>
  <c r="L259" i="6"/>
  <c r="M259" i="6" s="1"/>
  <c r="L260" i="6"/>
  <c r="M260" i="6" s="1"/>
  <c r="L261" i="6"/>
  <c r="M261" i="6" s="1"/>
  <c r="L262" i="6"/>
  <c r="M262" i="6" s="1"/>
  <c r="L263" i="6"/>
  <c r="M263" i="6" s="1"/>
  <c r="L264" i="6"/>
  <c r="M264" i="6" s="1"/>
  <c r="L265" i="6"/>
  <c r="M265" i="6" s="1"/>
  <c r="L266" i="6"/>
  <c r="M266" i="6" s="1"/>
  <c r="L267" i="6"/>
  <c r="M267" i="6" s="1"/>
  <c r="L268" i="6"/>
  <c r="M268" i="6" s="1"/>
  <c r="L269" i="6"/>
  <c r="M269" i="6" s="1"/>
  <c r="L270" i="6"/>
  <c r="M270" i="6" s="1"/>
  <c r="L271" i="6"/>
  <c r="M271" i="6" s="1"/>
  <c r="L272" i="6"/>
  <c r="M272" i="6" s="1"/>
  <c r="L273" i="6"/>
  <c r="M273" i="6" s="1"/>
  <c r="L274" i="6"/>
  <c r="M274" i="6" s="1"/>
  <c r="L275" i="6"/>
  <c r="M275" i="6" s="1"/>
  <c r="L276" i="6"/>
  <c r="M276" i="6" s="1"/>
  <c r="L277" i="6"/>
  <c r="M277" i="6" s="1"/>
  <c r="L278" i="6"/>
  <c r="M278" i="6" s="1"/>
  <c r="L279" i="6"/>
  <c r="M279" i="6" s="1"/>
  <c r="L280" i="6"/>
  <c r="M280" i="6" s="1"/>
  <c r="L281" i="6"/>
  <c r="M281" i="6" s="1"/>
  <c r="L282" i="6"/>
  <c r="M282" i="6" s="1"/>
  <c r="L283" i="6"/>
  <c r="M283" i="6" s="1"/>
  <c r="L284" i="6"/>
  <c r="M284" i="6" s="1"/>
  <c r="L285" i="6"/>
  <c r="M285" i="6" s="1"/>
  <c r="L286" i="6"/>
  <c r="M286" i="6" s="1"/>
  <c r="L287" i="6"/>
  <c r="M287" i="6" s="1"/>
  <c r="L288" i="6"/>
  <c r="M288" i="6" s="1"/>
  <c r="L289" i="6"/>
  <c r="M289" i="6" s="1"/>
  <c r="L290" i="6"/>
  <c r="M290" i="6" s="1"/>
  <c r="L291" i="6"/>
  <c r="M291" i="6" s="1"/>
  <c r="L292" i="6"/>
  <c r="M292" i="6" s="1"/>
  <c r="L293" i="6"/>
  <c r="M293" i="6" s="1"/>
  <c r="L294" i="6"/>
  <c r="M294" i="6" s="1"/>
  <c r="L295" i="6"/>
  <c r="M295" i="6" s="1"/>
  <c r="L296" i="6"/>
  <c r="M296" i="6" s="1"/>
  <c r="L297" i="6"/>
  <c r="M297" i="6" s="1"/>
  <c r="L298" i="6"/>
  <c r="M298" i="6" s="1"/>
  <c r="L299" i="6"/>
  <c r="M299" i="6" s="1"/>
  <c r="L300" i="6"/>
  <c r="M300" i="6" s="1"/>
  <c r="L301" i="6"/>
  <c r="M301" i="6" s="1"/>
  <c r="L302" i="6"/>
  <c r="M302" i="6" s="1"/>
  <c r="L303" i="6"/>
  <c r="M303" i="6" s="1"/>
  <c r="L304" i="6"/>
  <c r="M304" i="6" s="1"/>
  <c r="L305" i="6"/>
  <c r="M305" i="6" s="1"/>
  <c r="L306" i="6"/>
  <c r="M306" i="6" s="1"/>
  <c r="L307" i="6"/>
  <c r="M307" i="6" s="1"/>
  <c r="L308" i="6"/>
  <c r="M308" i="6" s="1"/>
  <c r="L309" i="6"/>
  <c r="M309" i="6" s="1"/>
  <c r="L310" i="6"/>
  <c r="M310" i="6" s="1"/>
  <c r="L311" i="6"/>
  <c r="M311" i="6" s="1"/>
  <c r="L312" i="6"/>
  <c r="M312" i="6" s="1"/>
  <c r="L313" i="6"/>
  <c r="M313" i="6" s="1"/>
  <c r="L314" i="6"/>
  <c r="M314" i="6" s="1"/>
  <c r="L315" i="6"/>
  <c r="M315" i="6" s="1"/>
  <c r="L316" i="6"/>
  <c r="M316" i="6" s="1"/>
  <c r="L317" i="6"/>
  <c r="M317" i="6" s="1"/>
  <c r="L318" i="6"/>
  <c r="M318" i="6" s="1"/>
  <c r="L319" i="6"/>
  <c r="M319" i="6" s="1"/>
  <c r="L320" i="6"/>
  <c r="M320" i="6" s="1"/>
  <c r="L321" i="6"/>
  <c r="M321" i="6" s="1"/>
  <c r="L322" i="6"/>
  <c r="M322" i="6" s="1"/>
  <c r="L323" i="6"/>
  <c r="M323" i="6" s="1"/>
  <c r="L324" i="6"/>
  <c r="M324" i="6" s="1"/>
  <c r="L325" i="6"/>
  <c r="M325" i="6" s="1"/>
  <c r="L326" i="6"/>
  <c r="M326" i="6" s="1"/>
  <c r="L327" i="6"/>
  <c r="M327" i="6" s="1"/>
  <c r="L328" i="6"/>
  <c r="M328" i="6" s="1"/>
  <c r="L329" i="6"/>
  <c r="M329" i="6" s="1"/>
  <c r="L330" i="6"/>
  <c r="M330" i="6" s="1"/>
  <c r="L331" i="6"/>
  <c r="M331" i="6" s="1"/>
  <c r="L332" i="6"/>
  <c r="M332" i="6" s="1"/>
  <c r="L333" i="6"/>
  <c r="M333" i="6" s="1"/>
  <c r="L334" i="6"/>
  <c r="M334" i="6" s="1"/>
  <c r="L335" i="6"/>
  <c r="M335" i="6" s="1"/>
  <c r="L336" i="6"/>
  <c r="M336" i="6" s="1"/>
  <c r="L337" i="6"/>
  <c r="M337" i="6" s="1"/>
  <c r="L338" i="6"/>
  <c r="M338" i="6" s="1"/>
  <c r="L339" i="6"/>
  <c r="M339" i="6" s="1"/>
  <c r="L340" i="6"/>
  <c r="M340" i="6" s="1"/>
  <c r="L341" i="6"/>
  <c r="M341" i="6" s="1"/>
  <c r="L342" i="6"/>
  <c r="M342" i="6" s="1"/>
  <c r="M341" i="5"/>
  <c r="M813" i="5"/>
  <c r="M877" i="5"/>
  <c r="M1346" i="5"/>
  <c r="M1410" i="5"/>
  <c r="L4" i="5"/>
  <c r="M4" i="5" s="1"/>
  <c r="L5" i="5"/>
  <c r="M5" i="5" s="1"/>
  <c r="L6" i="5"/>
  <c r="M6" i="5" s="1"/>
  <c r="L7" i="5"/>
  <c r="M7" i="5" s="1"/>
  <c r="L8" i="5"/>
  <c r="M8" i="5" s="1"/>
  <c r="L9" i="5"/>
  <c r="M9" i="5" s="1"/>
  <c r="L10" i="5"/>
  <c r="M10" i="5" s="1"/>
  <c r="L11" i="5"/>
  <c r="M11" i="5" s="1"/>
  <c r="L12" i="5"/>
  <c r="M12" i="5" s="1"/>
  <c r="L13" i="5"/>
  <c r="M13" i="5" s="1"/>
  <c r="L14" i="5"/>
  <c r="M14" i="5" s="1"/>
  <c r="L15" i="5"/>
  <c r="M15" i="5" s="1"/>
  <c r="L16" i="5"/>
  <c r="M16" i="5" s="1"/>
  <c r="L17" i="5"/>
  <c r="M17" i="5" s="1"/>
  <c r="L18" i="5"/>
  <c r="M18" i="5" s="1"/>
  <c r="L19" i="5"/>
  <c r="M19" i="5" s="1"/>
  <c r="L20" i="5"/>
  <c r="M20" i="5" s="1"/>
  <c r="L21" i="5"/>
  <c r="M21" i="5" s="1"/>
  <c r="L22" i="5"/>
  <c r="M22" i="5" s="1"/>
  <c r="L23" i="5"/>
  <c r="M23" i="5" s="1"/>
  <c r="L24" i="5"/>
  <c r="M24" i="5" s="1"/>
  <c r="L25" i="5"/>
  <c r="M25" i="5" s="1"/>
  <c r="L26" i="5"/>
  <c r="M26" i="5" s="1"/>
  <c r="L27" i="5"/>
  <c r="M27" i="5" s="1"/>
  <c r="L28" i="5"/>
  <c r="M28" i="5" s="1"/>
  <c r="L29" i="5"/>
  <c r="M29" i="5" s="1"/>
  <c r="L30" i="5"/>
  <c r="M30" i="5" s="1"/>
  <c r="L31" i="5"/>
  <c r="M31" i="5" s="1"/>
  <c r="L32" i="5"/>
  <c r="M32" i="5" s="1"/>
  <c r="L33" i="5"/>
  <c r="M33" i="5" s="1"/>
  <c r="L34" i="5"/>
  <c r="M34" i="5" s="1"/>
  <c r="L35" i="5"/>
  <c r="M35" i="5" s="1"/>
  <c r="L36" i="5"/>
  <c r="M36" i="5" s="1"/>
  <c r="L37" i="5"/>
  <c r="M37" i="5" s="1"/>
  <c r="L38" i="5"/>
  <c r="M38" i="5" s="1"/>
  <c r="L39" i="5"/>
  <c r="M39" i="5" s="1"/>
  <c r="L40" i="5"/>
  <c r="M40" i="5" s="1"/>
  <c r="L41" i="5"/>
  <c r="M41" i="5" s="1"/>
  <c r="L42" i="5"/>
  <c r="M42" i="5" s="1"/>
  <c r="L43" i="5"/>
  <c r="M43" i="5" s="1"/>
  <c r="L44" i="5"/>
  <c r="M44" i="5" s="1"/>
  <c r="L45" i="5"/>
  <c r="M45" i="5" s="1"/>
  <c r="L46" i="5"/>
  <c r="M46" i="5" s="1"/>
  <c r="L47" i="5"/>
  <c r="M47" i="5" s="1"/>
  <c r="L48" i="5"/>
  <c r="M48" i="5" s="1"/>
  <c r="L49" i="5"/>
  <c r="M49" i="5" s="1"/>
  <c r="L50" i="5"/>
  <c r="M50" i="5" s="1"/>
  <c r="L51" i="5"/>
  <c r="M51" i="5" s="1"/>
  <c r="L52" i="5"/>
  <c r="M52" i="5" s="1"/>
  <c r="L53" i="5"/>
  <c r="M53" i="5" s="1"/>
  <c r="L54" i="5"/>
  <c r="M54" i="5" s="1"/>
  <c r="L55" i="5"/>
  <c r="M55" i="5" s="1"/>
  <c r="L56" i="5"/>
  <c r="M56" i="5" s="1"/>
  <c r="L57" i="5"/>
  <c r="M57" i="5" s="1"/>
  <c r="L58" i="5"/>
  <c r="M58" i="5" s="1"/>
  <c r="L59" i="5"/>
  <c r="M59" i="5" s="1"/>
  <c r="L60" i="5"/>
  <c r="M60" i="5" s="1"/>
  <c r="L61" i="5"/>
  <c r="M61" i="5" s="1"/>
  <c r="L62" i="5"/>
  <c r="M62" i="5" s="1"/>
  <c r="L63" i="5"/>
  <c r="M63" i="5" s="1"/>
  <c r="L64" i="5"/>
  <c r="M64" i="5" s="1"/>
  <c r="L65" i="5"/>
  <c r="M65" i="5" s="1"/>
  <c r="L66" i="5"/>
  <c r="M66" i="5" s="1"/>
  <c r="L67" i="5"/>
  <c r="M67" i="5" s="1"/>
  <c r="L68" i="5"/>
  <c r="M68" i="5" s="1"/>
  <c r="L69" i="5"/>
  <c r="M69" i="5" s="1"/>
  <c r="L70" i="5"/>
  <c r="M70" i="5" s="1"/>
  <c r="L71" i="5"/>
  <c r="M71" i="5" s="1"/>
  <c r="L72" i="5"/>
  <c r="M72" i="5" s="1"/>
  <c r="L73" i="5"/>
  <c r="M73" i="5" s="1"/>
  <c r="L74" i="5"/>
  <c r="M74" i="5" s="1"/>
  <c r="L75" i="5"/>
  <c r="M75" i="5" s="1"/>
  <c r="L76" i="5"/>
  <c r="M76" i="5" s="1"/>
  <c r="L77" i="5"/>
  <c r="M77" i="5" s="1"/>
  <c r="L78" i="5"/>
  <c r="M78" i="5" s="1"/>
  <c r="L79" i="5"/>
  <c r="M79" i="5" s="1"/>
  <c r="L80" i="5"/>
  <c r="M80" i="5" s="1"/>
  <c r="L81" i="5"/>
  <c r="M81" i="5" s="1"/>
  <c r="L82" i="5"/>
  <c r="M82" i="5" s="1"/>
  <c r="L83" i="5"/>
  <c r="M83" i="5" s="1"/>
  <c r="L84" i="5"/>
  <c r="M84" i="5" s="1"/>
  <c r="L85" i="5"/>
  <c r="M85" i="5" s="1"/>
  <c r="L86" i="5"/>
  <c r="M86" i="5" s="1"/>
  <c r="L87" i="5"/>
  <c r="M87" i="5" s="1"/>
  <c r="L88" i="5"/>
  <c r="M88" i="5" s="1"/>
  <c r="L89" i="5"/>
  <c r="M89" i="5" s="1"/>
  <c r="L90" i="5"/>
  <c r="M90" i="5" s="1"/>
  <c r="L91" i="5"/>
  <c r="M91" i="5" s="1"/>
  <c r="L92" i="5"/>
  <c r="M92" i="5" s="1"/>
  <c r="L93" i="5"/>
  <c r="M93" i="5" s="1"/>
  <c r="L94" i="5"/>
  <c r="M94" i="5" s="1"/>
  <c r="L95" i="5"/>
  <c r="M95" i="5" s="1"/>
  <c r="L96" i="5"/>
  <c r="M96" i="5" s="1"/>
  <c r="L97" i="5"/>
  <c r="M97" i="5" s="1"/>
  <c r="L98" i="5"/>
  <c r="M98" i="5" s="1"/>
  <c r="L99" i="5"/>
  <c r="M99" i="5" s="1"/>
  <c r="L100" i="5"/>
  <c r="M100" i="5" s="1"/>
  <c r="L101" i="5"/>
  <c r="M101" i="5" s="1"/>
  <c r="L102" i="5"/>
  <c r="M102" i="5" s="1"/>
  <c r="L103" i="5"/>
  <c r="M103" i="5" s="1"/>
  <c r="L104" i="5"/>
  <c r="M104" i="5" s="1"/>
  <c r="L105" i="5"/>
  <c r="M105" i="5" s="1"/>
  <c r="L106" i="5"/>
  <c r="M106" i="5" s="1"/>
  <c r="L107" i="5"/>
  <c r="M107" i="5" s="1"/>
  <c r="L108" i="5"/>
  <c r="M108" i="5" s="1"/>
  <c r="L109" i="5"/>
  <c r="M109" i="5" s="1"/>
  <c r="L110" i="5"/>
  <c r="M110" i="5" s="1"/>
  <c r="L111" i="5"/>
  <c r="M111" i="5" s="1"/>
  <c r="L112" i="5"/>
  <c r="M112" i="5" s="1"/>
  <c r="L113" i="5"/>
  <c r="M113" i="5" s="1"/>
  <c r="L114" i="5"/>
  <c r="M114" i="5" s="1"/>
  <c r="L115" i="5"/>
  <c r="M115" i="5" s="1"/>
  <c r="L116" i="5"/>
  <c r="M116" i="5" s="1"/>
  <c r="L117" i="5"/>
  <c r="M117" i="5" s="1"/>
  <c r="L118" i="5"/>
  <c r="M118" i="5" s="1"/>
  <c r="L119" i="5"/>
  <c r="M119" i="5" s="1"/>
  <c r="L120" i="5"/>
  <c r="M120" i="5" s="1"/>
  <c r="L121" i="5"/>
  <c r="M121" i="5" s="1"/>
  <c r="L122" i="5"/>
  <c r="M122" i="5" s="1"/>
  <c r="L123" i="5"/>
  <c r="M123" i="5" s="1"/>
  <c r="L124" i="5"/>
  <c r="M124" i="5" s="1"/>
  <c r="L125" i="5"/>
  <c r="M125" i="5" s="1"/>
  <c r="L126" i="5"/>
  <c r="M126" i="5" s="1"/>
  <c r="L127" i="5"/>
  <c r="M127" i="5" s="1"/>
  <c r="L128" i="5"/>
  <c r="M128" i="5" s="1"/>
  <c r="L129" i="5"/>
  <c r="M129" i="5" s="1"/>
  <c r="L130" i="5"/>
  <c r="M130" i="5" s="1"/>
  <c r="L131" i="5"/>
  <c r="M131" i="5" s="1"/>
  <c r="L132" i="5"/>
  <c r="M132" i="5" s="1"/>
  <c r="L133" i="5"/>
  <c r="M133" i="5" s="1"/>
  <c r="L134" i="5"/>
  <c r="M134" i="5" s="1"/>
  <c r="L135" i="5"/>
  <c r="M135" i="5" s="1"/>
  <c r="L136" i="5"/>
  <c r="M136" i="5" s="1"/>
  <c r="L137" i="5"/>
  <c r="M137" i="5" s="1"/>
  <c r="L138" i="5"/>
  <c r="M138" i="5" s="1"/>
  <c r="L139" i="5"/>
  <c r="M139" i="5" s="1"/>
  <c r="L140" i="5"/>
  <c r="M140" i="5" s="1"/>
  <c r="L141" i="5"/>
  <c r="M141" i="5" s="1"/>
  <c r="L142" i="5"/>
  <c r="M142" i="5" s="1"/>
  <c r="L143" i="5"/>
  <c r="M143" i="5" s="1"/>
  <c r="L144" i="5"/>
  <c r="M144" i="5" s="1"/>
  <c r="L145" i="5"/>
  <c r="M145" i="5" s="1"/>
  <c r="L146" i="5"/>
  <c r="M146" i="5" s="1"/>
  <c r="L147" i="5"/>
  <c r="M147" i="5" s="1"/>
  <c r="L148" i="5"/>
  <c r="M148" i="5" s="1"/>
  <c r="L149" i="5"/>
  <c r="M149" i="5" s="1"/>
  <c r="L150" i="5"/>
  <c r="M150" i="5" s="1"/>
  <c r="L151" i="5"/>
  <c r="M151" i="5" s="1"/>
  <c r="L152" i="5"/>
  <c r="M152" i="5" s="1"/>
  <c r="L153" i="5"/>
  <c r="M153" i="5" s="1"/>
  <c r="L154" i="5"/>
  <c r="M154" i="5" s="1"/>
  <c r="L155" i="5"/>
  <c r="M155" i="5" s="1"/>
  <c r="L156" i="5"/>
  <c r="M156" i="5" s="1"/>
  <c r="L157" i="5"/>
  <c r="M157" i="5" s="1"/>
  <c r="L158" i="5"/>
  <c r="M158" i="5" s="1"/>
  <c r="L159" i="5"/>
  <c r="M159" i="5" s="1"/>
  <c r="L160" i="5"/>
  <c r="M160" i="5" s="1"/>
  <c r="L161" i="5"/>
  <c r="M161" i="5" s="1"/>
  <c r="L162" i="5"/>
  <c r="M162" i="5" s="1"/>
  <c r="L163" i="5"/>
  <c r="M163" i="5" s="1"/>
  <c r="L164" i="5"/>
  <c r="M164" i="5" s="1"/>
  <c r="L165" i="5"/>
  <c r="M165" i="5" s="1"/>
  <c r="L166" i="5"/>
  <c r="M166" i="5" s="1"/>
  <c r="L167" i="5"/>
  <c r="M167" i="5" s="1"/>
  <c r="L168" i="5"/>
  <c r="M168" i="5" s="1"/>
  <c r="L169" i="5"/>
  <c r="M169" i="5" s="1"/>
  <c r="L170" i="5"/>
  <c r="M170" i="5" s="1"/>
  <c r="L171" i="5"/>
  <c r="M171" i="5" s="1"/>
  <c r="L172" i="5"/>
  <c r="M172" i="5" s="1"/>
  <c r="L173" i="5"/>
  <c r="M173" i="5" s="1"/>
  <c r="L174" i="5"/>
  <c r="M174" i="5" s="1"/>
  <c r="L175" i="5"/>
  <c r="M175" i="5" s="1"/>
  <c r="L176" i="5"/>
  <c r="M176" i="5" s="1"/>
  <c r="L177" i="5"/>
  <c r="M177" i="5" s="1"/>
  <c r="L178" i="5"/>
  <c r="M178" i="5" s="1"/>
  <c r="L179" i="5"/>
  <c r="M179" i="5" s="1"/>
  <c r="L180" i="5"/>
  <c r="M180" i="5" s="1"/>
  <c r="L181" i="5"/>
  <c r="M181" i="5" s="1"/>
  <c r="L182" i="5"/>
  <c r="M182" i="5" s="1"/>
  <c r="L183" i="5"/>
  <c r="M183" i="5" s="1"/>
  <c r="L184" i="5"/>
  <c r="M184" i="5" s="1"/>
  <c r="L185" i="5"/>
  <c r="M185" i="5" s="1"/>
  <c r="L186" i="5"/>
  <c r="M186" i="5" s="1"/>
  <c r="L187" i="5"/>
  <c r="M187" i="5" s="1"/>
  <c r="L188" i="5"/>
  <c r="M188" i="5" s="1"/>
  <c r="L189" i="5"/>
  <c r="M189" i="5" s="1"/>
  <c r="L190" i="5"/>
  <c r="M190" i="5" s="1"/>
  <c r="L191" i="5"/>
  <c r="M191" i="5" s="1"/>
  <c r="L192" i="5"/>
  <c r="M192" i="5" s="1"/>
  <c r="L193" i="5"/>
  <c r="M193" i="5" s="1"/>
  <c r="L194" i="5"/>
  <c r="M194" i="5" s="1"/>
  <c r="L195" i="5"/>
  <c r="M195" i="5" s="1"/>
  <c r="L196" i="5"/>
  <c r="M196" i="5" s="1"/>
  <c r="L197" i="5"/>
  <c r="M197" i="5" s="1"/>
  <c r="L198" i="5"/>
  <c r="M198" i="5" s="1"/>
  <c r="L199" i="5"/>
  <c r="M199" i="5" s="1"/>
  <c r="L200" i="5"/>
  <c r="M200" i="5" s="1"/>
  <c r="L201" i="5"/>
  <c r="M201" i="5" s="1"/>
  <c r="L202" i="5"/>
  <c r="M202" i="5" s="1"/>
  <c r="L203" i="5"/>
  <c r="M203" i="5" s="1"/>
  <c r="L204" i="5"/>
  <c r="M204" i="5" s="1"/>
  <c r="L205" i="5"/>
  <c r="M205" i="5" s="1"/>
  <c r="L206" i="5"/>
  <c r="M206" i="5" s="1"/>
  <c r="L207" i="5"/>
  <c r="M207" i="5" s="1"/>
  <c r="L208" i="5"/>
  <c r="M208" i="5" s="1"/>
  <c r="L209" i="5"/>
  <c r="M209" i="5" s="1"/>
  <c r="L210" i="5"/>
  <c r="M210" i="5" s="1"/>
  <c r="L211" i="5"/>
  <c r="M211" i="5" s="1"/>
  <c r="L212" i="5"/>
  <c r="M212" i="5" s="1"/>
  <c r="L213" i="5"/>
  <c r="M213" i="5" s="1"/>
  <c r="L214" i="5"/>
  <c r="M214" i="5" s="1"/>
  <c r="L215" i="5"/>
  <c r="M215" i="5" s="1"/>
  <c r="L216" i="5"/>
  <c r="M216" i="5" s="1"/>
  <c r="L217" i="5"/>
  <c r="M217" i="5" s="1"/>
  <c r="L218" i="5"/>
  <c r="M218" i="5" s="1"/>
  <c r="L219" i="5"/>
  <c r="M219" i="5" s="1"/>
  <c r="L220" i="5"/>
  <c r="M220" i="5" s="1"/>
  <c r="L221" i="5"/>
  <c r="M221" i="5" s="1"/>
  <c r="L222" i="5"/>
  <c r="M222" i="5" s="1"/>
  <c r="L223" i="5"/>
  <c r="M223" i="5" s="1"/>
  <c r="L224" i="5"/>
  <c r="M224" i="5" s="1"/>
  <c r="L225" i="5"/>
  <c r="M225" i="5" s="1"/>
  <c r="L226" i="5"/>
  <c r="M226" i="5" s="1"/>
  <c r="L227" i="5"/>
  <c r="M227" i="5" s="1"/>
  <c r="L228" i="5"/>
  <c r="M228" i="5" s="1"/>
  <c r="L229" i="5"/>
  <c r="M229" i="5" s="1"/>
  <c r="L230" i="5"/>
  <c r="M230" i="5" s="1"/>
  <c r="L231" i="5"/>
  <c r="M231" i="5" s="1"/>
  <c r="L232" i="5"/>
  <c r="M232" i="5" s="1"/>
  <c r="L233" i="5"/>
  <c r="M233" i="5" s="1"/>
  <c r="L234" i="5"/>
  <c r="M234" i="5" s="1"/>
  <c r="L235" i="5"/>
  <c r="M235" i="5" s="1"/>
  <c r="L236" i="5"/>
  <c r="M236" i="5" s="1"/>
  <c r="L237" i="5"/>
  <c r="M237" i="5" s="1"/>
  <c r="L238" i="5"/>
  <c r="M238" i="5" s="1"/>
  <c r="L239" i="5"/>
  <c r="M239" i="5" s="1"/>
  <c r="L240" i="5"/>
  <c r="M240" i="5" s="1"/>
  <c r="L241" i="5"/>
  <c r="M241" i="5" s="1"/>
  <c r="L242" i="5"/>
  <c r="M242" i="5" s="1"/>
  <c r="L243" i="5"/>
  <c r="M243" i="5" s="1"/>
  <c r="L244" i="5"/>
  <c r="M244" i="5" s="1"/>
  <c r="L245" i="5"/>
  <c r="M245" i="5" s="1"/>
  <c r="L246" i="5"/>
  <c r="M246" i="5" s="1"/>
  <c r="L247" i="5"/>
  <c r="M247" i="5" s="1"/>
  <c r="L248" i="5"/>
  <c r="M248" i="5" s="1"/>
  <c r="L249" i="5"/>
  <c r="M249" i="5" s="1"/>
  <c r="L250" i="5"/>
  <c r="M250" i="5" s="1"/>
  <c r="L251" i="5"/>
  <c r="M251" i="5" s="1"/>
  <c r="L252" i="5"/>
  <c r="M252" i="5" s="1"/>
  <c r="L253" i="5"/>
  <c r="M253" i="5" s="1"/>
  <c r="L254" i="5"/>
  <c r="M254" i="5" s="1"/>
  <c r="L255" i="5"/>
  <c r="M255" i="5" s="1"/>
  <c r="L256" i="5"/>
  <c r="M256" i="5" s="1"/>
  <c r="L257" i="5"/>
  <c r="M257" i="5" s="1"/>
  <c r="L258" i="5"/>
  <c r="M258" i="5" s="1"/>
  <c r="L259" i="5"/>
  <c r="M259" i="5" s="1"/>
  <c r="L260" i="5"/>
  <c r="M260" i="5" s="1"/>
  <c r="L261" i="5"/>
  <c r="M261" i="5" s="1"/>
  <c r="L262" i="5"/>
  <c r="M262" i="5" s="1"/>
  <c r="L263" i="5"/>
  <c r="M263" i="5" s="1"/>
  <c r="L264" i="5"/>
  <c r="M264" i="5" s="1"/>
  <c r="L265" i="5"/>
  <c r="M265" i="5" s="1"/>
  <c r="L266" i="5"/>
  <c r="M266" i="5" s="1"/>
  <c r="L267" i="5"/>
  <c r="M267" i="5" s="1"/>
  <c r="L268" i="5"/>
  <c r="M268" i="5" s="1"/>
  <c r="L269" i="5"/>
  <c r="M269" i="5" s="1"/>
  <c r="L270" i="5"/>
  <c r="M270" i="5" s="1"/>
  <c r="L271" i="5"/>
  <c r="M271" i="5" s="1"/>
  <c r="L272" i="5"/>
  <c r="M272" i="5" s="1"/>
  <c r="L273" i="5"/>
  <c r="M273" i="5" s="1"/>
  <c r="L274" i="5"/>
  <c r="M274" i="5" s="1"/>
  <c r="L275" i="5"/>
  <c r="M275" i="5" s="1"/>
  <c r="L276" i="5"/>
  <c r="M276" i="5" s="1"/>
  <c r="L277" i="5"/>
  <c r="M277" i="5" s="1"/>
  <c r="L278" i="5"/>
  <c r="M278" i="5" s="1"/>
  <c r="L279" i="5"/>
  <c r="M279" i="5" s="1"/>
  <c r="L280" i="5"/>
  <c r="M280" i="5" s="1"/>
  <c r="L281" i="5"/>
  <c r="M281" i="5" s="1"/>
  <c r="L282" i="5"/>
  <c r="M282" i="5" s="1"/>
  <c r="L283" i="5"/>
  <c r="M283" i="5" s="1"/>
  <c r="L284" i="5"/>
  <c r="M284" i="5" s="1"/>
  <c r="L285" i="5"/>
  <c r="M285" i="5" s="1"/>
  <c r="L286" i="5"/>
  <c r="M286" i="5" s="1"/>
  <c r="L287" i="5"/>
  <c r="M287" i="5" s="1"/>
  <c r="L288" i="5"/>
  <c r="M288" i="5" s="1"/>
  <c r="L289" i="5"/>
  <c r="M289" i="5" s="1"/>
  <c r="L290" i="5"/>
  <c r="M290" i="5" s="1"/>
  <c r="L291" i="5"/>
  <c r="M291" i="5" s="1"/>
  <c r="L292" i="5"/>
  <c r="M292" i="5" s="1"/>
  <c r="L293" i="5"/>
  <c r="M293" i="5" s="1"/>
  <c r="L294" i="5"/>
  <c r="M294" i="5" s="1"/>
  <c r="L295" i="5"/>
  <c r="M295" i="5" s="1"/>
  <c r="L296" i="5"/>
  <c r="M296" i="5" s="1"/>
  <c r="L297" i="5"/>
  <c r="M297" i="5" s="1"/>
  <c r="L298" i="5"/>
  <c r="M298" i="5" s="1"/>
  <c r="L299" i="5"/>
  <c r="M299" i="5" s="1"/>
  <c r="L300" i="5"/>
  <c r="M300" i="5" s="1"/>
  <c r="L301" i="5"/>
  <c r="M301" i="5" s="1"/>
  <c r="L302" i="5"/>
  <c r="M302" i="5" s="1"/>
  <c r="L303" i="5"/>
  <c r="M303" i="5" s="1"/>
  <c r="L304" i="5"/>
  <c r="M304" i="5" s="1"/>
  <c r="L305" i="5"/>
  <c r="M305" i="5" s="1"/>
  <c r="L306" i="5"/>
  <c r="M306" i="5" s="1"/>
  <c r="L307" i="5"/>
  <c r="M307" i="5" s="1"/>
  <c r="L308" i="5"/>
  <c r="M308" i="5" s="1"/>
  <c r="L309" i="5"/>
  <c r="M309" i="5" s="1"/>
  <c r="L310" i="5"/>
  <c r="M310" i="5" s="1"/>
  <c r="L311" i="5"/>
  <c r="M311" i="5" s="1"/>
  <c r="L312" i="5"/>
  <c r="M312" i="5" s="1"/>
  <c r="L313" i="5"/>
  <c r="M313" i="5" s="1"/>
  <c r="L314" i="5"/>
  <c r="M314" i="5" s="1"/>
  <c r="L315" i="5"/>
  <c r="M315" i="5" s="1"/>
  <c r="L316" i="5"/>
  <c r="M316" i="5" s="1"/>
  <c r="L317" i="5"/>
  <c r="M317" i="5" s="1"/>
  <c r="L318" i="5"/>
  <c r="M318" i="5" s="1"/>
  <c r="L319" i="5"/>
  <c r="M319" i="5" s="1"/>
  <c r="L320" i="5"/>
  <c r="M320" i="5" s="1"/>
  <c r="L321" i="5"/>
  <c r="M321" i="5" s="1"/>
  <c r="L322" i="5"/>
  <c r="M322" i="5" s="1"/>
  <c r="L323" i="5"/>
  <c r="M323" i="5" s="1"/>
  <c r="L324" i="5"/>
  <c r="M324" i="5" s="1"/>
  <c r="L325" i="5"/>
  <c r="M325" i="5" s="1"/>
  <c r="L326" i="5"/>
  <c r="M326" i="5" s="1"/>
  <c r="L327" i="5"/>
  <c r="M327" i="5" s="1"/>
  <c r="L328" i="5"/>
  <c r="M328" i="5" s="1"/>
  <c r="L329" i="5"/>
  <c r="M329" i="5" s="1"/>
  <c r="L330" i="5"/>
  <c r="M330" i="5" s="1"/>
  <c r="L331" i="5"/>
  <c r="M331" i="5" s="1"/>
  <c r="L332" i="5"/>
  <c r="M332" i="5" s="1"/>
  <c r="L333" i="5"/>
  <c r="M333" i="5" s="1"/>
  <c r="L334" i="5"/>
  <c r="M334" i="5" s="1"/>
  <c r="L335" i="5"/>
  <c r="M335" i="5" s="1"/>
  <c r="L336" i="5"/>
  <c r="M336" i="5" s="1"/>
  <c r="L337" i="5"/>
  <c r="M337" i="5" s="1"/>
  <c r="L338" i="5"/>
  <c r="M338" i="5" s="1"/>
  <c r="L339" i="5"/>
  <c r="M339" i="5" s="1"/>
  <c r="L340" i="5"/>
  <c r="M340" i="5" s="1"/>
  <c r="L341" i="5"/>
  <c r="L342" i="5"/>
  <c r="M342" i="5" s="1"/>
  <c r="L343" i="5"/>
  <c r="M343" i="5" s="1"/>
  <c r="L344" i="5"/>
  <c r="M344" i="5" s="1"/>
  <c r="L345" i="5"/>
  <c r="M345" i="5" s="1"/>
  <c r="L346" i="5"/>
  <c r="M346" i="5" s="1"/>
  <c r="L347" i="5"/>
  <c r="M347" i="5" s="1"/>
  <c r="L348" i="5"/>
  <c r="M348" i="5" s="1"/>
  <c r="L349" i="5"/>
  <c r="M349" i="5" s="1"/>
  <c r="L350" i="5"/>
  <c r="M350" i="5" s="1"/>
  <c r="L351" i="5"/>
  <c r="M351" i="5" s="1"/>
  <c r="L352" i="5"/>
  <c r="M352" i="5" s="1"/>
  <c r="L353" i="5"/>
  <c r="M353" i="5" s="1"/>
  <c r="L354" i="5"/>
  <c r="M354" i="5" s="1"/>
  <c r="L355" i="5"/>
  <c r="M355" i="5" s="1"/>
  <c r="L356" i="5"/>
  <c r="M356" i="5" s="1"/>
  <c r="L357" i="5"/>
  <c r="M357" i="5" s="1"/>
  <c r="L358" i="5"/>
  <c r="M358" i="5" s="1"/>
  <c r="L359" i="5"/>
  <c r="M359" i="5" s="1"/>
  <c r="L360" i="5"/>
  <c r="M360" i="5" s="1"/>
  <c r="L361" i="5"/>
  <c r="M361" i="5" s="1"/>
  <c r="L362" i="5"/>
  <c r="M362" i="5" s="1"/>
  <c r="L363" i="5"/>
  <c r="M363" i="5" s="1"/>
  <c r="L364" i="5"/>
  <c r="M364" i="5" s="1"/>
  <c r="L365" i="5"/>
  <c r="M365" i="5" s="1"/>
  <c r="L366" i="5"/>
  <c r="M366" i="5" s="1"/>
  <c r="L367" i="5"/>
  <c r="M367" i="5" s="1"/>
  <c r="L368" i="5"/>
  <c r="M368" i="5" s="1"/>
  <c r="L369" i="5"/>
  <c r="M369" i="5" s="1"/>
  <c r="L370" i="5"/>
  <c r="M370" i="5" s="1"/>
  <c r="L371" i="5"/>
  <c r="M371" i="5" s="1"/>
  <c r="L372" i="5"/>
  <c r="M372" i="5" s="1"/>
  <c r="L373" i="5"/>
  <c r="M373" i="5" s="1"/>
  <c r="L374" i="5"/>
  <c r="M374" i="5" s="1"/>
  <c r="L375" i="5"/>
  <c r="M375" i="5" s="1"/>
  <c r="L376" i="5"/>
  <c r="M376" i="5" s="1"/>
  <c r="L377" i="5"/>
  <c r="M377" i="5" s="1"/>
  <c r="L378" i="5"/>
  <c r="M378" i="5" s="1"/>
  <c r="L379" i="5"/>
  <c r="M379" i="5" s="1"/>
  <c r="L380" i="5"/>
  <c r="M380" i="5" s="1"/>
  <c r="L381" i="5"/>
  <c r="M381" i="5" s="1"/>
  <c r="L382" i="5"/>
  <c r="M382" i="5" s="1"/>
  <c r="L383" i="5"/>
  <c r="M383" i="5" s="1"/>
  <c r="L384" i="5"/>
  <c r="M384" i="5" s="1"/>
  <c r="L385" i="5"/>
  <c r="M385" i="5" s="1"/>
  <c r="L386" i="5"/>
  <c r="M386" i="5" s="1"/>
  <c r="L387" i="5"/>
  <c r="M387" i="5" s="1"/>
  <c r="L388" i="5"/>
  <c r="M388" i="5" s="1"/>
  <c r="L389" i="5"/>
  <c r="M389" i="5" s="1"/>
  <c r="L390" i="5"/>
  <c r="M390" i="5" s="1"/>
  <c r="L391" i="5"/>
  <c r="M391" i="5" s="1"/>
  <c r="L392" i="5"/>
  <c r="M392" i="5" s="1"/>
  <c r="L393" i="5"/>
  <c r="M393" i="5" s="1"/>
  <c r="L394" i="5"/>
  <c r="M394" i="5" s="1"/>
  <c r="L395" i="5"/>
  <c r="M395" i="5" s="1"/>
  <c r="L396" i="5"/>
  <c r="M396" i="5" s="1"/>
  <c r="L397" i="5"/>
  <c r="M397" i="5" s="1"/>
  <c r="L398" i="5"/>
  <c r="M398" i="5" s="1"/>
  <c r="L399" i="5"/>
  <c r="M399" i="5" s="1"/>
  <c r="L400" i="5"/>
  <c r="M400" i="5" s="1"/>
  <c r="L401" i="5"/>
  <c r="M401" i="5" s="1"/>
  <c r="L402" i="5"/>
  <c r="M402" i="5" s="1"/>
  <c r="L403" i="5"/>
  <c r="M403" i="5" s="1"/>
  <c r="L404" i="5"/>
  <c r="M404" i="5" s="1"/>
  <c r="L405" i="5"/>
  <c r="M405" i="5" s="1"/>
  <c r="L406" i="5"/>
  <c r="M406" i="5" s="1"/>
  <c r="L407" i="5"/>
  <c r="M407" i="5" s="1"/>
  <c r="L408" i="5"/>
  <c r="M408" i="5" s="1"/>
  <c r="L409" i="5"/>
  <c r="M409" i="5" s="1"/>
  <c r="L410" i="5"/>
  <c r="M410" i="5" s="1"/>
  <c r="L411" i="5"/>
  <c r="M411" i="5" s="1"/>
  <c r="L412" i="5"/>
  <c r="M412" i="5" s="1"/>
  <c r="L413" i="5"/>
  <c r="M413" i="5" s="1"/>
  <c r="L414" i="5"/>
  <c r="M414" i="5" s="1"/>
  <c r="L415" i="5"/>
  <c r="M415" i="5" s="1"/>
  <c r="L416" i="5"/>
  <c r="M416" i="5" s="1"/>
  <c r="L417" i="5"/>
  <c r="M417" i="5" s="1"/>
  <c r="L418" i="5"/>
  <c r="M418" i="5" s="1"/>
  <c r="L419" i="5"/>
  <c r="M419" i="5" s="1"/>
  <c r="L420" i="5"/>
  <c r="M420" i="5" s="1"/>
  <c r="L421" i="5"/>
  <c r="M421" i="5" s="1"/>
  <c r="L422" i="5"/>
  <c r="M422" i="5" s="1"/>
  <c r="L423" i="5"/>
  <c r="M423" i="5" s="1"/>
  <c r="L424" i="5"/>
  <c r="M424" i="5" s="1"/>
  <c r="L425" i="5"/>
  <c r="M425" i="5" s="1"/>
  <c r="L426" i="5"/>
  <c r="M426" i="5" s="1"/>
  <c r="L427" i="5"/>
  <c r="M427" i="5" s="1"/>
  <c r="L428" i="5"/>
  <c r="M428" i="5" s="1"/>
  <c r="L429" i="5"/>
  <c r="M429" i="5" s="1"/>
  <c r="L430" i="5"/>
  <c r="M430" i="5" s="1"/>
  <c r="L431" i="5"/>
  <c r="M431" i="5" s="1"/>
  <c r="L432" i="5"/>
  <c r="M432" i="5" s="1"/>
  <c r="L433" i="5"/>
  <c r="M433" i="5" s="1"/>
  <c r="L434" i="5"/>
  <c r="M434" i="5" s="1"/>
  <c r="L435" i="5"/>
  <c r="M435" i="5" s="1"/>
  <c r="L436" i="5"/>
  <c r="M436" i="5" s="1"/>
  <c r="L437" i="5"/>
  <c r="M437" i="5" s="1"/>
  <c r="L438" i="5"/>
  <c r="M438" i="5" s="1"/>
  <c r="L439" i="5"/>
  <c r="M439" i="5" s="1"/>
  <c r="L440" i="5"/>
  <c r="M440" i="5" s="1"/>
  <c r="L441" i="5"/>
  <c r="M441" i="5" s="1"/>
  <c r="L442" i="5"/>
  <c r="M442" i="5" s="1"/>
  <c r="L443" i="5"/>
  <c r="M443" i="5" s="1"/>
  <c r="L444" i="5"/>
  <c r="M444" i="5" s="1"/>
  <c r="L445" i="5"/>
  <c r="M445" i="5" s="1"/>
  <c r="L446" i="5"/>
  <c r="M446" i="5" s="1"/>
  <c r="L447" i="5"/>
  <c r="M447" i="5" s="1"/>
  <c r="L448" i="5"/>
  <c r="M448" i="5" s="1"/>
  <c r="L449" i="5"/>
  <c r="M449" i="5" s="1"/>
  <c r="L450" i="5"/>
  <c r="M450" i="5" s="1"/>
  <c r="L451" i="5"/>
  <c r="M451" i="5" s="1"/>
  <c r="L452" i="5"/>
  <c r="M452" i="5" s="1"/>
  <c r="L453" i="5"/>
  <c r="M453" i="5" s="1"/>
  <c r="L454" i="5"/>
  <c r="M454" i="5" s="1"/>
  <c r="L455" i="5"/>
  <c r="M455" i="5" s="1"/>
  <c r="L456" i="5"/>
  <c r="M456" i="5" s="1"/>
  <c r="L457" i="5"/>
  <c r="M457" i="5" s="1"/>
  <c r="L458" i="5"/>
  <c r="M458" i="5" s="1"/>
  <c r="L459" i="5"/>
  <c r="M459" i="5" s="1"/>
  <c r="L460" i="5"/>
  <c r="M460" i="5" s="1"/>
  <c r="L461" i="5"/>
  <c r="M461" i="5" s="1"/>
  <c r="L462" i="5"/>
  <c r="M462" i="5" s="1"/>
  <c r="L463" i="5"/>
  <c r="M463" i="5" s="1"/>
  <c r="L464" i="5"/>
  <c r="M464" i="5" s="1"/>
  <c r="L465" i="5"/>
  <c r="M465" i="5" s="1"/>
  <c r="L466" i="5"/>
  <c r="M466" i="5" s="1"/>
  <c r="L467" i="5"/>
  <c r="M467" i="5" s="1"/>
  <c r="L468" i="5"/>
  <c r="M468" i="5" s="1"/>
  <c r="L469" i="5"/>
  <c r="M469" i="5" s="1"/>
  <c r="L470" i="5"/>
  <c r="M470" i="5" s="1"/>
  <c r="L471" i="5"/>
  <c r="M471" i="5" s="1"/>
  <c r="L472" i="5"/>
  <c r="M472" i="5" s="1"/>
  <c r="L473" i="5"/>
  <c r="M473" i="5" s="1"/>
  <c r="L474" i="5"/>
  <c r="M474" i="5" s="1"/>
  <c r="L475" i="5"/>
  <c r="M475" i="5" s="1"/>
  <c r="L476" i="5"/>
  <c r="M476" i="5" s="1"/>
  <c r="L477" i="5"/>
  <c r="M477" i="5" s="1"/>
  <c r="L478" i="5"/>
  <c r="M478" i="5" s="1"/>
  <c r="L479" i="5"/>
  <c r="M479" i="5" s="1"/>
  <c r="L480" i="5"/>
  <c r="M480" i="5" s="1"/>
  <c r="L481" i="5"/>
  <c r="M481" i="5" s="1"/>
  <c r="L482" i="5"/>
  <c r="M482" i="5" s="1"/>
  <c r="L483" i="5"/>
  <c r="M483" i="5" s="1"/>
  <c r="L484" i="5"/>
  <c r="M484" i="5" s="1"/>
  <c r="L485" i="5"/>
  <c r="M485" i="5" s="1"/>
  <c r="L486" i="5"/>
  <c r="M486" i="5" s="1"/>
  <c r="L487" i="5"/>
  <c r="M487" i="5" s="1"/>
  <c r="L488" i="5"/>
  <c r="M488" i="5" s="1"/>
  <c r="L489" i="5"/>
  <c r="M489" i="5" s="1"/>
  <c r="L490" i="5"/>
  <c r="M490" i="5" s="1"/>
  <c r="L491" i="5"/>
  <c r="M491" i="5" s="1"/>
  <c r="L492" i="5"/>
  <c r="M492" i="5" s="1"/>
  <c r="L493" i="5"/>
  <c r="M493" i="5" s="1"/>
  <c r="L494" i="5"/>
  <c r="M494" i="5" s="1"/>
  <c r="L495" i="5"/>
  <c r="M495" i="5" s="1"/>
  <c r="L496" i="5"/>
  <c r="M496" i="5" s="1"/>
  <c r="L497" i="5"/>
  <c r="M497" i="5" s="1"/>
  <c r="L498" i="5"/>
  <c r="M498" i="5" s="1"/>
  <c r="L499" i="5"/>
  <c r="M499" i="5" s="1"/>
  <c r="L500" i="5"/>
  <c r="M500" i="5" s="1"/>
  <c r="L501" i="5"/>
  <c r="M501" i="5" s="1"/>
  <c r="L502" i="5"/>
  <c r="M502" i="5" s="1"/>
  <c r="L503" i="5"/>
  <c r="M503" i="5" s="1"/>
  <c r="L504" i="5"/>
  <c r="M504" i="5" s="1"/>
  <c r="L505" i="5"/>
  <c r="M505" i="5" s="1"/>
  <c r="L506" i="5"/>
  <c r="M506" i="5" s="1"/>
  <c r="L507" i="5"/>
  <c r="M507" i="5" s="1"/>
  <c r="L508" i="5"/>
  <c r="M508" i="5" s="1"/>
  <c r="L509" i="5"/>
  <c r="M509" i="5" s="1"/>
  <c r="L510" i="5"/>
  <c r="M510" i="5" s="1"/>
  <c r="L511" i="5"/>
  <c r="M511" i="5" s="1"/>
  <c r="L512" i="5"/>
  <c r="M512" i="5" s="1"/>
  <c r="L513" i="5"/>
  <c r="M513" i="5" s="1"/>
  <c r="L514" i="5"/>
  <c r="M514" i="5" s="1"/>
  <c r="L515" i="5"/>
  <c r="M515" i="5" s="1"/>
  <c r="L516" i="5"/>
  <c r="M516" i="5" s="1"/>
  <c r="L517" i="5"/>
  <c r="M517" i="5" s="1"/>
  <c r="L518" i="5"/>
  <c r="M518" i="5" s="1"/>
  <c r="L519" i="5"/>
  <c r="M519" i="5" s="1"/>
  <c r="L520" i="5"/>
  <c r="M520" i="5" s="1"/>
  <c r="L521" i="5"/>
  <c r="M521" i="5" s="1"/>
  <c r="L522" i="5"/>
  <c r="M522" i="5" s="1"/>
  <c r="L523" i="5"/>
  <c r="M523" i="5" s="1"/>
  <c r="L524" i="5"/>
  <c r="M524" i="5" s="1"/>
  <c r="L525" i="5"/>
  <c r="M525" i="5" s="1"/>
  <c r="L526" i="5"/>
  <c r="M526" i="5" s="1"/>
  <c r="L527" i="5"/>
  <c r="M527" i="5" s="1"/>
  <c r="L528" i="5"/>
  <c r="M528" i="5" s="1"/>
  <c r="L529" i="5"/>
  <c r="M529" i="5" s="1"/>
  <c r="L530" i="5"/>
  <c r="M530" i="5" s="1"/>
  <c r="L531" i="5"/>
  <c r="M531" i="5" s="1"/>
  <c r="L532" i="5"/>
  <c r="M532" i="5" s="1"/>
  <c r="L533" i="5"/>
  <c r="M533" i="5" s="1"/>
  <c r="L534" i="5"/>
  <c r="M534" i="5" s="1"/>
  <c r="L535" i="5"/>
  <c r="M535" i="5" s="1"/>
  <c r="L536" i="5"/>
  <c r="M536" i="5" s="1"/>
  <c r="L537" i="5"/>
  <c r="M537" i="5" s="1"/>
  <c r="L538" i="5"/>
  <c r="M538" i="5" s="1"/>
  <c r="L539" i="5"/>
  <c r="M539" i="5" s="1"/>
  <c r="L540" i="5"/>
  <c r="M540" i="5" s="1"/>
  <c r="L541" i="5"/>
  <c r="M541" i="5" s="1"/>
  <c r="L542" i="5"/>
  <c r="M542" i="5" s="1"/>
  <c r="L543" i="5"/>
  <c r="M543" i="5" s="1"/>
  <c r="L544" i="5"/>
  <c r="M544" i="5" s="1"/>
  <c r="L545" i="5"/>
  <c r="M545" i="5" s="1"/>
  <c r="L546" i="5"/>
  <c r="M546" i="5" s="1"/>
  <c r="L547" i="5"/>
  <c r="M547" i="5" s="1"/>
  <c r="L548" i="5"/>
  <c r="M548" i="5" s="1"/>
  <c r="L549" i="5"/>
  <c r="M549" i="5" s="1"/>
  <c r="L550" i="5"/>
  <c r="M550" i="5" s="1"/>
  <c r="L551" i="5"/>
  <c r="M551" i="5" s="1"/>
  <c r="L552" i="5"/>
  <c r="M552" i="5" s="1"/>
  <c r="L553" i="5"/>
  <c r="M553" i="5" s="1"/>
  <c r="L554" i="5"/>
  <c r="M554" i="5" s="1"/>
  <c r="L555" i="5"/>
  <c r="M555" i="5" s="1"/>
  <c r="L556" i="5"/>
  <c r="M556" i="5" s="1"/>
  <c r="L557" i="5"/>
  <c r="M557" i="5" s="1"/>
  <c r="L558" i="5"/>
  <c r="M558" i="5" s="1"/>
  <c r="L559" i="5"/>
  <c r="M559" i="5" s="1"/>
  <c r="L560" i="5"/>
  <c r="M560" i="5" s="1"/>
  <c r="L561" i="5"/>
  <c r="M561" i="5" s="1"/>
  <c r="L562" i="5"/>
  <c r="M562" i="5" s="1"/>
  <c r="L563" i="5"/>
  <c r="M563" i="5" s="1"/>
  <c r="L564" i="5"/>
  <c r="M564" i="5" s="1"/>
  <c r="L565" i="5"/>
  <c r="M565" i="5" s="1"/>
  <c r="L566" i="5"/>
  <c r="M566" i="5" s="1"/>
  <c r="L567" i="5"/>
  <c r="M567" i="5" s="1"/>
  <c r="L568" i="5"/>
  <c r="M568" i="5" s="1"/>
  <c r="L569" i="5"/>
  <c r="M569" i="5" s="1"/>
  <c r="L570" i="5"/>
  <c r="M570" i="5" s="1"/>
  <c r="L571" i="5"/>
  <c r="M571" i="5" s="1"/>
  <c r="L572" i="5"/>
  <c r="M572" i="5" s="1"/>
  <c r="L573" i="5"/>
  <c r="M573" i="5" s="1"/>
  <c r="L574" i="5"/>
  <c r="M574" i="5" s="1"/>
  <c r="L575" i="5"/>
  <c r="M575" i="5" s="1"/>
  <c r="L576" i="5"/>
  <c r="M576" i="5" s="1"/>
  <c r="L577" i="5"/>
  <c r="M577" i="5" s="1"/>
  <c r="L578" i="5"/>
  <c r="M578" i="5" s="1"/>
  <c r="L579" i="5"/>
  <c r="M579" i="5" s="1"/>
  <c r="L580" i="5"/>
  <c r="M580" i="5" s="1"/>
  <c r="L581" i="5"/>
  <c r="M581" i="5" s="1"/>
  <c r="L582" i="5"/>
  <c r="M582" i="5" s="1"/>
  <c r="L583" i="5"/>
  <c r="M583" i="5" s="1"/>
  <c r="L584" i="5"/>
  <c r="M584" i="5" s="1"/>
  <c r="L585" i="5"/>
  <c r="M585" i="5" s="1"/>
  <c r="L586" i="5"/>
  <c r="M586" i="5" s="1"/>
  <c r="L587" i="5"/>
  <c r="M587" i="5" s="1"/>
  <c r="L588" i="5"/>
  <c r="M588" i="5" s="1"/>
  <c r="L589" i="5"/>
  <c r="M589" i="5" s="1"/>
  <c r="L590" i="5"/>
  <c r="M590" i="5" s="1"/>
  <c r="L591" i="5"/>
  <c r="M591" i="5" s="1"/>
  <c r="L592" i="5"/>
  <c r="M592" i="5" s="1"/>
  <c r="L593" i="5"/>
  <c r="M593" i="5" s="1"/>
  <c r="L594" i="5"/>
  <c r="M594" i="5" s="1"/>
  <c r="L595" i="5"/>
  <c r="M595" i="5" s="1"/>
  <c r="L596" i="5"/>
  <c r="M596" i="5" s="1"/>
  <c r="L597" i="5"/>
  <c r="M597" i="5" s="1"/>
  <c r="L598" i="5"/>
  <c r="M598" i="5" s="1"/>
  <c r="L599" i="5"/>
  <c r="M599" i="5" s="1"/>
  <c r="L600" i="5"/>
  <c r="M600" i="5" s="1"/>
  <c r="L601" i="5"/>
  <c r="M601" i="5" s="1"/>
  <c r="L602" i="5"/>
  <c r="M602" i="5" s="1"/>
  <c r="L603" i="5"/>
  <c r="M603" i="5" s="1"/>
  <c r="L604" i="5"/>
  <c r="M604" i="5" s="1"/>
  <c r="L605" i="5"/>
  <c r="M605" i="5" s="1"/>
  <c r="L606" i="5"/>
  <c r="M606" i="5" s="1"/>
  <c r="L607" i="5"/>
  <c r="M607" i="5" s="1"/>
  <c r="L608" i="5"/>
  <c r="M608" i="5" s="1"/>
  <c r="L609" i="5"/>
  <c r="M609" i="5" s="1"/>
  <c r="L610" i="5"/>
  <c r="M610" i="5" s="1"/>
  <c r="L611" i="5"/>
  <c r="M611" i="5" s="1"/>
  <c r="L612" i="5"/>
  <c r="M612" i="5" s="1"/>
  <c r="L613" i="5"/>
  <c r="M613" i="5" s="1"/>
  <c r="L614" i="5"/>
  <c r="M614" i="5" s="1"/>
  <c r="L615" i="5"/>
  <c r="M615" i="5" s="1"/>
  <c r="L616" i="5"/>
  <c r="M616" i="5" s="1"/>
  <c r="L617" i="5"/>
  <c r="M617" i="5" s="1"/>
  <c r="L618" i="5"/>
  <c r="M618" i="5" s="1"/>
  <c r="L619" i="5"/>
  <c r="M619" i="5" s="1"/>
  <c r="L620" i="5"/>
  <c r="M620" i="5" s="1"/>
  <c r="L621" i="5"/>
  <c r="M621" i="5" s="1"/>
  <c r="L622" i="5"/>
  <c r="M622" i="5" s="1"/>
  <c r="L623" i="5"/>
  <c r="M623" i="5" s="1"/>
  <c r="L624" i="5"/>
  <c r="M624" i="5" s="1"/>
  <c r="L625" i="5"/>
  <c r="M625" i="5" s="1"/>
  <c r="L626" i="5"/>
  <c r="M626" i="5" s="1"/>
  <c r="L627" i="5"/>
  <c r="M627" i="5" s="1"/>
  <c r="L628" i="5"/>
  <c r="M628" i="5" s="1"/>
  <c r="L629" i="5"/>
  <c r="M629" i="5" s="1"/>
  <c r="L630" i="5"/>
  <c r="M630" i="5" s="1"/>
  <c r="L631" i="5"/>
  <c r="M631" i="5" s="1"/>
  <c r="L632" i="5"/>
  <c r="M632" i="5" s="1"/>
  <c r="L633" i="5"/>
  <c r="M633" i="5" s="1"/>
  <c r="L634" i="5"/>
  <c r="M634" i="5" s="1"/>
  <c r="L635" i="5"/>
  <c r="M635" i="5" s="1"/>
  <c r="L636" i="5"/>
  <c r="M636" i="5" s="1"/>
  <c r="L637" i="5"/>
  <c r="M637" i="5" s="1"/>
  <c r="L638" i="5"/>
  <c r="M638" i="5" s="1"/>
  <c r="L639" i="5"/>
  <c r="M639" i="5" s="1"/>
  <c r="L640" i="5"/>
  <c r="M640" i="5" s="1"/>
  <c r="L641" i="5"/>
  <c r="M641" i="5" s="1"/>
  <c r="L642" i="5"/>
  <c r="M642" i="5" s="1"/>
  <c r="L643" i="5"/>
  <c r="M643" i="5" s="1"/>
  <c r="L644" i="5"/>
  <c r="M644" i="5" s="1"/>
  <c r="L645" i="5"/>
  <c r="M645" i="5" s="1"/>
  <c r="L646" i="5"/>
  <c r="M646" i="5" s="1"/>
  <c r="L647" i="5"/>
  <c r="M647" i="5" s="1"/>
  <c r="L648" i="5"/>
  <c r="M648" i="5" s="1"/>
  <c r="L649" i="5"/>
  <c r="M649" i="5" s="1"/>
  <c r="L650" i="5"/>
  <c r="M650" i="5" s="1"/>
  <c r="L651" i="5"/>
  <c r="M651" i="5" s="1"/>
  <c r="L652" i="5"/>
  <c r="M652" i="5" s="1"/>
  <c r="L653" i="5"/>
  <c r="M653" i="5" s="1"/>
  <c r="L654" i="5"/>
  <c r="M654" i="5" s="1"/>
  <c r="L655" i="5"/>
  <c r="M655" i="5" s="1"/>
  <c r="L656" i="5"/>
  <c r="M656" i="5" s="1"/>
  <c r="L657" i="5"/>
  <c r="M657" i="5" s="1"/>
  <c r="L658" i="5"/>
  <c r="M658" i="5" s="1"/>
  <c r="L659" i="5"/>
  <c r="M659" i="5" s="1"/>
  <c r="L660" i="5"/>
  <c r="M660" i="5" s="1"/>
  <c r="L661" i="5"/>
  <c r="M661" i="5" s="1"/>
  <c r="L662" i="5"/>
  <c r="M662" i="5" s="1"/>
  <c r="L663" i="5"/>
  <c r="M663" i="5" s="1"/>
  <c r="L664" i="5"/>
  <c r="M664" i="5" s="1"/>
  <c r="L665" i="5"/>
  <c r="M665" i="5" s="1"/>
  <c r="L666" i="5"/>
  <c r="M666" i="5" s="1"/>
  <c r="L667" i="5"/>
  <c r="M667" i="5" s="1"/>
  <c r="L668" i="5"/>
  <c r="M668" i="5" s="1"/>
  <c r="L669" i="5"/>
  <c r="M669" i="5" s="1"/>
  <c r="L670" i="5"/>
  <c r="M670" i="5" s="1"/>
  <c r="L671" i="5"/>
  <c r="M671" i="5" s="1"/>
  <c r="L672" i="5"/>
  <c r="M672" i="5" s="1"/>
  <c r="L673" i="5"/>
  <c r="M673" i="5" s="1"/>
  <c r="L674" i="5"/>
  <c r="M674" i="5" s="1"/>
  <c r="L675" i="5"/>
  <c r="M675" i="5" s="1"/>
  <c r="L676" i="5"/>
  <c r="M676" i="5" s="1"/>
  <c r="L677" i="5"/>
  <c r="M677" i="5" s="1"/>
  <c r="L678" i="5"/>
  <c r="M678" i="5" s="1"/>
  <c r="L679" i="5"/>
  <c r="M679" i="5" s="1"/>
  <c r="L680" i="5"/>
  <c r="M680" i="5" s="1"/>
  <c r="L681" i="5"/>
  <c r="M681" i="5" s="1"/>
  <c r="L682" i="5"/>
  <c r="M682" i="5" s="1"/>
  <c r="L683" i="5"/>
  <c r="M683" i="5" s="1"/>
  <c r="L684" i="5"/>
  <c r="M684" i="5" s="1"/>
  <c r="L685" i="5"/>
  <c r="M685" i="5" s="1"/>
  <c r="L686" i="5"/>
  <c r="M686" i="5" s="1"/>
  <c r="L687" i="5"/>
  <c r="M687" i="5" s="1"/>
  <c r="L688" i="5"/>
  <c r="M688" i="5" s="1"/>
  <c r="L689" i="5"/>
  <c r="M689" i="5" s="1"/>
  <c r="L690" i="5"/>
  <c r="M690" i="5" s="1"/>
  <c r="L691" i="5"/>
  <c r="M691" i="5" s="1"/>
  <c r="L692" i="5"/>
  <c r="M692" i="5" s="1"/>
  <c r="L693" i="5"/>
  <c r="M693" i="5" s="1"/>
  <c r="L694" i="5"/>
  <c r="M694" i="5" s="1"/>
  <c r="L695" i="5"/>
  <c r="M695" i="5" s="1"/>
  <c r="L696" i="5"/>
  <c r="M696" i="5" s="1"/>
  <c r="L697" i="5"/>
  <c r="M697" i="5" s="1"/>
  <c r="L698" i="5"/>
  <c r="M698" i="5" s="1"/>
  <c r="L699" i="5"/>
  <c r="M699" i="5" s="1"/>
  <c r="L700" i="5"/>
  <c r="M700" i="5" s="1"/>
  <c r="L701" i="5"/>
  <c r="M701" i="5" s="1"/>
  <c r="L702" i="5"/>
  <c r="M702" i="5" s="1"/>
  <c r="L703" i="5"/>
  <c r="M703" i="5" s="1"/>
  <c r="L704" i="5"/>
  <c r="M704" i="5" s="1"/>
  <c r="L705" i="5"/>
  <c r="M705" i="5" s="1"/>
  <c r="L706" i="5"/>
  <c r="M706" i="5" s="1"/>
  <c r="L707" i="5"/>
  <c r="M707" i="5" s="1"/>
  <c r="L708" i="5"/>
  <c r="M708" i="5" s="1"/>
  <c r="L709" i="5"/>
  <c r="M709" i="5" s="1"/>
  <c r="L710" i="5"/>
  <c r="M710" i="5" s="1"/>
  <c r="L711" i="5"/>
  <c r="M711" i="5" s="1"/>
  <c r="L712" i="5"/>
  <c r="M712" i="5" s="1"/>
  <c r="L713" i="5"/>
  <c r="M713" i="5" s="1"/>
  <c r="L714" i="5"/>
  <c r="M714" i="5" s="1"/>
  <c r="L715" i="5"/>
  <c r="M715" i="5" s="1"/>
  <c r="L716" i="5"/>
  <c r="M716" i="5" s="1"/>
  <c r="L717" i="5"/>
  <c r="M717" i="5" s="1"/>
  <c r="L718" i="5"/>
  <c r="M718" i="5" s="1"/>
  <c r="L719" i="5"/>
  <c r="M719" i="5" s="1"/>
  <c r="L720" i="5"/>
  <c r="M720" i="5" s="1"/>
  <c r="L721" i="5"/>
  <c r="M721" i="5" s="1"/>
  <c r="L722" i="5"/>
  <c r="M722" i="5" s="1"/>
  <c r="L723" i="5"/>
  <c r="M723" i="5" s="1"/>
  <c r="L724" i="5"/>
  <c r="M724" i="5" s="1"/>
  <c r="L725" i="5"/>
  <c r="M725" i="5" s="1"/>
  <c r="L726" i="5"/>
  <c r="M726" i="5" s="1"/>
  <c r="L727" i="5"/>
  <c r="M727" i="5" s="1"/>
  <c r="L728" i="5"/>
  <c r="M728" i="5" s="1"/>
  <c r="L729" i="5"/>
  <c r="M729" i="5" s="1"/>
  <c r="L730" i="5"/>
  <c r="M730" i="5" s="1"/>
  <c r="L731" i="5"/>
  <c r="M731" i="5" s="1"/>
  <c r="L732" i="5"/>
  <c r="M732" i="5" s="1"/>
  <c r="L733" i="5"/>
  <c r="M733" i="5" s="1"/>
  <c r="L734" i="5"/>
  <c r="M734" i="5" s="1"/>
  <c r="L735" i="5"/>
  <c r="M735" i="5" s="1"/>
  <c r="L736" i="5"/>
  <c r="M736" i="5" s="1"/>
  <c r="L737" i="5"/>
  <c r="M737" i="5" s="1"/>
  <c r="L738" i="5"/>
  <c r="M738" i="5" s="1"/>
  <c r="L739" i="5"/>
  <c r="M739" i="5" s="1"/>
  <c r="L740" i="5"/>
  <c r="M740" i="5" s="1"/>
  <c r="L741" i="5"/>
  <c r="M741" i="5" s="1"/>
  <c r="L742" i="5"/>
  <c r="M742" i="5" s="1"/>
  <c r="L743" i="5"/>
  <c r="M743" i="5" s="1"/>
  <c r="L744" i="5"/>
  <c r="M744" i="5" s="1"/>
  <c r="L745" i="5"/>
  <c r="M745" i="5" s="1"/>
  <c r="L746" i="5"/>
  <c r="M746" i="5" s="1"/>
  <c r="L747" i="5"/>
  <c r="M747" i="5" s="1"/>
  <c r="L748" i="5"/>
  <c r="M748" i="5" s="1"/>
  <c r="L749" i="5"/>
  <c r="M749" i="5" s="1"/>
  <c r="L750" i="5"/>
  <c r="M750" i="5" s="1"/>
  <c r="L751" i="5"/>
  <c r="M751" i="5" s="1"/>
  <c r="L752" i="5"/>
  <c r="M752" i="5" s="1"/>
  <c r="L753" i="5"/>
  <c r="M753" i="5" s="1"/>
  <c r="L754" i="5"/>
  <c r="M754" i="5" s="1"/>
  <c r="L755" i="5"/>
  <c r="M755" i="5" s="1"/>
  <c r="L756" i="5"/>
  <c r="M756" i="5" s="1"/>
  <c r="L757" i="5"/>
  <c r="M757" i="5" s="1"/>
  <c r="L758" i="5"/>
  <c r="M758" i="5" s="1"/>
  <c r="L759" i="5"/>
  <c r="M759" i="5" s="1"/>
  <c r="L760" i="5"/>
  <c r="M760" i="5" s="1"/>
  <c r="L761" i="5"/>
  <c r="M761" i="5" s="1"/>
  <c r="L762" i="5"/>
  <c r="M762" i="5" s="1"/>
  <c r="L763" i="5"/>
  <c r="M763" i="5" s="1"/>
  <c r="L764" i="5"/>
  <c r="M764" i="5" s="1"/>
  <c r="L765" i="5"/>
  <c r="M765" i="5" s="1"/>
  <c r="L766" i="5"/>
  <c r="M766" i="5" s="1"/>
  <c r="L767" i="5"/>
  <c r="M767" i="5" s="1"/>
  <c r="L768" i="5"/>
  <c r="M768" i="5" s="1"/>
  <c r="L769" i="5"/>
  <c r="M769" i="5" s="1"/>
  <c r="L770" i="5"/>
  <c r="M770" i="5" s="1"/>
  <c r="L771" i="5"/>
  <c r="M771" i="5" s="1"/>
  <c r="L772" i="5"/>
  <c r="M772" i="5" s="1"/>
  <c r="L773" i="5"/>
  <c r="M773" i="5" s="1"/>
  <c r="L774" i="5"/>
  <c r="M774" i="5" s="1"/>
  <c r="L775" i="5"/>
  <c r="M775" i="5" s="1"/>
  <c r="L776" i="5"/>
  <c r="M776" i="5" s="1"/>
  <c r="L777" i="5"/>
  <c r="M777" i="5" s="1"/>
  <c r="L778" i="5"/>
  <c r="M778" i="5" s="1"/>
  <c r="L779" i="5"/>
  <c r="M779" i="5" s="1"/>
  <c r="L780" i="5"/>
  <c r="M780" i="5" s="1"/>
  <c r="L781" i="5"/>
  <c r="M781" i="5" s="1"/>
  <c r="L782" i="5"/>
  <c r="M782" i="5" s="1"/>
  <c r="L783" i="5"/>
  <c r="M783" i="5" s="1"/>
  <c r="L784" i="5"/>
  <c r="M784" i="5" s="1"/>
  <c r="L785" i="5"/>
  <c r="M785" i="5" s="1"/>
  <c r="L786" i="5"/>
  <c r="M786" i="5" s="1"/>
  <c r="L787" i="5"/>
  <c r="M787" i="5" s="1"/>
  <c r="L788" i="5"/>
  <c r="M788" i="5" s="1"/>
  <c r="L789" i="5"/>
  <c r="M789" i="5" s="1"/>
  <c r="L790" i="5"/>
  <c r="M790" i="5" s="1"/>
  <c r="L791" i="5"/>
  <c r="M791" i="5" s="1"/>
  <c r="L792" i="5"/>
  <c r="M792" i="5" s="1"/>
  <c r="L793" i="5"/>
  <c r="M793" i="5" s="1"/>
  <c r="L794" i="5"/>
  <c r="M794" i="5" s="1"/>
  <c r="L795" i="5"/>
  <c r="M795" i="5" s="1"/>
  <c r="L796" i="5"/>
  <c r="M796" i="5" s="1"/>
  <c r="L797" i="5"/>
  <c r="M797" i="5" s="1"/>
  <c r="L798" i="5"/>
  <c r="M798" i="5" s="1"/>
  <c r="L799" i="5"/>
  <c r="M799" i="5" s="1"/>
  <c r="L800" i="5"/>
  <c r="M800" i="5" s="1"/>
  <c r="L801" i="5"/>
  <c r="M801" i="5" s="1"/>
  <c r="L802" i="5"/>
  <c r="M802" i="5" s="1"/>
  <c r="L803" i="5"/>
  <c r="M803" i="5" s="1"/>
  <c r="L804" i="5"/>
  <c r="M804" i="5" s="1"/>
  <c r="L805" i="5"/>
  <c r="M805" i="5" s="1"/>
  <c r="L806" i="5"/>
  <c r="M806" i="5" s="1"/>
  <c r="L807" i="5"/>
  <c r="M807" i="5" s="1"/>
  <c r="L808" i="5"/>
  <c r="M808" i="5" s="1"/>
  <c r="L809" i="5"/>
  <c r="M809" i="5" s="1"/>
  <c r="L810" i="5"/>
  <c r="M810" i="5" s="1"/>
  <c r="L811" i="5"/>
  <c r="M811" i="5" s="1"/>
  <c r="L812" i="5"/>
  <c r="M812" i="5" s="1"/>
  <c r="L813" i="5"/>
  <c r="L814" i="5"/>
  <c r="M814" i="5" s="1"/>
  <c r="L815" i="5"/>
  <c r="M815" i="5" s="1"/>
  <c r="L816" i="5"/>
  <c r="M816" i="5" s="1"/>
  <c r="L817" i="5"/>
  <c r="M817" i="5" s="1"/>
  <c r="L818" i="5"/>
  <c r="M818" i="5" s="1"/>
  <c r="L819" i="5"/>
  <c r="M819" i="5" s="1"/>
  <c r="L820" i="5"/>
  <c r="M820" i="5" s="1"/>
  <c r="L821" i="5"/>
  <c r="M821" i="5" s="1"/>
  <c r="L822" i="5"/>
  <c r="M822" i="5" s="1"/>
  <c r="L823" i="5"/>
  <c r="M823" i="5" s="1"/>
  <c r="L824" i="5"/>
  <c r="M824" i="5" s="1"/>
  <c r="L825" i="5"/>
  <c r="M825" i="5" s="1"/>
  <c r="L826" i="5"/>
  <c r="M826" i="5" s="1"/>
  <c r="L827" i="5"/>
  <c r="M827" i="5" s="1"/>
  <c r="L828" i="5"/>
  <c r="M828" i="5" s="1"/>
  <c r="L829" i="5"/>
  <c r="M829" i="5" s="1"/>
  <c r="L830" i="5"/>
  <c r="M830" i="5" s="1"/>
  <c r="L831" i="5"/>
  <c r="M831" i="5" s="1"/>
  <c r="L832" i="5"/>
  <c r="M832" i="5" s="1"/>
  <c r="L833" i="5"/>
  <c r="M833" i="5" s="1"/>
  <c r="L834" i="5"/>
  <c r="M834" i="5" s="1"/>
  <c r="L835" i="5"/>
  <c r="M835" i="5" s="1"/>
  <c r="L836" i="5"/>
  <c r="M836" i="5" s="1"/>
  <c r="L837" i="5"/>
  <c r="M837" i="5" s="1"/>
  <c r="L838" i="5"/>
  <c r="M838" i="5" s="1"/>
  <c r="L839" i="5"/>
  <c r="M839" i="5" s="1"/>
  <c r="L840" i="5"/>
  <c r="M840" i="5" s="1"/>
  <c r="L841" i="5"/>
  <c r="M841" i="5" s="1"/>
  <c r="L842" i="5"/>
  <c r="M842" i="5" s="1"/>
  <c r="L843" i="5"/>
  <c r="M843" i="5" s="1"/>
  <c r="L844" i="5"/>
  <c r="M844" i="5" s="1"/>
  <c r="L845" i="5"/>
  <c r="M845" i="5" s="1"/>
  <c r="L846" i="5"/>
  <c r="M846" i="5" s="1"/>
  <c r="L847" i="5"/>
  <c r="M847" i="5" s="1"/>
  <c r="L848" i="5"/>
  <c r="M848" i="5" s="1"/>
  <c r="L849" i="5"/>
  <c r="M849" i="5" s="1"/>
  <c r="L850" i="5"/>
  <c r="M850" i="5" s="1"/>
  <c r="L851" i="5"/>
  <c r="M851" i="5" s="1"/>
  <c r="L852" i="5"/>
  <c r="M852" i="5" s="1"/>
  <c r="L853" i="5"/>
  <c r="M853" i="5" s="1"/>
  <c r="L854" i="5"/>
  <c r="M854" i="5" s="1"/>
  <c r="L855" i="5"/>
  <c r="M855" i="5" s="1"/>
  <c r="L856" i="5"/>
  <c r="M856" i="5" s="1"/>
  <c r="L857" i="5"/>
  <c r="M857" i="5" s="1"/>
  <c r="L858" i="5"/>
  <c r="M858" i="5" s="1"/>
  <c r="L859" i="5"/>
  <c r="M859" i="5" s="1"/>
  <c r="L860" i="5"/>
  <c r="M860" i="5" s="1"/>
  <c r="L861" i="5"/>
  <c r="M861" i="5" s="1"/>
  <c r="L862" i="5"/>
  <c r="M862" i="5" s="1"/>
  <c r="L863" i="5"/>
  <c r="M863" i="5" s="1"/>
  <c r="L864" i="5"/>
  <c r="M864" i="5" s="1"/>
  <c r="L865" i="5"/>
  <c r="M865" i="5" s="1"/>
  <c r="L866" i="5"/>
  <c r="M866" i="5" s="1"/>
  <c r="L867" i="5"/>
  <c r="M867" i="5" s="1"/>
  <c r="L868" i="5"/>
  <c r="M868" i="5" s="1"/>
  <c r="L869" i="5"/>
  <c r="M869" i="5" s="1"/>
  <c r="L870" i="5"/>
  <c r="M870" i="5" s="1"/>
  <c r="L871" i="5"/>
  <c r="M871" i="5" s="1"/>
  <c r="L872" i="5"/>
  <c r="M872" i="5" s="1"/>
  <c r="L873" i="5"/>
  <c r="M873" i="5" s="1"/>
  <c r="L874" i="5"/>
  <c r="M874" i="5" s="1"/>
  <c r="L875" i="5"/>
  <c r="M875" i="5" s="1"/>
  <c r="L876" i="5"/>
  <c r="M876" i="5" s="1"/>
  <c r="L877" i="5"/>
  <c r="L878" i="5"/>
  <c r="M878" i="5" s="1"/>
  <c r="L879" i="5"/>
  <c r="M879" i="5" s="1"/>
  <c r="L880" i="5"/>
  <c r="M880" i="5" s="1"/>
  <c r="L881" i="5"/>
  <c r="M881" i="5" s="1"/>
  <c r="L882" i="5"/>
  <c r="M882" i="5" s="1"/>
  <c r="L883" i="5"/>
  <c r="M883" i="5" s="1"/>
  <c r="L884" i="5"/>
  <c r="M884" i="5" s="1"/>
  <c r="L885" i="5"/>
  <c r="M885" i="5" s="1"/>
  <c r="L886" i="5"/>
  <c r="M886" i="5" s="1"/>
  <c r="L887" i="5"/>
  <c r="M887" i="5" s="1"/>
  <c r="L888" i="5"/>
  <c r="M888" i="5" s="1"/>
  <c r="L889" i="5"/>
  <c r="M889" i="5" s="1"/>
  <c r="L890" i="5"/>
  <c r="M890" i="5" s="1"/>
  <c r="L891" i="5"/>
  <c r="M891" i="5" s="1"/>
  <c r="L892" i="5"/>
  <c r="M892" i="5" s="1"/>
  <c r="L893" i="5"/>
  <c r="M893" i="5" s="1"/>
  <c r="L894" i="5"/>
  <c r="M894" i="5" s="1"/>
  <c r="L895" i="5"/>
  <c r="M895" i="5" s="1"/>
  <c r="L896" i="5"/>
  <c r="M896" i="5" s="1"/>
  <c r="L897" i="5"/>
  <c r="M897" i="5" s="1"/>
  <c r="L898" i="5"/>
  <c r="M898" i="5" s="1"/>
  <c r="L899" i="5"/>
  <c r="M899" i="5" s="1"/>
  <c r="L900" i="5"/>
  <c r="M900" i="5" s="1"/>
  <c r="L901" i="5"/>
  <c r="M901" i="5" s="1"/>
  <c r="L902" i="5"/>
  <c r="M902" i="5" s="1"/>
  <c r="L903" i="5"/>
  <c r="M903" i="5" s="1"/>
  <c r="L904" i="5"/>
  <c r="M904" i="5" s="1"/>
  <c r="L905" i="5"/>
  <c r="M905" i="5" s="1"/>
  <c r="L906" i="5"/>
  <c r="M906" i="5" s="1"/>
  <c r="L907" i="5"/>
  <c r="M907" i="5" s="1"/>
  <c r="L908" i="5"/>
  <c r="M908" i="5" s="1"/>
  <c r="L909" i="5"/>
  <c r="M909" i="5" s="1"/>
  <c r="L910" i="5"/>
  <c r="M910" i="5" s="1"/>
  <c r="L911" i="5"/>
  <c r="M911" i="5" s="1"/>
  <c r="L912" i="5"/>
  <c r="M912" i="5" s="1"/>
  <c r="L913" i="5"/>
  <c r="M913" i="5" s="1"/>
  <c r="L914" i="5"/>
  <c r="M914" i="5" s="1"/>
  <c r="L915" i="5"/>
  <c r="M915" i="5" s="1"/>
  <c r="L916" i="5"/>
  <c r="M916" i="5" s="1"/>
  <c r="L917" i="5"/>
  <c r="M917" i="5" s="1"/>
  <c r="L918" i="5"/>
  <c r="M918" i="5" s="1"/>
  <c r="L919" i="5"/>
  <c r="M919" i="5" s="1"/>
  <c r="L920" i="5"/>
  <c r="M920" i="5" s="1"/>
  <c r="L921" i="5"/>
  <c r="M921" i="5" s="1"/>
  <c r="L922" i="5"/>
  <c r="M922" i="5" s="1"/>
  <c r="L923" i="5"/>
  <c r="M923" i="5" s="1"/>
  <c r="L924" i="5"/>
  <c r="M924" i="5" s="1"/>
  <c r="L925" i="5"/>
  <c r="M925" i="5" s="1"/>
  <c r="L926" i="5"/>
  <c r="M926" i="5" s="1"/>
  <c r="L927" i="5"/>
  <c r="M927" i="5" s="1"/>
  <c r="L928" i="5"/>
  <c r="M928" i="5" s="1"/>
  <c r="L929" i="5"/>
  <c r="M929" i="5" s="1"/>
  <c r="L930" i="5"/>
  <c r="M930" i="5" s="1"/>
  <c r="L931" i="5"/>
  <c r="M931" i="5" s="1"/>
  <c r="L932" i="5"/>
  <c r="M932" i="5" s="1"/>
  <c r="L933" i="5"/>
  <c r="M933" i="5" s="1"/>
  <c r="L934" i="5"/>
  <c r="M934" i="5" s="1"/>
  <c r="L935" i="5"/>
  <c r="M935" i="5" s="1"/>
  <c r="L936" i="5"/>
  <c r="M936" i="5" s="1"/>
  <c r="L937" i="5"/>
  <c r="M937" i="5" s="1"/>
  <c r="L938" i="5"/>
  <c r="M938" i="5" s="1"/>
  <c r="L939" i="5"/>
  <c r="M939" i="5" s="1"/>
  <c r="L940" i="5"/>
  <c r="M940" i="5" s="1"/>
  <c r="L941" i="5"/>
  <c r="M941" i="5" s="1"/>
  <c r="L942" i="5"/>
  <c r="M942" i="5" s="1"/>
  <c r="L943" i="5"/>
  <c r="M943" i="5" s="1"/>
  <c r="L944" i="5"/>
  <c r="M944" i="5" s="1"/>
  <c r="L945" i="5"/>
  <c r="M945" i="5" s="1"/>
  <c r="L946" i="5"/>
  <c r="M946" i="5" s="1"/>
  <c r="L947" i="5"/>
  <c r="M947" i="5" s="1"/>
  <c r="L948" i="5"/>
  <c r="M948" i="5" s="1"/>
  <c r="L949" i="5"/>
  <c r="M949" i="5" s="1"/>
  <c r="L950" i="5"/>
  <c r="M950" i="5" s="1"/>
  <c r="L951" i="5"/>
  <c r="M951" i="5" s="1"/>
  <c r="L952" i="5"/>
  <c r="M952" i="5" s="1"/>
  <c r="L953" i="5"/>
  <c r="M953" i="5" s="1"/>
  <c r="L954" i="5"/>
  <c r="M954" i="5" s="1"/>
  <c r="L955" i="5"/>
  <c r="M955" i="5" s="1"/>
  <c r="L956" i="5"/>
  <c r="M956" i="5" s="1"/>
  <c r="L957" i="5"/>
  <c r="M957" i="5" s="1"/>
  <c r="L958" i="5"/>
  <c r="M958" i="5" s="1"/>
  <c r="L959" i="5"/>
  <c r="M959" i="5" s="1"/>
  <c r="L960" i="5"/>
  <c r="M960" i="5" s="1"/>
  <c r="L961" i="5"/>
  <c r="M961" i="5" s="1"/>
  <c r="L962" i="5"/>
  <c r="M962" i="5" s="1"/>
  <c r="L963" i="5"/>
  <c r="M963" i="5" s="1"/>
  <c r="L964" i="5"/>
  <c r="M964" i="5" s="1"/>
  <c r="L965" i="5"/>
  <c r="M965" i="5" s="1"/>
  <c r="L966" i="5"/>
  <c r="M966" i="5" s="1"/>
  <c r="L967" i="5"/>
  <c r="M967" i="5" s="1"/>
  <c r="L968" i="5"/>
  <c r="M968" i="5" s="1"/>
  <c r="L969" i="5"/>
  <c r="M969" i="5" s="1"/>
  <c r="L970" i="5"/>
  <c r="M970" i="5" s="1"/>
  <c r="L971" i="5"/>
  <c r="M971" i="5" s="1"/>
  <c r="L972" i="5"/>
  <c r="M972" i="5" s="1"/>
  <c r="L973" i="5"/>
  <c r="M973" i="5" s="1"/>
  <c r="L974" i="5"/>
  <c r="M974" i="5" s="1"/>
  <c r="L975" i="5"/>
  <c r="M975" i="5" s="1"/>
  <c r="L976" i="5"/>
  <c r="M976" i="5" s="1"/>
  <c r="L977" i="5"/>
  <c r="M977" i="5" s="1"/>
  <c r="L978" i="5"/>
  <c r="M978" i="5" s="1"/>
  <c r="L979" i="5"/>
  <c r="M979" i="5" s="1"/>
  <c r="L980" i="5"/>
  <c r="M980" i="5" s="1"/>
  <c r="L981" i="5"/>
  <c r="M981" i="5" s="1"/>
  <c r="L982" i="5"/>
  <c r="M982" i="5" s="1"/>
  <c r="L983" i="5"/>
  <c r="M983" i="5" s="1"/>
  <c r="L984" i="5"/>
  <c r="M984" i="5" s="1"/>
  <c r="L985" i="5"/>
  <c r="M985" i="5" s="1"/>
  <c r="L986" i="5"/>
  <c r="M986" i="5" s="1"/>
  <c r="L987" i="5"/>
  <c r="M987" i="5" s="1"/>
  <c r="L988" i="5"/>
  <c r="M988" i="5" s="1"/>
  <c r="L989" i="5"/>
  <c r="M989" i="5" s="1"/>
  <c r="L990" i="5"/>
  <c r="M990" i="5" s="1"/>
  <c r="L991" i="5"/>
  <c r="M991" i="5" s="1"/>
  <c r="L992" i="5"/>
  <c r="M992" i="5" s="1"/>
  <c r="L993" i="5"/>
  <c r="M993" i="5" s="1"/>
  <c r="L994" i="5"/>
  <c r="M994" i="5" s="1"/>
  <c r="L995" i="5"/>
  <c r="M995" i="5" s="1"/>
  <c r="L996" i="5"/>
  <c r="M996" i="5" s="1"/>
  <c r="L997" i="5"/>
  <c r="M997" i="5" s="1"/>
  <c r="L998" i="5"/>
  <c r="M998" i="5" s="1"/>
  <c r="L999" i="5"/>
  <c r="M999" i="5" s="1"/>
  <c r="L1000" i="5"/>
  <c r="M1000" i="5" s="1"/>
  <c r="L1001" i="5"/>
  <c r="M1001" i="5" s="1"/>
  <c r="L1002" i="5"/>
  <c r="M1002" i="5" s="1"/>
  <c r="L1003" i="5"/>
  <c r="M1003" i="5" s="1"/>
  <c r="L1004" i="5"/>
  <c r="M1004" i="5" s="1"/>
  <c r="L1005" i="5"/>
  <c r="M1005" i="5" s="1"/>
  <c r="L1006" i="5"/>
  <c r="M1006" i="5" s="1"/>
  <c r="L1007" i="5"/>
  <c r="M1007" i="5" s="1"/>
  <c r="L1008" i="5"/>
  <c r="M1008" i="5" s="1"/>
  <c r="L1009" i="5"/>
  <c r="M1009" i="5" s="1"/>
  <c r="L1010" i="5"/>
  <c r="M1010" i="5" s="1"/>
  <c r="L1011" i="5"/>
  <c r="M1011" i="5" s="1"/>
  <c r="L1012" i="5"/>
  <c r="M1012" i="5" s="1"/>
  <c r="L1013" i="5"/>
  <c r="M1013" i="5" s="1"/>
  <c r="L1014" i="5"/>
  <c r="M1014" i="5" s="1"/>
  <c r="L1015" i="5"/>
  <c r="M1015" i="5" s="1"/>
  <c r="L1016" i="5"/>
  <c r="M1016" i="5" s="1"/>
  <c r="L1017" i="5"/>
  <c r="M1017" i="5" s="1"/>
  <c r="L1018" i="5"/>
  <c r="M1018" i="5" s="1"/>
  <c r="L1019" i="5"/>
  <c r="M1019" i="5" s="1"/>
  <c r="L1020" i="5"/>
  <c r="M1020" i="5" s="1"/>
  <c r="L1021" i="5"/>
  <c r="M1021" i="5" s="1"/>
  <c r="L1022" i="5"/>
  <c r="M1022" i="5" s="1"/>
  <c r="L1023" i="5"/>
  <c r="M1023" i="5" s="1"/>
  <c r="L1024" i="5"/>
  <c r="M1024" i="5" s="1"/>
  <c r="L1025" i="5"/>
  <c r="M1025" i="5" s="1"/>
  <c r="L1026" i="5"/>
  <c r="M1026" i="5" s="1"/>
  <c r="L1027" i="5"/>
  <c r="M1027" i="5" s="1"/>
  <c r="L1028" i="5"/>
  <c r="M1028" i="5" s="1"/>
  <c r="L1029" i="5"/>
  <c r="M1029" i="5" s="1"/>
  <c r="L1030" i="5"/>
  <c r="M1030" i="5" s="1"/>
  <c r="L1031" i="5"/>
  <c r="M1031" i="5" s="1"/>
  <c r="L1032" i="5"/>
  <c r="M1032" i="5" s="1"/>
  <c r="L1033" i="5"/>
  <c r="M1033" i="5" s="1"/>
  <c r="L1034" i="5"/>
  <c r="M1034" i="5" s="1"/>
  <c r="L1035" i="5"/>
  <c r="M1035" i="5" s="1"/>
  <c r="L1036" i="5"/>
  <c r="M1036" i="5" s="1"/>
  <c r="L1037" i="5"/>
  <c r="M1037" i="5" s="1"/>
  <c r="L1038" i="5"/>
  <c r="M1038" i="5" s="1"/>
  <c r="L1039" i="5"/>
  <c r="M1039" i="5" s="1"/>
  <c r="L1040" i="5"/>
  <c r="M1040" i="5" s="1"/>
  <c r="L1041" i="5"/>
  <c r="M1041" i="5" s="1"/>
  <c r="L1042" i="5"/>
  <c r="M1042" i="5" s="1"/>
  <c r="L1043" i="5"/>
  <c r="M1043" i="5" s="1"/>
  <c r="L1044" i="5"/>
  <c r="M1044" i="5" s="1"/>
  <c r="L1045" i="5"/>
  <c r="M1045" i="5" s="1"/>
  <c r="L1046" i="5"/>
  <c r="M1046" i="5" s="1"/>
  <c r="L1047" i="5"/>
  <c r="M1047" i="5" s="1"/>
  <c r="L1048" i="5"/>
  <c r="M1048" i="5" s="1"/>
  <c r="L1049" i="5"/>
  <c r="M1049" i="5" s="1"/>
  <c r="L1050" i="5"/>
  <c r="M1050" i="5" s="1"/>
  <c r="L1051" i="5"/>
  <c r="M1051" i="5" s="1"/>
  <c r="L1052" i="5"/>
  <c r="M1052" i="5" s="1"/>
  <c r="L1053" i="5"/>
  <c r="M1053" i="5" s="1"/>
  <c r="L1054" i="5"/>
  <c r="M1054" i="5" s="1"/>
  <c r="L1055" i="5"/>
  <c r="M1055" i="5" s="1"/>
  <c r="L1056" i="5"/>
  <c r="M1056" i="5" s="1"/>
  <c r="L1057" i="5"/>
  <c r="M1057" i="5" s="1"/>
  <c r="L1058" i="5"/>
  <c r="M1058" i="5" s="1"/>
  <c r="L1059" i="5"/>
  <c r="M1059" i="5" s="1"/>
  <c r="L1060" i="5"/>
  <c r="M1060" i="5" s="1"/>
  <c r="L1061" i="5"/>
  <c r="M1061" i="5" s="1"/>
  <c r="L1062" i="5"/>
  <c r="M1062" i="5" s="1"/>
  <c r="L1063" i="5"/>
  <c r="M1063" i="5" s="1"/>
  <c r="L1064" i="5"/>
  <c r="M1064" i="5" s="1"/>
  <c r="L1065" i="5"/>
  <c r="M1065" i="5" s="1"/>
  <c r="L1066" i="5"/>
  <c r="M1066" i="5" s="1"/>
  <c r="L1067" i="5"/>
  <c r="M1067" i="5" s="1"/>
  <c r="L1068" i="5"/>
  <c r="M1068" i="5" s="1"/>
  <c r="L1069" i="5"/>
  <c r="M1069" i="5" s="1"/>
  <c r="L1070" i="5"/>
  <c r="M1070" i="5" s="1"/>
  <c r="L1071" i="5"/>
  <c r="M1071" i="5" s="1"/>
  <c r="L1072" i="5"/>
  <c r="M1072" i="5" s="1"/>
  <c r="L1073" i="5"/>
  <c r="M1073" i="5" s="1"/>
  <c r="L1074" i="5"/>
  <c r="M1074" i="5" s="1"/>
  <c r="L1075" i="5"/>
  <c r="M1075" i="5" s="1"/>
  <c r="L1076" i="5"/>
  <c r="M1076" i="5" s="1"/>
  <c r="L1077" i="5"/>
  <c r="M1077" i="5" s="1"/>
  <c r="L1078" i="5"/>
  <c r="M1078" i="5" s="1"/>
  <c r="L1079" i="5"/>
  <c r="M1079" i="5" s="1"/>
  <c r="L1080" i="5"/>
  <c r="M1080" i="5" s="1"/>
  <c r="L1081" i="5"/>
  <c r="M1081" i="5" s="1"/>
  <c r="L1082" i="5"/>
  <c r="M1082" i="5" s="1"/>
  <c r="L1083" i="5"/>
  <c r="M1083" i="5" s="1"/>
  <c r="L1084" i="5"/>
  <c r="M1084" i="5" s="1"/>
  <c r="L1085" i="5"/>
  <c r="M1085" i="5" s="1"/>
  <c r="L1086" i="5"/>
  <c r="M1086" i="5" s="1"/>
  <c r="L1087" i="5"/>
  <c r="M1087" i="5" s="1"/>
  <c r="L1088" i="5"/>
  <c r="M1088" i="5" s="1"/>
  <c r="L1089" i="5"/>
  <c r="M1089" i="5" s="1"/>
  <c r="L1090" i="5"/>
  <c r="M1090" i="5" s="1"/>
  <c r="L1091" i="5"/>
  <c r="M1091" i="5" s="1"/>
  <c r="L1092" i="5"/>
  <c r="M1092" i="5" s="1"/>
  <c r="L1093" i="5"/>
  <c r="M1093" i="5" s="1"/>
  <c r="L1094" i="5"/>
  <c r="M1094" i="5" s="1"/>
  <c r="L1095" i="5"/>
  <c r="M1095" i="5" s="1"/>
  <c r="L1096" i="5"/>
  <c r="M1096" i="5" s="1"/>
  <c r="L1097" i="5"/>
  <c r="M1097" i="5" s="1"/>
  <c r="L1098" i="5"/>
  <c r="M1098" i="5" s="1"/>
  <c r="L1099" i="5"/>
  <c r="M1099" i="5" s="1"/>
  <c r="L1100" i="5"/>
  <c r="M1100" i="5" s="1"/>
  <c r="L1101" i="5"/>
  <c r="M1101" i="5" s="1"/>
  <c r="L1102" i="5"/>
  <c r="M1102" i="5" s="1"/>
  <c r="L1103" i="5"/>
  <c r="M1103" i="5" s="1"/>
  <c r="L1104" i="5"/>
  <c r="M1104" i="5" s="1"/>
  <c r="L1105" i="5"/>
  <c r="M1105" i="5" s="1"/>
  <c r="L1106" i="5"/>
  <c r="M1106" i="5" s="1"/>
  <c r="L1107" i="5"/>
  <c r="M1107" i="5" s="1"/>
  <c r="L1108" i="5"/>
  <c r="M1108" i="5" s="1"/>
  <c r="L1109" i="5"/>
  <c r="M1109" i="5" s="1"/>
  <c r="L1110" i="5"/>
  <c r="M1110" i="5" s="1"/>
  <c r="L1111" i="5"/>
  <c r="M1111" i="5" s="1"/>
  <c r="L1112" i="5"/>
  <c r="M1112" i="5" s="1"/>
  <c r="L1113" i="5"/>
  <c r="M1113" i="5" s="1"/>
  <c r="L1114" i="5"/>
  <c r="M1114" i="5" s="1"/>
  <c r="L1115" i="5"/>
  <c r="M1115" i="5" s="1"/>
  <c r="L1116" i="5"/>
  <c r="M1116" i="5" s="1"/>
  <c r="L1117" i="5"/>
  <c r="M1117" i="5" s="1"/>
  <c r="L1118" i="5"/>
  <c r="M1118" i="5" s="1"/>
  <c r="L1119" i="5"/>
  <c r="M1119" i="5" s="1"/>
  <c r="L1120" i="5"/>
  <c r="M1120" i="5" s="1"/>
  <c r="L1121" i="5"/>
  <c r="M1121" i="5" s="1"/>
  <c r="L1122" i="5"/>
  <c r="M1122" i="5" s="1"/>
  <c r="L1123" i="5"/>
  <c r="M1123" i="5" s="1"/>
  <c r="L1124" i="5"/>
  <c r="M1124" i="5" s="1"/>
  <c r="L1125" i="5"/>
  <c r="M1125" i="5" s="1"/>
  <c r="L1126" i="5"/>
  <c r="M1126" i="5" s="1"/>
  <c r="L1127" i="5"/>
  <c r="M1127" i="5" s="1"/>
  <c r="L1128" i="5"/>
  <c r="M1128" i="5" s="1"/>
  <c r="L1129" i="5"/>
  <c r="M1129" i="5" s="1"/>
  <c r="L1130" i="5"/>
  <c r="M1130" i="5" s="1"/>
  <c r="L1131" i="5"/>
  <c r="M1131" i="5" s="1"/>
  <c r="L1132" i="5"/>
  <c r="M1132" i="5" s="1"/>
  <c r="L1133" i="5"/>
  <c r="M1133" i="5" s="1"/>
  <c r="L1134" i="5"/>
  <c r="M1134" i="5" s="1"/>
  <c r="L1135" i="5"/>
  <c r="M1135" i="5" s="1"/>
  <c r="L1136" i="5"/>
  <c r="M1136" i="5" s="1"/>
  <c r="L1137" i="5"/>
  <c r="M1137" i="5" s="1"/>
  <c r="L1138" i="5"/>
  <c r="M1138" i="5" s="1"/>
  <c r="L1139" i="5"/>
  <c r="M1139" i="5" s="1"/>
  <c r="L1140" i="5"/>
  <c r="M1140" i="5" s="1"/>
  <c r="L1141" i="5"/>
  <c r="M1141" i="5" s="1"/>
  <c r="L1142" i="5"/>
  <c r="M1142" i="5" s="1"/>
  <c r="L1143" i="5"/>
  <c r="M1143" i="5" s="1"/>
  <c r="L1144" i="5"/>
  <c r="M1144" i="5" s="1"/>
  <c r="L1145" i="5"/>
  <c r="M1145" i="5" s="1"/>
  <c r="L1146" i="5"/>
  <c r="M1146" i="5" s="1"/>
  <c r="L1147" i="5"/>
  <c r="M1147" i="5" s="1"/>
  <c r="L1148" i="5"/>
  <c r="M1148" i="5" s="1"/>
  <c r="L1149" i="5"/>
  <c r="M1149" i="5" s="1"/>
  <c r="L1150" i="5"/>
  <c r="M1150" i="5" s="1"/>
  <c r="L1151" i="5"/>
  <c r="M1151" i="5" s="1"/>
  <c r="L1152" i="5"/>
  <c r="M1152" i="5" s="1"/>
  <c r="L1153" i="5"/>
  <c r="M1153" i="5" s="1"/>
  <c r="L1154" i="5"/>
  <c r="M1154" i="5" s="1"/>
  <c r="L1155" i="5"/>
  <c r="M1155" i="5" s="1"/>
  <c r="L1156" i="5"/>
  <c r="M1156" i="5" s="1"/>
  <c r="L1157" i="5"/>
  <c r="M1157" i="5" s="1"/>
  <c r="L1158" i="5"/>
  <c r="M1158" i="5" s="1"/>
  <c r="L1159" i="5"/>
  <c r="M1159" i="5" s="1"/>
  <c r="L1160" i="5"/>
  <c r="M1160" i="5" s="1"/>
  <c r="L1161" i="5"/>
  <c r="M1161" i="5" s="1"/>
  <c r="L1162" i="5"/>
  <c r="M1162" i="5" s="1"/>
  <c r="L1163" i="5"/>
  <c r="M1163" i="5" s="1"/>
  <c r="L1164" i="5"/>
  <c r="M1164" i="5" s="1"/>
  <c r="L1165" i="5"/>
  <c r="M1165" i="5" s="1"/>
  <c r="L1166" i="5"/>
  <c r="M1166" i="5" s="1"/>
  <c r="L1167" i="5"/>
  <c r="M1167" i="5" s="1"/>
  <c r="L1168" i="5"/>
  <c r="M1168" i="5" s="1"/>
  <c r="L1169" i="5"/>
  <c r="M1169" i="5" s="1"/>
  <c r="L1170" i="5"/>
  <c r="M1170" i="5" s="1"/>
  <c r="L1171" i="5"/>
  <c r="M1171" i="5" s="1"/>
  <c r="L1172" i="5"/>
  <c r="M1172" i="5" s="1"/>
  <c r="L1173" i="5"/>
  <c r="M1173" i="5" s="1"/>
  <c r="L1174" i="5"/>
  <c r="M1174" i="5" s="1"/>
  <c r="L1175" i="5"/>
  <c r="M1175" i="5" s="1"/>
  <c r="L1176" i="5"/>
  <c r="M1176" i="5" s="1"/>
  <c r="L1177" i="5"/>
  <c r="M1177" i="5" s="1"/>
  <c r="L1178" i="5"/>
  <c r="M1178" i="5" s="1"/>
  <c r="L1179" i="5"/>
  <c r="M1179" i="5" s="1"/>
  <c r="L1180" i="5"/>
  <c r="M1180" i="5" s="1"/>
  <c r="L1181" i="5"/>
  <c r="M1181" i="5" s="1"/>
  <c r="L1182" i="5"/>
  <c r="M1182" i="5" s="1"/>
  <c r="L1183" i="5"/>
  <c r="M1183" i="5" s="1"/>
  <c r="L1184" i="5"/>
  <c r="M1184" i="5" s="1"/>
  <c r="L1185" i="5"/>
  <c r="M1185" i="5" s="1"/>
  <c r="L1186" i="5"/>
  <c r="M1186" i="5" s="1"/>
  <c r="L1187" i="5"/>
  <c r="M1187" i="5" s="1"/>
  <c r="L1188" i="5"/>
  <c r="M1188" i="5" s="1"/>
  <c r="L1189" i="5"/>
  <c r="M1189" i="5" s="1"/>
  <c r="L1190" i="5"/>
  <c r="M1190" i="5" s="1"/>
  <c r="L1191" i="5"/>
  <c r="M1191" i="5" s="1"/>
  <c r="L1192" i="5"/>
  <c r="M1192" i="5" s="1"/>
  <c r="L1193" i="5"/>
  <c r="M1193" i="5" s="1"/>
  <c r="L1194" i="5"/>
  <c r="M1194" i="5" s="1"/>
  <c r="L1195" i="5"/>
  <c r="M1195" i="5" s="1"/>
  <c r="L1196" i="5"/>
  <c r="M1196" i="5" s="1"/>
  <c r="L1197" i="5"/>
  <c r="M1197" i="5" s="1"/>
  <c r="L1198" i="5"/>
  <c r="M1198" i="5" s="1"/>
  <c r="L1199" i="5"/>
  <c r="M1199" i="5" s="1"/>
  <c r="L1200" i="5"/>
  <c r="M1200" i="5" s="1"/>
  <c r="L1201" i="5"/>
  <c r="M1201" i="5" s="1"/>
  <c r="L1202" i="5"/>
  <c r="M1202" i="5" s="1"/>
  <c r="L1203" i="5"/>
  <c r="M1203" i="5" s="1"/>
  <c r="L1204" i="5"/>
  <c r="M1204" i="5" s="1"/>
  <c r="L1205" i="5"/>
  <c r="M1205" i="5" s="1"/>
  <c r="L1206" i="5"/>
  <c r="M1206" i="5" s="1"/>
  <c r="L1207" i="5"/>
  <c r="M1207" i="5" s="1"/>
  <c r="L1208" i="5"/>
  <c r="M1208" i="5" s="1"/>
  <c r="L1209" i="5"/>
  <c r="M1209" i="5" s="1"/>
  <c r="L1210" i="5"/>
  <c r="M1210" i="5" s="1"/>
  <c r="L1211" i="5"/>
  <c r="M1211" i="5" s="1"/>
  <c r="L1212" i="5"/>
  <c r="M1212" i="5" s="1"/>
  <c r="L1213" i="5"/>
  <c r="M1213" i="5" s="1"/>
  <c r="L1214" i="5"/>
  <c r="M1214" i="5" s="1"/>
  <c r="L1215" i="5"/>
  <c r="M1215" i="5" s="1"/>
  <c r="L1216" i="5"/>
  <c r="M1216" i="5" s="1"/>
  <c r="L1217" i="5"/>
  <c r="M1217" i="5" s="1"/>
  <c r="L1218" i="5"/>
  <c r="M1218" i="5" s="1"/>
  <c r="L1219" i="5"/>
  <c r="M1219" i="5" s="1"/>
  <c r="L1220" i="5"/>
  <c r="M1220" i="5" s="1"/>
  <c r="L1221" i="5"/>
  <c r="M1221" i="5" s="1"/>
  <c r="L1222" i="5"/>
  <c r="M1222" i="5" s="1"/>
  <c r="L1223" i="5"/>
  <c r="M1223" i="5" s="1"/>
  <c r="L1224" i="5"/>
  <c r="M1224" i="5" s="1"/>
  <c r="L1225" i="5"/>
  <c r="M1225" i="5" s="1"/>
  <c r="L1226" i="5"/>
  <c r="M1226" i="5" s="1"/>
  <c r="L1227" i="5"/>
  <c r="M1227" i="5" s="1"/>
  <c r="L1228" i="5"/>
  <c r="M1228" i="5" s="1"/>
  <c r="L1229" i="5"/>
  <c r="M1229" i="5" s="1"/>
  <c r="L1230" i="5"/>
  <c r="M1230" i="5" s="1"/>
  <c r="L1231" i="5"/>
  <c r="M1231" i="5" s="1"/>
  <c r="L1232" i="5"/>
  <c r="M1232" i="5" s="1"/>
  <c r="L1233" i="5"/>
  <c r="M1233" i="5" s="1"/>
  <c r="L1234" i="5"/>
  <c r="M1234" i="5" s="1"/>
  <c r="L1235" i="5"/>
  <c r="M1235" i="5" s="1"/>
  <c r="L1236" i="5"/>
  <c r="M1236" i="5" s="1"/>
  <c r="L1237" i="5"/>
  <c r="M1237" i="5" s="1"/>
  <c r="L1238" i="5"/>
  <c r="M1238" i="5" s="1"/>
  <c r="L1239" i="5"/>
  <c r="M1239" i="5" s="1"/>
  <c r="L1240" i="5"/>
  <c r="M1240" i="5" s="1"/>
  <c r="L1241" i="5"/>
  <c r="M1241" i="5" s="1"/>
  <c r="L1242" i="5"/>
  <c r="M1242" i="5" s="1"/>
  <c r="L1243" i="5"/>
  <c r="M1243" i="5" s="1"/>
  <c r="L1244" i="5"/>
  <c r="M1244" i="5" s="1"/>
  <c r="L1245" i="5"/>
  <c r="M1245" i="5" s="1"/>
  <c r="L1246" i="5"/>
  <c r="M1246" i="5" s="1"/>
  <c r="L1247" i="5"/>
  <c r="M1247" i="5" s="1"/>
  <c r="L1248" i="5"/>
  <c r="M1248" i="5" s="1"/>
  <c r="L1249" i="5"/>
  <c r="M1249" i="5" s="1"/>
  <c r="L1250" i="5"/>
  <c r="M1250" i="5" s="1"/>
  <c r="L1251" i="5"/>
  <c r="M1251" i="5" s="1"/>
  <c r="L1252" i="5"/>
  <c r="M1252" i="5" s="1"/>
  <c r="L1253" i="5"/>
  <c r="M1253" i="5" s="1"/>
  <c r="L1254" i="5"/>
  <c r="M1254" i="5" s="1"/>
  <c r="L1255" i="5"/>
  <c r="M1255" i="5" s="1"/>
  <c r="L1256" i="5"/>
  <c r="M1256" i="5" s="1"/>
  <c r="L1257" i="5"/>
  <c r="M1257" i="5" s="1"/>
  <c r="L1258" i="5"/>
  <c r="M1258" i="5" s="1"/>
  <c r="L1259" i="5"/>
  <c r="M1259" i="5" s="1"/>
  <c r="L1260" i="5"/>
  <c r="M1260" i="5" s="1"/>
  <c r="L1261" i="5"/>
  <c r="M1261" i="5" s="1"/>
  <c r="L1262" i="5"/>
  <c r="M1262" i="5" s="1"/>
  <c r="L1263" i="5"/>
  <c r="M1263" i="5" s="1"/>
  <c r="L1264" i="5"/>
  <c r="M1264" i="5" s="1"/>
  <c r="L1265" i="5"/>
  <c r="M1265" i="5" s="1"/>
  <c r="L1266" i="5"/>
  <c r="M1266" i="5" s="1"/>
  <c r="L1267" i="5"/>
  <c r="M1267" i="5" s="1"/>
  <c r="L1268" i="5"/>
  <c r="M1268" i="5" s="1"/>
  <c r="L1269" i="5"/>
  <c r="M1269" i="5" s="1"/>
  <c r="L1270" i="5"/>
  <c r="M1270" i="5" s="1"/>
  <c r="L1271" i="5"/>
  <c r="M1271" i="5" s="1"/>
  <c r="L1272" i="5"/>
  <c r="M1272" i="5" s="1"/>
  <c r="L1273" i="5"/>
  <c r="M1273" i="5" s="1"/>
  <c r="L1274" i="5"/>
  <c r="M1274" i="5" s="1"/>
  <c r="L1275" i="5"/>
  <c r="M1275" i="5" s="1"/>
  <c r="L1276" i="5"/>
  <c r="M1276" i="5" s="1"/>
  <c r="L1277" i="5"/>
  <c r="M1277" i="5" s="1"/>
  <c r="L1278" i="5"/>
  <c r="M1278" i="5" s="1"/>
  <c r="L1279" i="5"/>
  <c r="M1279" i="5" s="1"/>
  <c r="L1280" i="5"/>
  <c r="M1280" i="5" s="1"/>
  <c r="L1281" i="5"/>
  <c r="M1281" i="5" s="1"/>
  <c r="L1282" i="5"/>
  <c r="M1282" i="5" s="1"/>
  <c r="L1283" i="5"/>
  <c r="M1283" i="5" s="1"/>
  <c r="L1284" i="5"/>
  <c r="M1284" i="5" s="1"/>
  <c r="L1285" i="5"/>
  <c r="M1285" i="5" s="1"/>
  <c r="L1286" i="5"/>
  <c r="M1286" i="5" s="1"/>
  <c r="L1287" i="5"/>
  <c r="M1287" i="5" s="1"/>
  <c r="L1288" i="5"/>
  <c r="M1288" i="5" s="1"/>
  <c r="L1289" i="5"/>
  <c r="M1289" i="5" s="1"/>
  <c r="L1290" i="5"/>
  <c r="M1290" i="5" s="1"/>
  <c r="L1291" i="5"/>
  <c r="M1291" i="5" s="1"/>
  <c r="L1292" i="5"/>
  <c r="M1292" i="5" s="1"/>
  <c r="L1293" i="5"/>
  <c r="M1293" i="5" s="1"/>
  <c r="L1294" i="5"/>
  <c r="M1294" i="5" s="1"/>
  <c r="L1295" i="5"/>
  <c r="M1295" i="5" s="1"/>
  <c r="L1296" i="5"/>
  <c r="M1296" i="5" s="1"/>
  <c r="L1297" i="5"/>
  <c r="M1297" i="5" s="1"/>
  <c r="L1298" i="5"/>
  <c r="M1298" i="5" s="1"/>
  <c r="L1299" i="5"/>
  <c r="M1299" i="5" s="1"/>
  <c r="L1300" i="5"/>
  <c r="M1300" i="5" s="1"/>
  <c r="L1301" i="5"/>
  <c r="M1301" i="5" s="1"/>
  <c r="L1302" i="5"/>
  <c r="M1302" i="5" s="1"/>
  <c r="L1303" i="5"/>
  <c r="M1303" i="5" s="1"/>
  <c r="L1304" i="5"/>
  <c r="M1304" i="5" s="1"/>
  <c r="L1305" i="5"/>
  <c r="M1305" i="5" s="1"/>
  <c r="L1306" i="5"/>
  <c r="M1306" i="5" s="1"/>
  <c r="L1307" i="5"/>
  <c r="M1307" i="5" s="1"/>
  <c r="L1308" i="5"/>
  <c r="M1308" i="5" s="1"/>
  <c r="L1309" i="5"/>
  <c r="M1309" i="5" s="1"/>
  <c r="L1310" i="5"/>
  <c r="M1310" i="5" s="1"/>
  <c r="L1311" i="5"/>
  <c r="M1311" i="5" s="1"/>
  <c r="L1312" i="5"/>
  <c r="M1312" i="5" s="1"/>
  <c r="L1313" i="5"/>
  <c r="M1313" i="5" s="1"/>
  <c r="L1314" i="5"/>
  <c r="M1314" i="5" s="1"/>
  <c r="L1315" i="5"/>
  <c r="M1315" i="5" s="1"/>
  <c r="L1316" i="5"/>
  <c r="M1316" i="5" s="1"/>
  <c r="L1317" i="5"/>
  <c r="M1317" i="5" s="1"/>
  <c r="L1318" i="5"/>
  <c r="M1318" i="5" s="1"/>
  <c r="L1319" i="5"/>
  <c r="M1319" i="5" s="1"/>
  <c r="L1320" i="5"/>
  <c r="M1320" i="5" s="1"/>
  <c r="L1321" i="5"/>
  <c r="M1321" i="5" s="1"/>
  <c r="L1322" i="5"/>
  <c r="M1322" i="5" s="1"/>
  <c r="L1323" i="5"/>
  <c r="M1323" i="5" s="1"/>
  <c r="L1324" i="5"/>
  <c r="M1324" i="5" s="1"/>
  <c r="L1325" i="5"/>
  <c r="M1325" i="5" s="1"/>
  <c r="L1326" i="5"/>
  <c r="M1326" i="5" s="1"/>
  <c r="L1327" i="5"/>
  <c r="M1327" i="5" s="1"/>
  <c r="L1328" i="5"/>
  <c r="M1328" i="5" s="1"/>
  <c r="L1329" i="5"/>
  <c r="M1329" i="5" s="1"/>
  <c r="L1330" i="5"/>
  <c r="M1330" i="5" s="1"/>
  <c r="L1331" i="5"/>
  <c r="M1331" i="5" s="1"/>
  <c r="L1332" i="5"/>
  <c r="M1332" i="5" s="1"/>
  <c r="L1333" i="5"/>
  <c r="M1333" i="5" s="1"/>
  <c r="L1334" i="5"/>
  <c r="M1334" i="5" s="1"/>
  <c r="L1335" i="5"/>
  <c r="M1335" i="5" s="1"/>
  <c r="L1336" i="5"/>
  <c r="M1336" i="5" s="1"/>
  <c r="L1337" i="5"/>
  <c r="M1337" i="5" s="1"/>
  <c r="L1338" i="5"/>
  <c r="M1338" i="5" s="1"/>
  <c r="L1339" i="5"/>
  <c r="M1339" i="5" s="1"/>
  <c r="L1340" i="5"/>
  <c r="M1340" i="5" s="1"/>
  <c r="L1341" i="5"/>
  <c r="M1341" i="5" s="1"/>
  <c r="L1342" i="5"/>
  <c r="M1342" i="5" s="1"/>
  <c r="L1343" i="5"/>
  <c r="M1343" i="5" s="1"/>
  <c r="L1344" i="5"/>
  <c r="M1344" i="5" s="1"/>
  <c r="L1345" i="5"/>
  <c r="M1345" i="5" s="1"/>
  <c r="L1346" i="5"/>
  <c r="L1347" i="5"/>
  <c r="M1347" i="5" s="1"/>
  <c r="L1348" i="5"/>
  <c r="M1348" i="5" s="1"/>
  <c r="L1349" i="5"/>
  <c r="M1349" i="5" s="1"/>
  <c r="L1350" i="5"/>
  <c r="M1350" i="5" s="1"/>
  <c r="L1351" i="5"/>
  <c r="M1351" i="5" s="1"/>
  <c r="L1352" i="5"/>
  <c r="M1352" i="5" s="1"/>
  <c r="L1353" i="5"/>
  <c r="M1353" i="5" s="1"/>
  <c r="L1354" i="5"/>
  <c r="M1354" i="5" s="1"/>
  <c r="L1355" i="5"/>
  <c r="M1355" i="5" s="1"/>
  <c r="L1356" i="5"/>
  <c r="M1356" i="5" s="1"/>
  <c r="L1357" i="5"/>
  <c r="M1357" i="5" s="1"/>
  <c r="L1358" i="5"/>
  <c r="M1358" i="5" s="1"/>
  <c r="L1359" i="5"/>
  <c r="M1359" i="5" s="1"/>
  <c r="L1360" i="5"/>
  <c r="M1360" i="5" s="1"/>
  <c r="L1361" i="5"/>
  <c r="M1361" i="5" s="1"/>
  <c r="L1362" i="5"/>
  <c r="M1362" i="5" s="1"/>
  <c r="L1363" i="5"/>
  <c r="M1363" i="5" s="1"/>
  <c r="L1364" i="5"/>
  <c r="M1364" i="5" s="1"/>
  <c r="L1365" i="5"/>
  <c r="M1365" i="5" s="1"/>
  <c r="L1366" i="5"/>
  <c r="M1366" i="5" s="1"/>
  <c r="L1367" i="5"/>
  <c r="M1367" i="5" s="1"/>
  <c r="L1368" i="5"/>
  <c r="M1368" i="5" s="1"/>
  <c r="L1369" i="5"/>
  <c r="M1369" i="5" s="1"/>
  <c r="L1370" i="5"/>
  <c r="M1370" i="5" s="1"/>
  <c r="L1371" i="5"/>
  <c r="M1371" i="5" s="1"/>
  <c r="L1372" i="5"/>
  <c r="M1372" i="5" s="1"/>
  <c r="L1373" i="5"/>
  <c r="M1373" i="5" s="1"/>
  <c r="L1374" i="5"/>
  <c r="M1374" i="5" s="1"/>
  <c r="L1375" i="5"/>
  <c r="M1375" i="5" s="1"/>
  <c r="L1376" i="5"/>
  <c r="M1376" i="5" s="1"/>
  <c r="L1377" i="5"/>
  <c r="M1377" i="5" s="1"/>
  <c r="L1378" i="5"/>
  <c r="M1378" i="5" s="1"/>
  <c r="L1379" i="5"/>
  <c r="M1379" i="5" s="1"/>
  <c r="L1380" i="5"/>
  <c r="M1380" i="5" s="1"/>
  <c r="L1381" i="5"/>
  <c r="M1381" i="5" s="1"/>
  <c r="L1382" i="5"/>
  <c r="M1382" i="5" s="1"/>
  <c r="L1383" i="5"/>
  <c r="M1383" i="5" s="1"/>
  <c r="L1384" i="5"/>
  <c r="M1384" i="5" s="1"/>
  <c r="L1385" i="5"/>
  <c r="M1385" i="5" s="1"/>
  <c r="L1386" i="5"/>
  <c r="M1386" i="5" s="1"/>
  <c r="L1387" i="5"/>
  <c r="M1387" i="5" s="1"/>
  <c r="L1388" i="5"/>
  <c r="M1388" i="5" s="1"/>
  <c r="L1389" i="5"/>
  <c r="M1389" i="5" s="1"/>
  <c r="L1390" i="5"/>
  <c r="M1390" i="5" s="1"/>
  <c r="L1391" i="5"/>
  <c r="M1391" i="5" s="1"/>
  <c r="L1392" i="5"/>
  <c r="M1392" i="5" s="1"/>
  <c r="L1393" i="5"/>
  <c r="M1393" i="5" s="1"/>
  <c r="L1394" i="5"/>
  <c r="M1394" i="5" s="1"/>
  <c r="L1395" i="5"/>
  <c r="M1395" i="5" s="1"/>
  <c r="L1396" i="5"/>
  <c r="M1396" i="5" s="1"/>
  <c r="L1397" i="5"/>
  <c r="M1397" i="5" s="1"/>
  <c r="L1398" i="5"/>
  <c r="M1398" i="5" s="1"/>
  <c r="L1399" i="5"/>
  <c r="M1399" i="5" s="1"/>
  <c r="L1400" i="5"/>
  <c r="M1400" i="5" s="1"/>
  <c r="L1401" i="5"/>
  <c r="M1401" i="5" s="1"/>
  <c r="L1402" i="5"/>
  <c r="M1402" i="5" s="1"/>
  <c r="L1403" i="5"/>
  <c r="M1403" i="5" s="1"/>
  <c r="L1404" i="5"/>
  <c r="M1404" i="5" s="1"/>
  <c r="L1405" i="5"/>
  <c r="M1405" i="5" s="1"/>
  <c r="L1406" i="5"/>
  <c r="M1406" i="5" s="1"/>
  <c r="L1407" i="5"/>
  <c r="M1407" i="5" s="1"/>
  <c r="L1408" i="5"/>
  <c r="M1408" i="5" s="1"/>
  <c r="L1409" i="5"/>
  <c r="M1409" i="5" s="1"/>
  <c r="L1410" i="5"/>
  <c r="L1411" i="5"/>
  <c r="M1411" i="5" s="1"/>
  <c r="L1412" i="5"/>
  <c r="M1412" i="5" s="1"/>
  <c r="L1413" i="5"/>
  <c r="M1413" i="5" s="1"/>
  <c r="L1414" i="5"/>
  <c r="M1414" i="5" s="1"/>
  <c r="L1415" i="5"/>
  <c r="M1415" i="5" s="1"/>
  <c r="L1416" i="5"/>
  <c r="M1416" i="5" s="1"/>
  <c r="L1417" i="5"/>
  <c r="M1417" i="5" s="1"/>
  <c r="L1418" i="5"/>
  <c r="M1418" i="5" s="1"/>
  <c r="L1419" i="5"/>
  <c r="M1419" i="5" s="1"/>
  <c r="L1420" i="5"/>
  <c r="M1420" i="5" s="1"/>
  <c r="L1421" i="5"/>
  <c r="M1421" i="5" s="1"/>
  <c r="L1422" i="5"/>
  <c r="M1422" i="5" s="1"/>
  <c r="L1423" i="5"/>
  <c r="M1423" i="5" s="1"/>
  <c r="L1424" i="5"/>
  <c r="M1424" i="5" s="1"/>
  <c r="L1425" i="5"/>
  <c r="M1425" i="5" s="1"/>
  <c r="L1426" i="5"/>
  <c r="M1426" i="5" s="1"/>
  <c r="L1427" i="5"/>
  <c r="M1427" i="5" s="1"/>
  <c r="L1428" i="5"/>
  <c r="M1428" i="5" s="1"/>
  <c r="L1429" i="5"/>
  <c r="M1429" i="5" s="1"/>
  <c r="L1430" i="5"/>
  <c r="M1430" i="5" s="1"/>
  <c r="L1431" i="5"/>
  <c r="M1431" i="5" s="1"/>
  <c r="L1432" i="5"/>
  <c r="M1432" i="5" s="1"/>
  <c r="L1433" i="5"/>
  <c r="M1433" i="5" s="1"/>
  <c r="L1434" i="5"/>
  <c r="M1434" i="5" s="1"/>
  <c r="L1435" i="5"/>
  <c r="M1435" i="5" s="1"/>
  <c r="L1436" i="5"/>
  <c r="M1436" i="5" s="1"/>
  <c r="L1437" i="5"/>
  <c r="M1437" i="5" s="1"/>
  <c r="L1438" i="5"/>
  <c r="M1438" i="5" s="1"/>
  <c r="L1439" i="5"/>
  <c r="M1439" i="5" s="1"/>
  <c r="L1440" i="5"/>
  <c r="M1440" i="5" s="1"/>
  <c r="L1441" i="5"/>
  <c r="M1441" i="5" s="1"/>
  <c r="L1442" i="5"/>
  <c r="M1442" i="5" s="1"/>
  <c r="L1443" i="5"/>
  <c r="M1443" i="5" s="1"/>
  <c r="L1444" i="5"/>
  <c r="M1444" i="5" s="1"/>
  <c r="L1445" i="5"/>
  <c r="M1445" i="5" s="1"/>
  <c r="L1446" i="5"/>
  <c r="M1446" i="5" s="1"/>
  <c r="L1447" i="5"/>
  <c r="M1447" i="5" s="1"/>
  <c r="L1448" i="5"/>
  <c r="M1448" i="5" s="1"/>
  <c r="L1449" i="5"/>
  <c r="M1449" i="5" s="1"/>
  <c r="L1450" i="5"/>
  <c r="M1450" i="5" s="1"/>
  <c r="L1451" i="5"/>
  <c r="M1451" i="5" s="1"/>
  <c r="L1452" i="5"/>
  <c r="M1452" i="5" s="1"/>
  <c r="L1453" i="5"/>
  <c r="M1453" i="5" s="1"/>
  <c r="L1454" i="5"/>
  <c r="M1454" i="5" s="1"/>
  <c r="L1455" i="5"/>
  <c r="M1455" i="5" s="1"/>
  <c r="L1456" i="5"/>
  <c r="M1456" i="5" s="1"/>
  <c r="L1457" i="5"/>
  <c r="M1457" i="5" s="1"/>
  <c r="L1458" i="5"/>
  <c r="M1458" i="5" s="1"/>
  <c r="L1459" i="5"/>
  <c r="M1459" i="5" s="1"/>
  <c r="L1460" i="5"/>
  <c r="M1460" i="5" s="1"/>
  <c r="L1461" i="5"/>
  <c r="M1461" i="5" s="1"/>
  <c r="L1462" i="5"/>
  <c r="M1462" i="5" s="1"/>
  <c r="L1463" i="5"/>
  <c r="M1463" i="5" s="1"/>
  <c r="L1464" i="5"/>
  <c r="M1464" i="5" s="1"/>
  <c r="L1465" i="5"/>
  <c r="M1465" i="5" s="1"/>
  <c r="L1466" i="5"/>
  <c r="M1466" i="5" s="1"/>
  <c r="L1467" i="5"/>
  <c r="M1467" i="5" s="1"/>
  <c r="L1468" i="5"/>
  <c r="M1468" i="5" s="1"/>
  <c r="L1469" i="5"/>
  <c r="M1469" i="5" s="1"/>
  <c r="L1470" i="5"/>
  <c r="M1470" i="5" s="1"/>
  <c r="L1471" i="5"/>
  <c r="M1471" i="5" s="1"/>
  <c r="L1472" i="5"/>
  <c r="M1472" i="5" s="1"/>
  <c r="L1473" i="5"/>
  <c r="M1473" i="5" s="1"/>
  <c r="L1474" i="5"/>
  <c r="M1474" i="5" s="1"/>
  <c r="L1475" i="5"/>
  <c r="M1475" i="5" s="1"/>
  <c r="L1476" i="5"/>
  <c r="M1476" i="5" s="1"/>
  <c r="L1477" i="5"/>
  <c r="M1477" i="5" s="1"/>
  <c r="L1478" i="5"/>
  <c r="M1478" i="5" s="1"/>
  <c r="L1479" i="5"/>
  <c r="M1479" i="5" s="1"/>
  <c r="L1480" i="5"/>
  <c r="M1480" i="5" s="1"/>
  <c r="L1481" i="5"/>
  <c r="M1481" i="5" s="1"/>
  <c r="L1482" i="5"/>
  <c r="M1482" i="5" s="1"/>
  <c r="L1483" i="5"/>
  <c r="M1483" i="5" s="1"/>
  <c r="L1484" i="5"/>
  <c r="M1484" i="5" s="1"/>
  <c r="L1485" i="5"/>
  <c r="M1485" i="5" s="1"/>
  <c r="L1486" i="5"/>
  <c r="M1486" i="5" s="1"/>
  <c r="L1487" i="5"/>
  <c r="M1487" i="5" s="1"/>
  <c r="L1488" i="5"/>
  <c r="M1488" i="5" s="1"/>
  <c r="L1489" i="5"/>
  <c r="M1489" i="5" s="1"/>
  <c r="L1490" i="5"/>
  <c r="M1490" i="5" s="1"/>
  <c r="L1491" i="5"/>
  <c r="M1491" i="5" s="1"/>
  <c r="L1492" i="5"/>
  <c r="M1492" i="5" s="1"/>
  <c r="L1493" i="5"/>
  <c r="M1493" i="5" s="1"/>
  <c r="L1494" i="5"/>
  <c r="M1494" i="5" s="1"/>
  <c r="L1495" i="5"/>
  <c r="M1495" i="5" s="1"/>
  <c r="L1496" i="5"/>
  <c r="M1496" i="5" s="1"/>
  <c r="L1497" i="5"/>
  <c r="M1497" i="5" s="1"/>
  <c r="L1498" i="5"/>
  <c r="M1498" i="5" s="1"/>
  <c r="L1499" i="5"/>
  <c r="M1499" i="5" s="1"/>
  <c r="L1500" i="5"/>
  <c r="M1500" i="5" s="1"/>
  <c r="L1501" i="5"/>
  <c r="M1501" i="5" s="1"/>
  <c r="L1502" i="5"/>
  <c r="M1502" i="5" s="1"/>
  <c r="L1503" i="5"/>
  <c r="M1503" i="5" s="1"/>
  <c r="L1504" i="5"/>
  <c r="M1504" i="5" s="1"/>
  <c r="L1505" i="5"/>
  <c r="M1505" i="5" s="1"/>
  <c r="L1506" i="5"/>
  <c r="M1506" i="5" s="1"/>
  <c r="L1507" i="5"/>
  <c r="M1507" i="5" s="1"/>
  <c r="L1508" i="5"/>
  <c r="M1508" i="5" s="1"/>
  <c r="L1509" i="5"/>
  <c r="M1509" i="5" s="1"/>
  <c r="L1510" i="5"/>
  <c r="M1510" i="5" s="1"/>
  <c r="L1511" i="5"/>
  <c r="M1511" i="5" s="1"/>
  <c r="L1512" i="5"/>
  <c r="M1512" i="5" s="1"/>
  <c r="L1513" i="5"/>
  <c r="M1513" i="5" s="1"/>
  <c r="L1514" i="5"/>
  <c r="M1514" i="5" s="1"/>
  <c r="L1515" i="5"/>
  <c r="M1515" i="5" s="1"/>
  <c r="L1516" i="5"/>
  <c r="M1516" i="5" s="1"/>
  <c r="L1517" i="5"/>
  <c r="M1517" i="5" s="1"/>
  <c r="L1518" i="5"/>
  <c r="M1518" i="5" s="1"/>
  <c r="L1519" i="5"/>
  <c r="M1519" i="5" s="1"/>
  <c r="L1520" i="5"/>
  <c r="M1520" i="5" s="1"/>
  <c r="L1521" i="5"/>
  <c r="M1521" i="5" s="1"/>
  <c r="L1522" i="5"/>
  <c r="M1522" i="5" s="1"/>
  <c r="L1523" i="5"/>
  <c r="M1523" i="5" s="1"/>
  <c r="L1524" i="5"/>
  <c r="M1524" i="5" s="1"/>
  <c r="L1525" i="5"/>
  <c r="M1525" i="5" s="1"/>
  <c r="L1526" i="5"/>
  <c r="M1526" i="5" s="1"/>
  <c r="L1527" i="5"/>
  <c r="M1527" i="5" s="1"/>
  <c r="L1528" i="5"/>
  <c r="M1528" i="5" s="1"/>
  <c r="L1529" i="5"/>
  <c r="M1529" i="5" s="1"/>
  <c r="L1530" i="5"/>
  <c r="M1530" i="5" s="1"/>
  <c r="L1531" i="5"/>
  <c r="M1531" i="5" s="1"/>
  <c r="L1532" i="5"/>
  <c r="M1532" i="5" s="1"/>
  <c r="L1533" i="5"/>
  <c r="M1533" i="5" s="1"/>
  <c r="L1534" i="5"/>
  <c r="M1534" i="5" s="1"/>
  <c r="L1535" i="5"/>
  <c r="M1535" i="5" s="1"/>
  <c r="L1536" i="5"/>
  <c r="M1536" i="5" s="1"/>
  <c r="L1537" i="5"/>
  <c r="M1537" i="5" s="1"/>
  <c r="L1538" i="5"/>
  <c r="M1538" i="5" s="1"/>
  <c r="L1539" i="5"/>
  <c r="M1539" i="5" s="1"/>
  <c r="L1540" i="5"/>
  <c r="M1540" i="5" s="1"/>
  <c r="L1541" i="5"/>
  <c r="M1541" i="5" s="1"/>
  <c r="L1542" i="5"/>
  <c r="M1542" i="5" s="1"/>
  <c r="L1543" i="5"/>
  <c r="M1543" i="5" s="1"/>
  <c r="L1544" i="5"/>
  <c r="M1544" i="5" s="1"/>
  <c r="L1545" i="5"/>
  <c r="M1545" i="5" s="1"/>
  <c r="L1546" i="5"/>
  <c r="M1546" i="5" s="1"/>
  <c r="L1547" i="5"/>
  <c r="M1547" i="5" s="1"/>
  <c r="L1548" i="5"/>
  <c r="M1548" i="5" s="1"/>
  <c r="L1549" i="5"/>
  <c r="M1549" i="5" s="1"/>
  <c r="L1550" i="5"/>
  <c r="M1550" i="5" s="1"/>
  <c r="L1551" i="5"/>
  <c r="M1551" i="5" s="1"/>
  <c r="L1552" i="5"/>
  <c r="M1552" i="5" s="1"/>
  <c r="L1553" i="5"/>
  <c r="M1553" i="5" s="1"/>
  <c r="L1554" i="5"/>
  <c r="M1554" i="5" s="1"/>
  <c r="L1555" i="5"/>
  <c r="M1555" i="5" s="1"/>
  <c r="L1556" i="5"/>
  <c r="M1556" i="5" s="1"/>
  <c r="L1557" i="5"/>
  <c r="M1557" i="5" s="1"/>
  <c r="L1558" i="5"/>
  <c r="M1558" i="5" s="1"/>
  <c r="L1559" i="5"/>
  <c r="M1559" i="5" s="1"/>
  <c r="L1560" i="5"/>
  <c r="M1560" i="5" s="1"/>
  <c r="L1561" i="5"/>
  <c r="M1561" i="5" s="1"/>
  <c r="L1562" i="5"/>
  <c r="M1562" i="5" s="1"/>
  <c r="L1563" i="5"/>
  <c r="M1563" i="5" s="1"/>
  <c r="L1564" i="5"/>
  <c r="M1564" i="5" s="1"/>
  <c r="L1565" i="5"/>
  <c r="M1565" i="5" s="1"/>
  <c r="L1566" i="5"/>
  <c r="M1566" i="5" s="1"/>
  <c r="L1567" i="5"/>
  <c r="M1567" i="5" s="1"/>
  <c r="L1568" i="5"/>
  <c r="M1568" i="5" s="1"/>
  <c r="L1569" i="5"/>
  <c r="M1569" i="5" s="1"/>
  <c r="L1570" i="5"/>
  <c r="M1570" i="5" s="1"/>
  <c r="L1571" i="5"/>
  <c r="M1571" i="5" s="1"/>
  <c r="L1572" i="5"/>
  <c r="M1572" i="5" s="1"/>
  <c r="L1573" i="5"/>
  <c r="M1573" i="5" s="1"/>
  <c r="L1574" i="5"/>
  <c r="M1574" i="5" s="1"/>
  <c r="L1575" i="5"/>
  <c r="M1575" i="5" s="1"/>
  <c r="L1576" i="5"/>
  <c r="M1576" i="5" s="1"/>
  <c r="L1577" i="5"/>
  <c r="M1577" i="5" s="1"/>
  <c r="L1578" i="5"/>
  <c r="M1578" i="5" s="1"/>
  <c r="L1579" i="5"/>
  <c r="M1579" i="5" s="1"/>
  <c r="L1580" i="5"/>
  <c r="M1580" i="5" s="1"/>
  <c r="L1581" i="5"/>
  <c r="M1581" i="5" s="1"/>
  <c r="L1582" i="5"/>
  <c r="M1582" i="5" s="1"/>
  <c r="L1583" i="5"/>
  <c r="M1583" i="5" s="1"/>
  <c r="L1584" i="5"/>
  <c r="M1584" i="5" s="1"/>
  <c r="L1585" i="5"/>
  <c r="M1585" i="5" s="1"/>
  <c r="L1586" i="5"/>
  <c r="M1586" i="5" s="1"/>
  <c r="L1587" i="5"/>
  <c r="M1587" i="5" s="1"/>
  <c r="L1588" i="5"/>
  <c r="M1588" i="5" s="1"/>
  <c r="L1589" i="5"/>
  <c r="M1589" i="5" s="1"/>
  <c r="L1590" i="5"/>
  <c r="M1590" i="5" s="1"/>
  <c r="L1591" i="5"/>
  <c r="M1591" i="5" s="1"/>
  <c r="L1592" i="5"/>
  <c r="M1592" i="5" s="1"/>
  <c r="L1593" i="5"/>
  <c r="M1593" i="5" s="1"/>
  <c r="L1594" i="5"/>
  <c r="M1594" i="5" s="1"/>
  <c r="L1595" i="5"/>
  <c r="M1595" i="5" s="1"/>
  <c r="L1596" i="5"/>
  <c r="M1596" i="5" s="1"/>
  <c r="L1597" i="5"/>
  <c r="M1597" i="5" s="1"/>
  <c r="L1598" i="5"/>
  <c r="M1598" i="5" s="1"/>
  <c r="L1599" i="5"/>
  <c r="M1599" i="5" s="1"/>
  <c r="L1600" i="5"/>
  <c r="M1600" i="5" s="1"/>
  <c r="L1601" i="5"/>
  <c r="M1601" i="5" s="1"/>
  <c r="L1602" i="5"/>
  <c r="M1602" i="5" s="1"/>
  <c r="L1603" i="5"/>
  <c r="M1603" i="5" s="1"/>
  <c r="L1604" i="5"/>
  <c r="M1604" i="5" s="1"/>
  <c r="L1605" i="5"/>
  <c r="M1605" i="5" s="1"/>
  <c r="L1606" i="5"/>
  <c r="M1606" i="5" s="1"/>
  <c r="L1607" i="5"/>
  <c r="M1607" i="5" s="1"/>
  <c r="L1608" i="5"/>
  <c r="M1608" i="5" s="1"/>
  <c r="L1609" i="5"/>
  <c r="M1609" i="5" s="1"/>
  <c r="L1610" i="5"/>
  <c r="M1610" i="5" s="1"/>
  <c r="L1611" i="5"/>
  <c r="M1611" i="5" s="1"/>
  <c r="L1612" i="5"/>
  <c r="M1612" i="5" s="1"/>
  <c r="L1613" i="5"/>
  <c r="M1613" i="5" s="1"/>
  <c r="L1614" i="5"/>
  <c r="M1614" i="5" s="1"/>
  <c r="L1615" i="5"/>
  <c r="M1615" i="5" s="1"/>
  <c r="L1616" i="5"/>
  <c r="M1616" i="5" s="1"/>
  <c r="L1617" i="5"/>
  <c r="M1617" i="5" s="1"/>
  <c r="L1618" i="5"/>
  <c r="M1618" i="5" s="1"/>
  <c r="L1619" i="5"/>
  <c r="M1619" i="5" s="1"/>
  <c r="L1620" i="5"/>
  <c r="M1620" i="5" s="1"/>
  <c r="L1621" i="5"/>
  <c r="M1621" i="5" s="1"/>
  <c r="L1622" i="5"/>
  <c r="M1622" i="5" s="1"/>
  <c r="L1623" i="5"/>
  <c r="M1623" i="5" s="1"/>
  <c r="L1624" i="5"/>
  <c r="M1624" i="5" s="1"/>
  <c r="L1625" i="5"/>
  <c r="M1625" i="5" s="1"/>
  <c r="L1626" i="5"/>
  <c r="M1626" i="5" s="1"/>
  <c r="L1627" i="5"/>
  <c r="M1627" i="5" s="1"/>
  <c r="L1628" i="5"/>
  <c r="M1628" i="5" s="1"/>
  <c r="L1629" i="5"/>
  <c r="M1629" i="5" s="1"/>
  <c r="L1630" i="5"/>
  <c r="M1630" i="5" s="1"/>
  <c r="L1631" i="5"/>
  <c r="M1631" i="5" s="1"/>
  <c r="L1632" i="5"/>
  <c r="M1632" i="5" s="1"/>
  <c r="L1633" i="5"/>
  <c r="M1633" i="5" s="1"/>
  <c r="L1634" i="5"/>
  <c r="M1634" i="5" s="1"/>
  <c r="L1635" i="5"/>
  <c r="M1635" i="5" s="1"/>
  <c r="L1636" i="5"/>
  <c r="M1636" i="5" s="1"/>
  <c r="L1637" i="5"/>
  <c r="M1637" i="5" s="1"/>
  <c r="L1638" i="5"/>
  <c r="M1638" i="5" s="1"/>
  <c r="L1639" i="5"/>
  <c r="M1639" i="5" s="1"/>
  <c r="L1640" i="5"/>
  <c r="M1640" i="5" s="1"/>
  <c r="L1641" i="5"/>
  <c r="M1641" i="5" s="1"/>
  <c r="L1642" i="5"/>
  <c r="M1642" i="5" s="1"/>
  <c r="L1643" i="5"/>
  <c r="M1643" i="5" s="1"/>
  <c r="L1644" i="5"/>
  <c r="M1644" i="5" s="1"/>
  <c r="L1645" i="5"/>
  <c r="M1645" i="5" s="1"/>
  <c r="L1646" i="5"/>
  <c r="M1646" i="5" s="1"/>
  <c r="L1647" i="5"/>
  <c r="M1647" i="5" s="1"/>
  <c r="L1648" i="5"/>
  <c r="M1648" i="5" s="1"/>
  <c r="L1649" i="5"/>
  <c r="M1649" i="5" s="1"/>
  <c r="L1650" i="5"/>
  <c r="M1650" i="5" s="1"/>
  <c r="L1651" i="5"/>
  <c r="M1651" i="5" s="1"/>
  <c r="L1652" i="5"/>
  <c r="M1652" i="5" s="1"/>
  <c r="L1653" i="5"/>
  <c r="M1653" i="5" s="1"/>
  <c r="L1654" i="5"/>
  <c r="M1654" i="5" s="1"/>
  <c r="L1655" i="5"/>
  <c r="M1655" i="5" s="1"/>
  <c r="L1656" i="5"/>
  <c r="M1656" i="5" s="1"/>
  <c r="L1657" i="5"/>
  <c r="M1657" i="5" s="1"/>
  <c r="L1658" i="5"/>
  <c r="M1658" i="5" s="1"/>
  <c r="L1659" i="5"/>
  <c r="M1659" i="5" s="1"/>
  <c r="L1660" i="5"/>
  <c r="M1660" i="5" s="1"/>
  <c r="L1661" i="5"/>
  <c r="M1661" i="5" s="1"/>
  <c r="L1662" i="5"/>
  <c r="M1662" i="5" s="1"/>
  <c r="L1663" i="5"/>
  <c r="M1663" i="5" s="1"/>
  <c r="L1664" i="5"/>
  <c r="M1664" i="5" s="1"/>
  <c r="L1665" i="5"/>
  <c r="M1665" i="5" s="1"/>
  <c r="L1666" i="5"/>
  <c r="M1666" i="5" s="1"/>
  <c r="L1667" i="5"/>
  <c r="M1667" i="5" s="1"/>
  <c r="L1668" i="5"/>
  <c r="M1668" i="5" s="1"/>
  <c r="L1669" i="5"/>
  <c r="M1669" i="5" s="1"/>
  <c r="L1670" i="5"/>
  <c r="M1670" i="5" s="1"/>
  <c r="L1671" i="5"/>
  <c r="M1671" i="5" s="1"/>
  <c r="L1672" i="5"/>
  <c r="M1672" i="5" s="1"/>
  <c r="L1673" i="5"/>
  <c r="M1673" i="5" s="1"/>
  <c r="L1674" i="5"/>
  <c r="M1674" i="5" s="1"/>
  <c r="L1675" i="5"/>
  <c r="M1675" i="5" s="1"/>
  <c r="L1676" i="5"/>
  <c r="M1676" i="5" s="1"/>
  <c r="L1677" i="5"/>
  <c r="M1677" i="5" s="1"/>
  <c r="L1678" i="5"/>
  <c r="M1678" i="5" s="1"/>
  <c r="L1679" i="5"/>
  <c r="M1679" i="5" s="1"/>
  <c r="L1680" i="5"/>
  <c r="M1680" i="5" s="1"/>
  <c r="L1681" i="5"/>
  <c r="M1681" i="5" s="1"/>
  <c r="L1682" i="5"/>
  <c r="M1682" i="5" s="1"/>
  <c r="L1683" i="5"/>
  <c r="M1683" i="5" s="1"/>
  <c r="L1684" i="5"/>
  <c r="M1684" i="5" s="1"/>
  <c r="L1685" i="5"/>
  <c r="M1685" i="5" s="1"/>
  <c r="L1686" i="5"/>
  <c r="M1686" i="5" s="1"/>
  <c r="L1687" i="5"/>
  <c r="M1687" i="5" s="1"/>
  <c r="L1688" i="5"/>
  <c r="M1688" i="5" s="1"/>
  <c r="L1689" i="5"/>
  <c r="M1689" i="5" s="1"/>
  <c r="L3" i="5"/>
  <c r="M22" i="4"/>
  <c r="M54" i="4"/>
  <c r="M86" i="4"/>
  <c r="M118" i="4"/>
  <c r="M150" i="4"/>
  <c r="M182" i="4"/>
  <c r="M214" i="4"/>
  <c r="M246" i="4"/>
  <c r="M278" i="4"/>
  <c r="M310" i="4"/>
  <c r="M342" i="4"/>
  <c r="M374" i="4"/>
  <c r="M406" i="4"/>
  <c r="L4" i="4"/>
  <c r="M4" i="4" s="1"/>
  <c r="L5" i="4"/>
  <c r="M5" i="4" s="1"/>
  <c r="L6" i="4"/>
  <c r="M6" i="4" s="1"/>
  <c r="L7" i="4"/>
  <c r="M7" i="4" s="1"/>
  <c r="L8" i="4"/>
  <c r="M8" i="4" s="1"/>
  <c r="L9" i="4"/>
  <c r="M9" i="4" s="1"/>
  <c r="L10" i="4"/>
  <c r="M10" i="4" s="1"/>
  <c r="L11" i="4"/>
  <c r="M11" i="4" s="1"/>
  <c r="L12" i="4"/>
  <c r="M12" i="4" s="1"/>
  <c r="L13" i="4"/>
  <c r="M13" i="4" s="1"/>
  <c r="L14" i="4"/>
  <c r="M14" i="4" s="1"/>
  <c r="L15" i="4"/>
  <c r="M15" i="4" s="1"/>
  <c r="L16" i="4"/>
  <c r="M16" i="4" s="1"/>
  <c r="L17" i="4"/>
  <c r="M17" i="4" s="1"/>
  <c r="L18" i="4"/>
  <c r="M18" i="4" s="1"/>
  <c r="L19" i="4"/>
  <c r="M19" i="4" s="1"/>
  <c r="L20" i="4"/>
  <c r="M20" i="4" s="1"/>
  <c r="L21" i="4"/>
  <c r="M21" i="4" s="1"/>
  <c r="L22" i="4"/>
  <c r="L23" i="4"/>
  <c r="M23" i="4" s="1"/>
  <c r="L24" i="4"/>
  <c r="M24" i="4" s="1"/>
  <c r="L25" i="4"/>
  <c r="M25" i="4" s="1"/>
  <c r="L26" i="4"/>
  <c r="M26" i="4" s="1"/>
  <c r="L27" i="4"/>
  <c r="M27" i="4" s="1"/>
  <c r="L28" i="4"/>
  <c r="M28" i="4" s="1"/>
  <c r="L29" i="4"/>
  <c r="M29" i="4" s="1"/>
  <c r="L30" i="4"/>
  <c r="M30" i="4" s="1"/>
  <c r="L31" i="4"/>
  <c r="M31" i="4" s="1"/>
  <c r="L32" i="4"/>
  <c r="M32" i="4" s="1"/>
  <c r="L33" i="4"/>
  <c r="M33" i="4" s="1"/>
  <c r="L34" i="4"/>
  <c r="M34" i="4" s="1"/>
  <c r="L35" i="4"/>
  <c r="M35" i="4" s="1"/>
  <c r="L36" i="4"/>
  <c r="M36" i="4" s="1"/>
  <c r="L37" i="4"/>
  <c r="M37" i="4" s="1"/>
  <c r="L38" i="4"/>
  <c r="M38" i="4" s="1"/>
  <c r="L39" i="4"/>
  <c r="M39" i="4" s="1"/>
  <c r="L40" i="4"/>
  <c r="M40" i="4" s="1"/>
  <c r="L41" i="4"/>
  <c r="M41" i="4" s="1"/>
  <c r="L42" i="4"/>
  <c r="M42" i="4" s="1"/>
  <c r="L43" i="4"/>
  <c r="M43" i="4" s="1"/>
  <c r="L44" i="4"/>
  <c r="M44" i="4" s="1"/>
  <c r="L45" i="4"/>
  <c r="M45" i="4" s="1"/>
  <c r="L46" i="4"/>
  <c r="M46" i="4" s="1"/>
  <c r="L47" i="4"/>
  <c r="M47" i="4" s="1"/>
  <c r="L48" i="4"/>
  <c r="M48" i="4" s="1"/>
  <c r="L49" i="4"/>
  <c r="M49" i="4" s="1"/>
  <c r="L50" i="4"/>
  <c r="M50" i="4" s="1"/>
  <c r="L51" i="4"/>
  <c r="M51" i="4" s="1"/>
  <c r="L52" i="4"/>
  <c r="M52" i="4" s="1"/>
  <c r="L53" i="4"/>
  <c r="M53" i="4" s="1"/>
  <c r="L54" i="4"/>
  <c r="L55" i="4"/>
  <c r="M55" i="4" s="1"/>
  <c r="L56" i="4"/>
  <c r="M56" i="4" s="1"/>
  <c r="L57" i="4"/>
  <c r="M57" i="4" s="1"/>
  <c r="L58" i="4"/>
  <c r="M58" i="4" s="1"/>
  <c r="L59" i="4"/>
  <c r="M59" i="4" s="1"/>
  <c r="L60" i="4"/>
  <c r="M60" i="4" s="1"/>
  <c r="L61" i="4"/>
  <c r="M61" i="4" s="1"/>
  <c r="L62" i="4"/>
  <c r="M62" i="4" s="1"/>
  <c r="L63" i="4"/>
  <c r="M63" i="4" s="1"/>
  <c r="L64" i="4"/>
  <c r="M64" i="4" s="1"/>
  <c r="L65" i="4"/>
  <c r="M65" i="4" s="1"/>
  <c r="L66" i="4"/>
  <c r="M66" i="4" s="1"/>
  <c r="L67" i="4"/>
  <c r="M67" i="4" s="1"/>
  <c r="L68" i="4"/>
  <c r="M68" i="4" s="1"/>
  <c r="L69" i="4"/>
  <c r="M69" i="4" s="1"/>
  <c r="L70" i="4"/>
  <c r="M70" i="4" s="1"/>
  <c r="L71" i="4"/>
  <c r="M71" i="4" s="1"/>
  <c r="L72" i="4"/>
  <c r="M72" i="4" s="1"/>
  <c r="L73" i="4"/>
  <c r="M73" i="4" s="1"/>
  <c r="L74" i="4"/>
  <c r="M74" i="4" s="1"/>
  <c r="L75" i="4"/>
  <c r="M75" i="4" s="1"/>
  <c r="L76" i="4"/>
  <c r="M76" i="4" s="1"/>
  <c r="L77" i="4"/>
  <c r="M77" i="4" s="1"/>
  <c r="L78" i="4"/>
  <c r="M78" i="4" s="1"/>
  <c r="L79" i="4"/>
  <c r="M79" i="4" s="1"/>
  <c r="L80" i="4"/>
  <c r="M80" i="4" s="1"/>
  <c r="L81" i="4"/>
  <c r="M81" i="4" s="1"/>
  <c r="L82" i="4"/>
  <c r="M82" i="4" s="1"/>
  <c r="L83" i="4"/>
  <c r="M83" i="4" s="1"/>
  <c r="L84" i="4"/>
  <c r="M84" i="4" s="1"/>
  <c r="L85" i="4"/>
  <c r="M85" i="4" s="1"/>
  <c r="L86" i="4"/>
  <c r="L87" i="4"/>
  <c r="M87" i="4" s="1"/>
  <c r="L88" i="4"/>
  <c r="M88" i="4" s="1"/>
  <c r="L89" i="4"/>
  <c r="M89" i="4" s="1"/>
  <c r="L90" i="4"/>
  <c r="M90" i="4" s="1"/>
  <c r="L91" i="4"/>
  <c r="M91" i="4" s="1"/>
  <c r="L92" i="4"/>
  <c r="M92" i="4" s="1"/>
  <c r="L93" i="4"/>
  <c r="M93" i="4" s="1"/>
  <c r="L94" i="4"/>
  <c r="M94" i="4" s="1"/>
  <c r="L95" i="4"/>
  <c r="M95" i="4" s="1"/>
  <c r="L96" i="4"/>
  <c r="M96" i="4" s="1"/>
  <c r="L97" i="4"/>
  <c r="M97" i="4" s="1"/>
  <c r="L98" i="4"/>
  <c r="M98" i="4" s="1"/>
  <c r="L99" i="4"/>
  <c r="M99" i="4" s="1"/>
  <c r="L100" i="4"/>
  <c r="M100" i="4" s="1"/>
  <c r="L101" i="4"/>
  <c r="M101" i="4" s="1"/>
  <c r="L102" i="4"/>
  <c r="M102" i="4" s="1"/>
  <c r="L103" i="4"/>
  <c r="M103" i="4" s="1"/>
  <c r="L104" i="4"/>
  <c r="M104" i="4" s="1"/>
  <c r="L105" i="4"/>
  <c r="M105" i="4" s="1"/>
  <c r="L106" i="4"/>
  <c r="M106" i="4" s="1"/>
  <c r="L107" i="4"/>
  <c r="M107" i="4" s="1"/>
  <c r="L108" i="4"/>
  <c r="M108" i="4" s="1"/>
  <c r="L109" i="4"/>
  <c r="M109" i="4" s="1"/>
  <c r="L110" i="4"/>
  <c r="M110" i="4" s="1"/>
  <c r="L111" i="4"/>
  <c r="M111" i="4" s="1"/>
  <c r="L112" i="4"/>
  <c r="M112" i="4" s="1"/>
  <c r="L113" i="4"/>
  <c r="M113" i="4" s="1"/>
  <c r="L114" i="4"/>
  <c r="M114" i="4" s="1"/>
  <c r="L115" i="4"/>
  <c r="M115" i="4" s="1"/>
  <c r="L116" i="4"/>
  <c r="M116" i="4" s="1"/>
  <c r="L117" i="4"/>
  <c r="M117" i="4" s="1"/>
  <c r="L118" i="4"/>
  <c r="L119" i="4"/>
  <c r="M119" i="4" s="1"/>
  <c r="L120" i="4"/>
  <c r="M120" i="4" s="1"/>
  <c r="L121" i="4"/>
  <c r="M121" i="4" s="1"/>
  <c r="L122" i="4"/>
  <c r="M122" i="4" s="1"/>
  <c r="L123" i="4"/>
  <c r="M123" i="4" s="1"/>
  <c r="L124" i="4"/>
  <c r="M124" i="4" s="1"/>
  <c r="L125" i="4"/>
  <c r="M125" i="4" s="1"/>
  <c r="L126" i="4"/>
  <c r="M126" i="4" s="1"/>
  <c r="L127" i="4"/>
  <c r="M127" i="4" s="1"/>
  <c r="L128" i="4"/>
  <c r="M128" i="4" s="1"/>
  <c r="L129" i="4"/>
  <c r="M129" i="4" s="1"/>
  <c r="L130" i="4"/>
  <c r="M130" i="4" s="1"/>
  <c r="L131" i="4"/>
  <c r="M131" i="4" s="1"/>
  <c r="L132" i="4"/>
  <c r="M132" i="4" s="1"/>
  <c r="L133" i="4"/>
  <c r="M133" i="4" s="1"/>
  <c r="L134" i="4"/>
  <c r="M134" i="4" s="1"/>
  <c r="L135" i="4"/>
  <c r="M135" i="4" s="1"/>
  <c r="L136" i="4"/>
  <c r="M136" i="4" s="1"/>
  <c r="L137" i="4"/>
  <c r="M137" i="4" s="1"/>
  <c r="L138" i="4"/>
  <c r="M138" i="4" s="1"/>
  <c r="L139" i="4"/>
  <c r="M139" i="4" s="1"/>
  <c r="L140" i="4"/>
  <c r="M140" i="4" s="1"/>
  <c r="L141" i="4"/>
  <c r="M141" i="4" s="1"/>
  <c r="L142" i="4"/>
  <c r="M142" i="4" s="1"/>
  <c r="L143" i="4"/>
  <c r="M143" i="4" s="1"/>
  <c r="L144" i="4"/>
  <c r="M144" i="4" s="1"/>
  <c r="L145" i="4"/>
  <c r="M145" i="4" s="1"/>
  <c r="L146" i="4"/>
  <c r="M146" i="4" s="1"/>
  <c r="L147" i="4"/>
  <c r="M147" i="4" s="1"/>
  <c r="L148" i="4"/>
  <c r="M148" i="4" s="1"/>
  <c r="L149" i="4"/>
  <c r="M149" i="4" s="1"/>
  <c r="L150" i="4"/>
  <c r="L151" i="4"/>
  <c r="M151" i="4" s="1"/>
  <c r="L152" i="4"/>
  <c r="M152" i="4" s="1"/>
  <c r="L153" i="4"/>
  <c r="M153" i="4" s="1"/>
  <c r="L154" i="4"/>
  <c r="M154" i="4" s="1"/>
  <c r="L155" i="4"/>
  <c r="M155" i="4" s="1"/>
  <c r="L156" i="4"/>
  <c r="M156" i="4" s="1"/>
  <c r="L157" i="4"/>
  <c r="M157" i="4" s="1"/>
  <c r="L158" i="4"/>
  <c r="M158" i="4" s="1"/>
  <c r="L159" i="4"/>
  <c r="M159" i="4" s="1"/>
  <c r="L160" i="4"/>
  <c r="M160" i="4" s="1"/>
  <c r="L161" i="4"/>
  <c r="M161" i="4" s="1"/>
  <c r="L162" i="4"/>
  <c r="M162" i="4" s="1"/>
  <c r="L163" i="4"/>
  <c r="M163" i="4" s="1"/>
  <c r="L164" i="4"/>
  <c r="M164" i="4" s="1"/>
  <c r="L165" i="4"/>
  <c r="M165" i="4" s="1"/>
  <c r="L166" i="4"/>
  <c r="M166" i="4" s="1"/>
  <c r="L167" i="4"/>
  <c r="M167" i="4" s="1"/>
  <c r="L168" i="4"/>
  <c r="M168" i="4" s="1"/>
  <c r="L169" i="4"/>
  <c r="M169" i="4" s="1"/>
  <c r="L170" i="4"/>
  <c r="M170" i="4" s="1"/>
  <c r="L171" i="4"/>
  <c r="M171" i="4" s="1"/>
  <c r="L172" i="4"/>
  <c r="M172" i="4" s="1"/>
  <c r="L173" i="4"/>
  <c r="M173" i="4" s="1"/>
  <c r="L174" i="4"/>
  <c r="M174" i="4" s="1"/>
  <c r="L175" i="4"/>
  <c r="M175" i="4" s="1"/>
  <c r="L176" i="4"/>
  <c r="M176" i="4" s="1"/>
  <c r="L177" i="4"/>
  <c r="M177" i="4" s="1"/>
  <c r="L178" i="4"/>
  <c r="M178" i="4" s="1"/>
  <c r="L179" i="4"/>
  <c r="M179" i="4" s="1"/>
  <c r="L180" i="4"/>
  <c r="M180" i="4" s="1"/>
  <c r="L181" i="4"/>
  <c r="M181" i="4" s="1"/>
  <c r="L182" i="4"/>
  <c r="L183" i="4"/>
  <c r="M183" i="4" s="1"/>
  <c r="L184" i="4"/>
  <c r="M184" i="4" s="1"/>
  <c r="L185" i="4"/>
  <c r="M185" i="4" s="1"/>
  <c r="L186" i="4"/>
  <c r="M186" i="4" s="1"/>
  <c r="L187" i="4"/>
  <c r="M187" i="4" s="1"/>
  <c r="L188" i="4"/>
  <c r="M188" i="4" s="1"/>
  <c r="L189" i="4"/>
  <c r="M189" i="4" s="1"/>
  <c r="L190" i="4"/>
  <c r="M190" i="4" s="1"/>
  <c r="L191" i="4"/>
  <c r="M191" i="4" s="1"/>
  <c r="L192" i="4"/>
  <c r="M192" i="4" s="1"/>
  <c r="L193" i="4"/>
  <c r="M193" i="4" s="1"/>
  <c r="L194" i="4"/>
  <c r="M194" i="4" s="1"/>
  <c r="L195" i="4"/>
  <c r="M195" i="4" s="1"/>
  <c r="L196" i="4"/>
  <c r="M196" i="4" s="1"/>
  <c r="L197" i="4"/>
  <c r="M197" i="4" s="1"/>
  <c r="L198" i="4"/>
  <c r="M198" i="4" s="1"/>
  <c r="L199" i="4"/>
  <c r="M199" i="4" s="1"/>
  <c r="L200" i="4"/>
  <c r="M200" i="4" s="1"/>
  <c r="L201" i="4"/>
  <c r="M201" i="4" s="1"/>
  <c r="L202" i="4"/>
  <c r="M202" i="4" s="1"/>
  <c r="L203" i="4"/>
  <c r="M203" i="4" s="1"/>
  <c r="L204" i="4"/>
  <c r="M204" i="4" s="1"/>
  <c r="L205" i="4"/>
  <c r="M205" i="4" s="1"/>
  <c r="L206" i="4"/>
  <c r="M206" i="4" s="1"/>
  <c r="L207" i="4"/>
  <c r="M207" i="4" s="1"/>
  <c r="L208" i="4"/>
  <c r="M208" i="4" s="1"/>
  <c r="L209" i="4"/>
  <c r="M209" i="4" s="1"/>
  <c r="L210" i="4"/>
  <c r="M210" i="4" s="1"/>
  <c r="L211" i="4"/>
  <c r="M211" i="4" s="1"/>
  <c r="L212" i="4"/>
  <c r="M212" i="4" s="1"/>
  <c r="L213" i="4"/>
  <c r="M213" i="4" s="1"/>
  <c r="L214" i="4"/>
  <c r="L215" i="4"/>
  <c r="M215" i="4" s="1"/>
  <c r="L216" i="4"/>
  <c r="M216" i="4" s="1"/>
  <c r="L217" i="4"/>
  <c r="M217" i="4" s="1"/>
  <c r="L218" i="4"/>
  <c r="M218" i="4" s="1"/>
  <c r="L219" i="4"/>
  <c r="M219" i="4" s="1"/>
  <c r="L220" i="4"/>
  <c r="M220" i="4" s="1"/>
  <c r="L221" i="4"/>
  <c r="M221" i="4" s="1"/>
  <c r="L222" i="4"/>
  <c r="M222" i="4" s="1"/>
  <c r="L223" i="4"/>
  <c r="M223" i="4" s="1"/>
  <c r="L224" i="4"/>
  <c r="M224" i="4" s="1"/>
  <c r="L225" i="4"/>
  <c r="M225" i="4" s="1"/>
  <c r="L226" i="4"/>
  <c r="M226" i="4" s="1"/>
  <c r="L227" i="4"/>
  <c r="M227" i="4" s="1"/>
  <c r="L228" i="4"/>
  <c r="M228" i="4" s="1"/>
  <c r="L229" i="4"/>
  <c r="M229" i="4" s="1"/>
  <c r="L230" i="4"/>
  <c r="M230" i="4" s="1"/>
  <c r="L231" i="4"/>
  <c r="M231" i="4" s="1"/>
  <c r="L232" i="4"/>
  <c r="M232" i="4" s="1"/>
  <c r="L233" i="4"/>
  <c r="M233" i="4" s="1"/>
  <c r="L234" i="4"/>
  <c r="M234" i="4" s="1"/>
  <c r="L235" i="4"/>
  <c r="M235" i="4" s="1"/>
  <c r="L236" i="4"/>
  <c r="M236" i="4" s="1"/>
  <c r="L237" i="4"/>
  <c r="M237" i="4" s="1"/>
  <c r="L238" i="4"/>
  <c r="M238" i="4" s="1"/>
  <c r="L239" i="4"/>
  <c r="M239" i="4" s="1"/>
  <c r="L240" i="4"/>
  <c r="M240" i="4" s="1"/>
  <c r="L241" i="4"/>
  <c r="M241" i="4" s="1"/>
  <c r="L242" i="4"/>
  <c r="M242" i="4" s="1"/>
  <c r="L243" i="4"/>
  <c r="M243" i="4" s="1"/>
  <c r="L244" i="4"/>
  <c r="M244" i="4" s="1"/>
  <c r="L245" i="4"/>
  <c r="M245" i="4" s="1"/>
  <c r="L246" i="4"/>
  <c r="L247" i="4"/>
  <c r="M247" i="4" s="1"/>
  <c r="L248" i="4"/>
  <c r="M248" i="4" s="1"/>
  <c r="L249" i="4"/>
  <c r="M249" i="4" s="1"/>
  <c r="L250" i="4"/>
  <c r="M250" i="4" s="1"/>
  <c r="L251" i="4"/>
  <c r="M251" i="4" s="1"/>
  <c r="L252" i="4"/>
  <c r="M252" i="4" s="1"/>
  <c r="L253" i="4"/>
  <c r="M253" i="4" s="1"/>
  <c r="L254" i="4"/>
  <c r="M254" i="4" s="1"/>
  <c r="L255" i="4"/>
  <c r="M255" i="4" s="1"/>
  <c r="L256" i="4"/>
  <c r="M256" i="4" s="1"/>
  <c r="L257" i="4"/>
  <c r="M257" i="4" s="1"/>
  <c r="L258" i="4"/>
  <c r="M258" i="4" s="1"/>
  <c r="L259" i="4"/>
  <c r="M259" i="4" s="1"/>
  <c r="L260" i="4"/>
  <c r="M260" i="4" s="1"/>
  <c r="L261" i="4"/>
  <c r="M261" i="4" s="1"/>
  <c r="L262" i="4"/>
  <c r="M262" i="4" s="1"/>
  <c r="L263" i="4"/>
  <c r="M263" i="4" s="1"/>
  <c r="L264" i="4"/>
  <c r="M264" i="4" s="1"/>
  <c r="L265" i="4"/>
  <c r="M265" i="4" s="1"/>
  <c r="L266" i="4"/>
  <c r="M266" i="4" s="1"/>
  <c r="L267" i="4"/>
  <c r="M267" i="4" s="1"/>
  <c r="L268" i="4"/>
  <c r="M268" i="4" s="1"/>
  <c r="L269" i="4"/>
  <c r="M269" i="4" s="1"/>
  <c r="L270" i="4"/>
  <c r="M270" i="4" s="1"/>
  <c r="L271" i="4"/>
  <c r="M271" i="4" s="1"/>
  <c r="L272" i="4"/>
  <c r="M272" i="4" s="1"/>
  <c r="L273" i="4"/>
  <c r="M273" i="4" s="1"/>
  <c r="L274" i="4"/>
  <c r="M274" i="4" s="1"/>
  <c r="L275" i="4"/>
  <c r="M275" i="4" s="1"/>
  <c r="L276" i="4"/>
  <c r="M276" i="4" s="1"/>
  <c r="L277" i="4"/>
  <c r="M277" i="4" s="1"/>
  <c r="L278" i="4"/>
  <c r="L279" i="4"/>
  <c r="M279" i="4" s="1"/>
  <c r="L280" i="4"/>
  <c r="M280" i="4" s="1"/>
  <c r="L281" i="4"/>
  <c r="M281" i="4" s="1"/>
  <c r="L282" i="4"/>
  <c r="M282" i="4" s="1"/>
  <c r="L283" i="4"/>
  <c r="M283" i="4" s="1"/>
  <c r="L284" i="4"/>
  <c r="M284" i="4" s="1"/>
  <c r="L285" i="4"/>
  <c r="M285" i="4" s="1"/>
  <c r="L286" i="4"/>
  <c r="M286" i="4" s="1"/>
  <c r="L287" i="4"/>
  <c r="M287" i="4" s="1"/>
  <c r="L288" i="4"/>
  <c r="M288" i="4" s="1"/>
  <c r="L289" i="4"/>
  <c r="M289" i="4" s="1"/>
  <c r="L290" i="4"/>
  <c r="M290" i="4" s="1"/>
  <c r="L291" i="4"/>
  <c r="M291" i="4" s="1"/>
  <c r="L292" i="4"/>
  <c r="M292" i="4" s="1"/>
  <c r="L293" i="4"/>
  <c r="M293" i="4" s="1"/>
  <c r="L294" i="4"/>
  <c r="M294" i="4" s="1"/>
  <c r="L295" i="4"/>
  <c r="M295" i="4" s="1"/>
  <c r="L296" i="4"/>
  <c r="M296" i="4" s="1"/>
  <c r="L297" i="4"/>
  <c r="M297" i="4" s="1"/>
  <c r="L298" i="4"/>
  <c r="M298" i="4" s="1"/>
  <c r="L299" i="4"/>
  <c r="M299" i="4" s="1"/>
  <c r="L300" i="4"/>
  <c r="M300" i="4" s="1"/>
  <c r="L301" i="4"/>
  <c r="M301" i="4" s="1"/>
  <c r="L302" i="4"/>
  <c r="M302" i="4" s="1"/>
  <c r="L303" i="4"/>
  <c r="M303" i="4" s="1"/>
  <c r="L304" i="4"/>
  <c r="M304" i="4" s="1"/>
  <c r="L305" i="4"/>
  <c r="M305" i="4" s="1"/>
  <c r="L306" i="4"/>
  <c r="M306" i="4" s="1"/>
  <c r="L307" i="4"/>
  <c r="M307" i="4" s="1"/>
  <c r="L308" i="4"/>
  <c r="M308" i="4" s="1"/>
  <c r="L309" i="4"/>
  <c r="M309" i="4" s="1"/>
  <c r="L310" i="4"/>
  <c r="L311" i="4"/>
  <c r="M311" i="4" s="1"/>
  <c r="L312" i="4"/>
  <c r="M312" i="4" s="1"/>
  <c r="L313" i="4"/>
  <c r="M313" i="4" s="1"/>
  <c r="L314" i="4"/>
  <c r="M314" i="4" s="1"/>
  <c r="L315" i="4"/>
  <c r="M315" i="4" s="1"/>
  <c r="L316" i="4"/>
  <c r="M316" i="4" s="1"/>
  <c r="L317" i="4"/>
  <c r="M317" i="4" s="1"/>
  <c r="L318" i="4"/>
  <c r="M318" i="4" s="1"/>
  <c r="L319" i="4"/>
  <c r="M319" i="4" s="1"/>
  <c r="L320" i="4"/>
  <c r="M320" i="4" s="1"/>
  <c r="L321" i="4"/>
  <c r="M321" i="4" s="1"/>
  <c r="L322" i="4"/>
  <c r="M322" i="4" s="1"/>
  <c r="L323" i="4"/>
  <c r="M323" i="4" s="1"/>
  <c r="L324" i="4"/>
  <c r="M324" i="4" s="1"/>
  <c r="L325" i="4"/>
  <c r="M325" i="4" s="1"/>
  <c r="L326" i="4"/>
  <c r="M326" i="4" s="1"/>
  <c r="L327" i="4"/>
  <c r="M327" i="4" s="1"/>
  <c r="L328" i="4"/>
  <c r="M328" i="4" s="1"/>
  <c r="L329" i="4"/>
  <c r="M329" i="4" s="1"/>
  <c r="L330" i="4"/>
  <c r="M330" i="4" s="1"/>
  <c r="L331" i="4"/>
  <c r="M331" i="4" s="1"/>
  <c r="L332" i="4"/>
  <c r="M332" i="4" s="1"/>
  <c r="L333" i="4"/>
  <c r="M333" i="4" s="1"/>
  <c r="L334" i="4"/>
  <c r="M334" i="4" s="1"/>
  <c r="L335" i="4"/>
  <c r="M335" i="4" s="1"/>
  <c r="L336" i="4"/>
  <c r="M336" i="4" s="1"/>
  <c r="L337" i="4"/>
  <c r="M337" i="4" s="1"/>
  <c r="L338" i="4"/>
  <c r="M338" i="4" s="1"/>
  <c r="L339" i="4"/>
  <c r="M339" i="4" s="1"/>
  <c r="L340" i="4"/>
  <c r="M340" i="4" s="1"/>
  <c r="L341" i="4"/>
  <c r="M341" i="4" s="1"/>
  <c r="L342" i="4"/>
  <c r="L343" i="4"/>
  <c r="M343" i="4" s="1"/>
  <c r="L344" i="4"/>
  <c r="M344" i="4" s="1"/>
  <c r="L345" i="4"/>
  <c r="M345" i="4" s="1"/>
  <c r="L346" i="4"/>
  <c r="M346" i="4" s="1"/>
  <c r="L347" i="4"/>
  <c r="M347" i="4" s="1"/>
  <c r="L348" i="4"/>
  <c r="M348" i="4" s="1"/>
  <c r="L349" i="4"/>
  <c r="M349" i="4" s="1"/>
  <c r="L350" i="4"/>
  <c r="M350" i="4" s="1"/>
  <c r="L351" i="4"/>
  <c r="M351" i="4" s="1"/>
  <c r="L352" i="4"/>
  <c r="M352" i="4" s="1"/>
  <c r="L353" i="4"/>
  <c r="M353" i="4" s="1"/>
  <c r="L354" i="4"/>
  <c r="M354" i="4" s="1"/>
  <c r="L355" i="4"/>
  <c r="M355" i="4" s="1"/>
  <c r="L356" i="4"/>
  <c r="M356" i="4" s="1"/>
  <c r="L357" i="4"/>
  <c r="M357" i="4" s="1"/>
  <c r="L358" i="4"/>
  <c r="M358" i="4" s="1"/>
  <c r="L359" i="4"/>
  <c r="M359" i="4" s="1"/>
  <c r="L360" i="4"/>
  <c r="M360" i="4" s="1"/>
  <c r="L361" i="4"/>
  <c r="M361" i="4" s="1"/>
  <c r="L362" i="4"/>
  <c r="M362" i="4" s="1"/>
  <c r="L363" i="4"/>
  <c r="M363" i="4" s="1"/>
  <c r="L364" i="4"/>
  <c r="M364" i="4" s="1"/>
  <c r="L365" i="4"/>
  <c r="M365" i="4" s="1"/>
  <c r="L366" i="4"/>
  <c r="M366" i="4" s="1"/>
  <c r="L367" i="4"/>
  <c r="M367" i="4" s="1"/>
  <c r="L368" i="4"/>
  <c r="M368" i="4" s="1"/>
  <c r="L369" i="4"/>
  <c r="M369" i="4" s="1"/>
  <c r="L370" i="4"/>
  <c r="M370" i="4" s="1"/>
  <c r="L371" i="4"/>
  <c r="M371" i="4" s="1"/>
  <c r="L372" i="4"/>
  <c r="M372" i="4" s="1"/>
  <c r="L373" i="4"/>
  <c r="M373" i="4" s="1"/>
  <c r="L374" i="4"/>
  <c r="L375" i="4"/>
  <c r="M375" i="4" s="1"/>
  <c r="L376" i="4"/>
  <c r="M376" i="4" s="1"/>
  <c r="L377" i="4"/>
  <c r="M377" i="4" s="1"/>
  <c r="L378" i="4"/>
  <c r="M378" i="4" s="1"/>
  <c r="L379" i="4"/>
  <c r="M379" i="4" s="1"/>
  <c r="L380" i="4"/>
  <c r="M380" i="4" s="1"/>
  <c r="L381" i="4"/>
  <c r="M381" i="4" s="1"/>
  <c r="L382" i="4"/>
  <c r="M382" i="4" s="1"/>
  <c r="L383" i="4"/>
  <c r="M383" i="4" s="1"/>
  <c r="L384" i="4"/>
  <c r="M384" i="4" s="1"/>
  <c r="L385" i="4"/>
  <c r="M385" i="4" s="1"/>
  <c r="L386" i="4"/>
  <c r="M386" i="4" s="1"/>
  <c r="L387" i="4"/>
  <c r="M387" i="4" s="1"/>
  <c r="L388" i="4"/>
  <c r="M388" i="4" s="1"/>
  <c r="L389" i="4"/>
  <c r="M389" i="4" s="1"/>
  <c r="L390" i="4"/>
  <c r="M390" i="4" s="1"/>
  <c r="L391" i="4"/>
  <c r="M391" i="4" s="1"/>
  <c r="L392" i="4"/>
  <c r="M392" i="4" s="1"/>
  <c r="L393" i="4"/>
  <c r="M393" i="4" s="1"/>
  <c r="L394" i="4"/>
  <c r="M394" i="4" s="1"/>
  <c r="L395" i="4"/>
  <c r="M395" i="4" s="1"/>
  <c r="L396" i="4"/>
  <c r="M396" i="4" s="1"/>
  <c r="L397" i="4"/>
  <c r="M397" i="4" s="1"/>
  <c r="L398" i="4"/>
  <c r="M398" i="4" s="1"/>
  <c r="L399" i="4"/>
  <c r="M399" i="4" s="1"/>
  <c r="L400" i="4"/>
  <c r="M400" i="4" s="1"/>
  <c r="L401" i="4"/>
  <c r="M401" i="4" s="1"/>
  <c r="L402" i="4"/>
  <c r="M402" i="4" s="1"/>
  <c r="L403" i="4"/>
  <c r="M403" i="4" s="1"/>
  <c r="L404" i="4"/>
  <c r="M404" i="4" s="1"/>
  <c r="L405" i="4"/>
  <c r="M405" i="4" s="1"/>
  <c r="L406" i="4"/>
  <c r="L407" i="4"/>
  <c r="M407" i="4" s="1"/>
  <c r="L408" i="4"/>
  <c r="M408" i="4" s="1"/>
  <c r="L409" i="4"/>
  <c r="M409" i="4" s="1"/>
  <c r="L410" i="4"/>
  <c r="M410" i="4" s="1"/>
  <c r="L411" i="4"/>
  <c r="M411" i="4" s="1"/>
  <c r="L412" i="4"/>
  <c r="M412" i="4" s="1"/>
  <c r="L413" i="4"/>
  <c r="M413" i="4" s="1"/>
  <c r="L414" i="4"/>
  <c r="M414" i="4" s="1"/>
  <c r="L415" i="4"/>
  <c r="M415" i="4" s="1"/>
  <c r="L416" i="4"/>
  <c r="M416" i="4" s="1"/>
  <c r="L417" i="4"/>
  <c r="M417" i="4" s="1"/>
  <c r="L418" i="4"/>
  <c r="M418" i="4" s="1"/>
  <c r="L419" i="4"/>
  <c r="M419" i="4" s="1"/>
  <c r="L420" i="4"/>
  <c r="M420" i="4" s="1"/>
  <c r="L421" i="4"/>
  <c r="M421" i="4" s="1"/>
  <c r="L422" i="4"/>
  <c r="M422" i="4" s="1"/>
  <c r="L423" i="4"/>
  <c r="M423" i="4" s="1"/>
  <c r="L424" i="4"/>
  <c r="M424" i="4" s="1"/>
  <c r="L425" i="4"/>
  <c r="M425" i="4" s="1"/>
  <c r="L426" i="4"/>
  <c r="M426" i="4" s="1"/>
  <c r="L427" i="4"/>
  <c r="M427" i="4" s="1"/>
  <c r="L428" i="4"/>
  <c r="M428" i="4" s="1"/>
  <c r="L429" i="4"/>
  <c r="M429" i="4" s="1"/>
  <c r="L430" i="4"/>
  <c r="M430" i="4" s="1"/>
  <c r="L431" i="4"/>
  <c r="M431" i="4" s="1"/>
  <c r="L432" i="4"/>
  <c r="M432" i="4" s="1"/>
  <c r="L433" i="4"/>
  <c r="M433" i="4" s="1"/>
  <c r="L434" i="4"/>
  <c r="M434" i="4" s="1"/>
  <c r="L435" i="4"/>
  <c r="M435" i="4" s="1"/>
  <c r="L436" i="4"/>
  <c r="M436" i="4" s="1"/>
  <c r="L3" i="4"/>
  <c r="M40" i="3"/>
  <c r="M41" i="3"/>
  <c r="M933" i="3"/>
  <c r="M941" i="3"/>
  <c r="M1015" i="3"/>
  <c r="M1023" i="3"/>
  <c r="M1061" i="3"/>
  <c r="M1069" i="3"/>
  <c r="M1143" i="3"/>
  <c r="M1151" i="3"/>
  <c r="M1197" i="3"/>
  <c r="M1198" i="3"/>
  <c r="M1235" i="3"/>
  <c r="M1280" i="3"/>
  <c r="M1287" i="3"/>
  <c r="M1312" i="3"/>
  <c r="M1319" i="3"/>
  <c r="M1344" i="3"/>
  <c r="M1351" i="3"/>
  <c r="L4" i="3"/>
  <c r="M4" i="3" s="1"/>
  <c r="L5" i="3"/>
  <c r="M5" i="3" s="1"/>
  <c r="L6" i="3"/>
  <c r="M6" i="3" s="1"/>
  <c r="L7" i="3"/>
  <c r="M7" i="3" s="1"/>
  <c r="L8" i="3"/>
  <c r="M8" i="3" s="1"/>
  <c r="L9" i="3"/>
  <c r="M9" i="3" s="1"/>
  <c r="L10" i="3"/>
  <c r="M10" i="3" s="1"/>
  <c r="L11" i="3"/>
  <c r="M11" i="3" s="1"/>
  <c r="L12" i="3"/>
  <c r="M12" i="3" s="1"/>
  <c r="L13" i="3"/>
  <c r="M13" i="3" s="1"/>
  <c r="L14" i="3"/>
  <c r="M14" i="3" s="1"/>
  <c r="L15" i="3"/>
  <c r="M15" i="3" s="1"/>
  <c r="L16" i="3"/>
  <c r="M16" i="3" s="1"/>
  <c r="L17" i="3"/>
  <c r="M17" i="3" s="1"/>
  <c r="L18" i="3"/>
  <c r="M18" i="3" s="1"/>
  <c r="L19" i="3"/>
  <c r="M19" i="3" s="1"/>
  <c r="L20" i="3"/>
  <c r="M20" i="3" s="1"/>
  <c r="L21" i="3"/>
  <c r="M21" i="3" s="1"/>
  <c r="L22" i="3"/>
  <c r="M22" i="3" s="1"/>
  <c r="L23" i="3"/>
  <c r="M23" i="3" s="1"/>
  <c r="L24" i="3"/>
  <c r="M24" i="3" s="1"/>
  <c r="L25" i="3"/>
  <c r="M25" i="3" s="1"/>
  <c r="L26" i="3"/>
  <c r="M26" i="3" s="1"/>
  <c r="L27" i="3"/>
  <c r="M27" i="3" s="1"/>
  <c r="L28" i="3"/>
  <c r="M28" i="3" s="1"/>
  <c r="L29" i="3"/>
  <c r="M29" i="3" s="1"/>
  <c r="L30" i="3"/>
  <c r="M30" i="3" s="1"/>
  <c r="L31" i="3"/>
  <c r="M31" i="3" s="1"/>
  <c r="L32" i="3"/>
  <c r="M32" i="3" s="1"/>
  <c r="L33" i="3"/>
  <c r="M33" i="3" s="1"/>
  <c r="L34" i="3"/>
  <c r="M34" i="3" s="1"/>
  <c r="L35" i="3"/>
  <c r="M35" i="3" s="1"/>
  <c r="L36" i="3"/>
  <c r="M36" i="3" s="1"/>
  <c r="L37" i="3"/>
  <c r="M37" i="3" s="1"/>
  <c r="L38" i="3"/>
  <c r="M38" i="3" s="1"/>
  <c r="L39" i="3"/>
  <c r="M39" i="3" s="1"/>
  <c r="L40" i="3"/>
  <c r="L41" i="3"/>
  <c r="L42" i="3"/>
  <c r="M42" i="3" s="1"/>
  <c r="L43" i="3"/>
  <c r="M43" i="3" s="1"/>
  <c r="L44" i="3"/>
  <c r="M44" i="3" s="1"/>
  <c r="L45" i="3"/>
  <c r="M45" i="3" s="1"/>
  <c r="L46" i="3"/>
  <c r="M46" i="3" s="1"/>
  <c r="L47" i="3"/>
  <c r="M47" i="3" s="1"/>
  <c r="L48" i="3"/>
  <c r="M48" i="3" s="1"/>
  <c r="L49" i="3"/>
  <c r="M49" i="3" s="1"/>
  <c r="L50" i="3"/>
  <c r="M50" i="3" s="1"/>
  <c r="L51" i="3"/>
  <c r="M51" i="3" s="1"/>
  <c r="L52" i="3"/>
  <c r="M52" i="3" s="1"/>
  <c r="L53" i="3"/>
  <c r="M53" i="3" s="1"/>
  <c r="L54" i="3"/>
  <c r="M54" i="3" s="1"/>
  <c r="L55" i="3"/>
  <c r="M55" i="3" s="1"/>
  <c r="L56" i="3"/>
  <c r="M56" i="3" s="1"/>
  <c r="L57" i="3"/>
  <c r="M57" i="3" s="1"/>
  <c r="L58" i="3"/>
  <c r="M58" i="3" s="1"/>
  <c r="L59" i="3"/>
  <c r="M59" i="3" s="1"/>
  <c r="L60" i="3"/>
  <c r="M60" i="3" s="1"/>
  <c r="L61" i="3"/>
  <c r="M61" i="3" s="1"/>
  <c r="L62" i="3"/>
  <c r="M62" i="3" s="1"/>
  <c r="L63" i="3"/>
  <c r="M63" i="3" s="1"/>
  <c r="L64" i="3"/>
  <c r="M64" i="3" s="1"/>
  <c r="L65" i="3"/>
  <c r="M65" i="3" s="1"/>
  <c r="L66" i="3"/>
  <c r="M66" i="3" s="1"/>
  <c r="L67" i="3"/>
  <c r="M67" i="3" s="1"/>
  <c r="L68" i="3"/>
  <c r="M68" i="3" s="1"/>
  <c r="L69" i="3"/>
  <c r="M69" i="3" s="1"/>
  <c r="L70" i="3"/>
  <c r="M70" i="3" s="1"/>
  <c r="L71" i="3"/>
  <c r="M71" i="3" s="1"/>
  <c r="L72" i="3"/>
  <c r="M72" i="3" s="1"/>
  <c r="L73" i="3"/>
  <c r="M73" i="3" s="1"/>
  <c r="L74" i="3"/>
  <c r="M74" i="3" s="1"/>
  <c r="L75" i="3"/>
  <c r="M75" i="3" s="1"/>
  <c r="L76" i="3"/>
  <c r="M76" i="3" s="1"/>
  <c r="L77" i="3"/>
  <c r="M77" i="3" s="1"/>
  <c r="L78" i="3"/>
  <c r="M78" i="3" s="1"/>
  <c r="L79" i="3"/>
  <c r="M79" i="3" s="1"/>
  <c r="L80" i="3"/>
  <c r="M80" i="3" s="1"/>
  <c r="L81" i="3"/>
  <c r="M81" i="3" s="1"/>
  <c r="L82" i="3"/>
  <c r="M82" i="3" s="1"/>
  <c r="L83" i="3"/>
  <c r="M83" i="3" s="1"/>
  <c r="L84" i="3"/>
  <c r="M84" i="3" s="1"/>
  <c r="L85" i="3"/>
  <c r="M85" i="3" s="1"/>
  <c r="L86" i="3"/>
  <c r="M86" i="3" s="1"/>
  <c r="L87" i="3"/>
  <c r="M87" i="3" s="1"/>
  <c r="L88" i="3"/>
  <c r="M88" i="3" s="1"/>
  <c r="L89" i="3"/>
  <c r="M89" i="3" s="1"/>
  <c r="L90" i="3"/>
  <c r="M90" i="3" s="1"/>
  <c r="L91" i="3"/>
  <c r="M91" i="3" s="1"/>
  <c r="L92" i="3"/>
  <c r="M92" i="3" s="1"/>
  <c r="L93" i="3"/>
  <c r="M93" i="3" s="1"/>
  <c r="L94" i="3"/>
  <c r="M94" i="3" s="1"/>
  <c r="L95" i="3"/>
  <c r="M95" i="3" s="1"/>
  <c r="L96" i="3"/>
  <c r="M96" i="3" s="1"/>
  <c r="L97" i="3"/>
  <c r="M97" i="3" s="1"/>
  <c r="L98" i="3"/>
  <c r="M98" i="3" s="1"/>
  <c r="L99" i="3"/>
  <c r="M99" i="3" s="1"/>
  <c r="L100" i="3"/>
  <c r="M100" i="3" s="1"/>
  <c r="L101" i="3"/>
  <c r="M101" i="3" s="1"/>
  <c r="L102" i="3"/>
  <c r="M102" i="3" s="1"/>
  <c r="L103" i="3"/>
  <c r="M103" i="3" s="1"/>
  <c r="L104" i="3"/>
  <c r="M104" i="3" s="1"/>
  <c r="L105" i="3"/>
  <c r="M105" i="3" s="1"/>
  <c r="L106" i="3"/>
  <c r="M106" i="3" s="1"/>
  <c r="L107" i="3"/>
  <c r="M107" i="3" s="1"/>
  <c r="L108" i="3"/>
  <c r="M108" i="3" s="1"/>
  <c r="L109" i="3"/>
  <c r="M109" i="3" s="1"/>
  <c r="L110" i="3"/>
  <c r="M110" i="3" s="1"/>
  <c r="L111" i="3"/>
  <c r="M111" i="3" s="1"/>
  <c r="L112" i="3"/>
  <c r="M112" i="3" s="1"/>
  <c r="L113" i="3"/>
  <c r="M113" i="3" s="1"/>
  <c r="L114" i="3"/>
  <c r="M114" i="3" s="1"/>
  <c r="L115" i="3"/>
  <c r="M115" i="3" s="1"/>
  <c r="L116" i="3"/>
  <c r="M116" i="3" s="1"/>
  <c r="L117" i="3"/>
  <c r="M117" i="3" s="1"/>
  <c r="L118" i="3"/>
  <c r="M118" i="3" s="1"/>
  <c r="L119" i="3"/>
  <c r="M119" i="3" s="1"/>
  <c r="L120" i="3"/>
  <c r="M120" i="3" s="1"/>
  <c r="L121" i="3"/>
  <c r="M121" i="3" s="1"/>
  <c r="L122" i="3"/>
  <c r="M122" i="3" s="1"/>
  <c r="L123" i="3"/>
  <c r="M123" i="3" s="1"/>
  <c r="L124" i="3"/>
  <c r="M124" i="3" s="1"/>
  <c r="L125" i="3"/>
  <c r="M125" i="3" s="1"/>
  <c r="L126" i="3"/>
  <c r="M126" i="3" s="1"/>
  <c r="L127" i="3"/>
  <c r="M127" i="3" s="1"/>
  <c r="L128" i="3"/>
  <c r="M128" i="3" s="1"/>
  <c r="L129" i="3"/>
  <c r="M129" i="3" s="1"/>
  <c r="L130" i="3"/>
  <c r="M130" i="3" s="1"/>
  <c r="L131" i="3"/>
  <c r="M131" i="3" s="1"/>
  <c r="L132" i="3"/>
  <c r="M132" i="3" s="1"/>
  <c r="L133" i="3"/>
  <c r="M133" i="3" s="1"/>
  <c r="L134" i="3"/>
  <c r="M134" i="3" s="1"/>
  <c r="L135" i="3"/>
  <c r="M135" i="3" s="1"/>
  <c r="L136" i="3"/>
  <c r="M136" i="3" s="1"/>
  <c r="L137" i="3"/>
  <c r="M137" i="3" s="1"/>
  <c r="L138" i="3"/>
  <c r="M138" i="3" s="1"/>
  <c r="L139" i="3"/>
  <c r="M139" i="3" s="1"/>
  <c r="L140" i="3"/>
  <c r="M140" i="3" s="1"/>
  <c r="L141" i="3"/>
  <c r="M141" i="3" s="1"/>
  <c r="L142" i="3"/>
  <c r="M142" i="3" s="1"/>
  <c r="L143" i="3"/>
  <c r="M143" i="3" s="1"/>
  <c r="L144" i="3"/>
  <c r="M144" i="3" s="1"/>
  <c r="L145" i="3"/>
  <c r="M145" i="3" s="1"/>
  <c r="L146" i="3"/>
  <c r="M146" i="3" s="1"/>
  <c r="L147" i="3"/>
  <c r="M147" i="3" s="1"/>
  <c r="L148" i="3"/>
  <c r="M148" i="3" s="1"/>
  <c r="L149" i="3"/>
  <c r="M149" i="3" s="1"/>
  <c r="L150" i="3"/>
  <c r="M150" i="3" s="1"/>
  <c r="L151" i="3"/>
  <c r="M151" i="3" s="1"/>
  <c r="L152" i="3"/>
  <c r="M152" i="3" s="1"/>
  <c r="L153" i="3"/>
  <c r="M153" i="3" s="1"/>
  <c r="L154" i="3"/>
  <c r="M154" i="3" s="1"/>
  <c r="L155" i="3"/>
  <c r="M155" i="3" s="1"/>
  <c r="L156" i="3"/>
  <c r="M156" i="3" s="1"/>
  <c r="L157" i="3"/>
  <c r="M157" i="3" s="1"/>
  <c r="L158" i="3"/>
  <c r="M158" i="3" s="1"/>
  <c r="L159" i="3"/>
  <c r="M159" i="3" s="1"/>
  <c r="L160" i="3"/>
  <c r="M160" i="3" s="1"/>
  <c r="L161" i="3"/>
  <c r="M161" i="3" s="1"/>
  <c r="L162" i="3"/>
  <c r="M162" i="3" s="1"/>
  <c r="L163" i="3"/>
  <c r="M163" i="3" s="1"/>
  <c r="L164" i="3"/>
  <c r="M164" i="3" s="1"/>
  <c r="L165" i="3"/>
  <c r="M165" i="3" s="1"/>
  <c r="L166" i="3"/>
  <c r="M166" i="3" s="1"/>
  <c r="L167" i="3"/>
  <c r="M167" i="3" s="1"/>
  <c r="L168" i="3"/>
  <c r="M168" i="3" s="1"/>
  <c r="L169" i="3"/>
  <c r="M169" i="3" s="1"/>
  <c r="L170" i="3"/>
  <c r="M170" i="3" s="1"/>
  <c r="L171" i="3"/>
  <c r="M171" i="3" s="1"/>
  <c r="L172" i="3"/>
  <c r="M172" i="3" s="1"/>
  <c r="L173" i="3"/>
  <c r="M173" i="3" s="1"/>
  <c r="L174" i="3"/>
  <c r="M174" i="3" s="1"/>
  <c r="L175" i="3"/>
  <c r="M175" i="3" s="1"/>
  <c r="L176" i="3"/>
  <c r="M176" i="3" s="1"/>
  <c r="L177" i="3"/>
  <c r="M177" i="3" s="1"/>
  <c r="L178" i="3"/>
  <c r="M178" i="3" s="1"/>
  <c r="L179" i="3"/>
  <c r="M179" i="3" s="1"/>
  <c r="L180" i="3"/>
  <c r="M180" i="3" s="1"/>
  <c r="L181" i="3"/>
  <c r="M181" i="3" s="1"/>
  <c r="L182" i="3"/>
  <c r="M182" i="3" s="1"/>
  <c r="L183" i="3"/>
  <c r="M183" i="3" s="1"/>
  <c r="L184" i="3"/>
  <c r="M184" i="3" s="1"/>
  <c r="L185" i="3"/>
  <c r="M185" i="3" s="1"/>
  <c r="L186" i="3"/>
  <c r="M186" i="3" s="1"/>
  <c r="L187" i="3"/>
  <c r="M187" i="3" s="1"/>
  <c r="L188" i="3"/>
  <c r="M188" i="3" s="1"/>
  <c r="L189" i="3"/>
  <c r="M189" i="3" s="1"/>
  <c r="L190" i="3"/>
  <c r="M190" i="3" s="1"/>
  <c r="L191" i="3"/>
  <c r="M191" i="3" s="1"/>
  <c r="L192" i="3"/>
  <c r="M192" i="3" s="1"/>
  <c r="L193" i="3"/>
  <c r="M193" i="3" s="1"/>
  <c r="L194" i="3"/>
  <c r="M194" i="3" s="1"/>
  <c r="L195" i="3"/>
  <c r="M195" i="3" s="1"/>
  <c r="L196" i="3"/>
  <c r="M196" i="3" s="1"/>
  <c r="L197" i="3"/>
  <c r="M197" i="3" s="1"/>
  <c r="L198" i="3"/>
  <c r="M198" i="3" s="1"/>
  <c r="L199" i="3"/>
  <c r="M199" i="3" s="1"/>
  <c r="L200" i="3"/>
  <c r="M200" i="3" s="1"/>
  <c r="L201" i="3"/>
  <c r="M201" i="3" s="1"/>
  <c r="L202" i="3"/>
  <c r="M202" i="3" s="1"/>
  <c r="L203" i="3"/>
  <c r="M203" i="3" s="1"/>
  <c r="L204" i="3"/>
  <c r="M204" i="3" s="1"/>
  <c r="L205" i="3"/>
  <c r="M205" i="3" s="1"/>
  <c r="L206" i="3"/>
  <c r="M206" i="3" s="1"/>
  <c r="L207" i="3"/>
  <c r="M207" i="3" s="1"/>
  <c r="L208" i="3"/>
  <c r="M208" i="3" s="1"/>
  <c r="L209" i="3"/>
  <c r="M209" i="3" s="1"/>
  <c r="L210" i="3"/>
  <c r="M210" i="3" s="1"/>
  <c r="L211" i="3"/>
  <c r="M211" i="3" s="1"/>
  <c r="L212" i="3"/>
  <c r="M212" i="3" s="1"/>
  <c r="L213" i="3"/>
  <c r="M213" i="3" s="1"/>
  <c r="L214" i="3"/>
  <c r="M214" i="3" s="1"/>
  <c r="L215" i="3"/>
  <c r="M215" i="3" s="1"/>
  <c r="L216" i="3"/>
  <c r="M216" i="3" s="1"/>
  <c r="L217" i="3"/>
  <c r="M217" i="3" s="1"/>
  <c r="L218" i="3"/>
  <c r="M218" i="3" s="1"/>
  <c r="L219" i="3"/>
  <c r="M219" i="3" s="1"/>
  <c r="L220" i="3"/>
  <c r="M220" i="3" s="1"/>
  <c r="L221" i="3"/>
  <c r="M221" i="3" s="1"/>
  <c r="L222" i="3"/>
  <c r="M222" i="3" s="1"/>
  <c r="L223" i="3"/>
  <c r="M223" i="3" s="1"/>
  <c r="L224" i="3"/>
  <c r="M224" i="3" s="1"/>
  <c r="L225" i="3"/>
  <c r="M225" i="3" s="1"/>
  <c r="L226" i="3"/>
  <c r="M226" i="3" s="1"/>
  <c r="L227" i="3"/>
  <c r="M227" i="3" s="1"/>
  <c r="L228" i="3"/>
  <c r="M228" i="3" s="1"/>
  <c r="L229" i="3"/>
  <c r="M229" i="3" s="1"/>
  <c r="L230" i="3"/>
  <c r="M230" i="3" s="1"/>
  <c r="L231" i="3"/>
  <c r="M231" i="3" s="1"/>
  <c r="L232" i="3"/>
  <c r="M232" i="3" s="1"/>
  <c r="L233" i="3"/>
  <c r="M233" i="3" s="1"/>
  <c r="L234" i="3"/>
  <c r="M234" i="3" s="1"/>
  <c r="L235" i="3"/>
  <c r="M235" i="3" s="1"/>
  <c r="L236" i="3"/>
  <c r="M236" i="3" s="1"/>
  <c r="L237" i="3"/>
  <c r="M237" i="3" s="1"/>
  <c r="L238" i="3"/>
  <c r="M238" i="3" s="1"/>
  <c r="L239" i="3"/>
  <c r="M239" i="3" s="1"/>
  <c r="L240" i="3"/>
  <c r="M240" i="3" s="1"/>
  <c r="L241" i="3"/>
  <c r="M241" i="3" s="1"/>
  <c r="L242" i="3"/>
  <c r="M242" i="3" s="1"/>
  <c r="L243" i="3"/>
  <c r="M243" i="3" s="1"/>
  <c r="L244" i="3"/>
  <c r="M244" i="3" s="1"/>
  <c r="L245" i="3"/>
  <c r="M245" i="3" s="1"/>
  <c r="L246" i="3"/>
  <c r="M246" i="3" s="1"/>
  <c r="L247" i="3"/>
  <c r="M247" i="3" s="1"/>
  <c r="L248" i="3"/>
  <c r="M248" i="3" s="1"/>
  <c r="L249" i="3"/>
  <c r="M249" i="3" s="1"/>
  <c r="L250" i="3"/>
  <c r="M250" i="3" s="1"/>
  <c r="L251" i="3"/>
  <c r="M251" i="3" s="1"/>
  <c r="L252" i="3"/>
  <c r="M252" i="3" s="1"/>
  <c r="L253" i="3"/>
  <c r="M253" i="3" s="1"/>
  <c r="L254" i="3"/>
  <c r="M254" i="3" s="1"/>
  <c r="L255" i="3"/>
  <c r="M255" i="3" s="1"/>
  <c r="L256" i="3"/>
  <c r="M256" i="3" s="1"/>
  <c r="L257" i="3"/>
  <c r="M257" i="3" s="1"/>
  <c r="L258" i="3"/>
  <c r="M258" i="3" s="1"/>
  <c r="L259" i="3"/>
  <c r="M259" i="3" s="1"/>
  <c r="L260" i="3"/>
  <c r="M260" i="3" s="1"/>
  <c r="L261" i="3"/>
  <c r="M261" i="3" s="1"/>
  <c r="L262" i="3"/>
  <c r="M262" i="3" s="1"/>
  <c r="L263" i="3"/>
  <c r="M263" i="3" s="1"/>
  <c r="L264" i="3"/>
  <c r="M264" i="3" s="1"/>
  <c r="L265" i="3"/>
  <c r="M265" i="3" s="1"/>
  <c r="L266" i="3"/>
  <c r="M266" i="3" s="1"/>
  <c r="L267" i="3"/>
  <c r="M267" i="3" s="1"/>
  <c r="L268" i="3"/>
  <c r="M268" i="3" s="1"/>
  <c r="L269" i="3"/>
  <c r="M269" i="3" s="1"/>
  <c r="L270" i="3"/>
  <c r="M270" i="3" s="1"/>
  <c r="L271" i="3"/>
  <c r="M271" i="3" s="1"/>
  <c r="L272" i="3"/>
  <c r="M272" i="3" s="1"/>
  <c r="L273" i="3"/>
  <c r="M273" i="3" s="1"/>
  <c r="L274" i="3"/>
  <c r="M274" i="3" s="1"/>
  <c r="L275" i="3"/>
  <c r="M275" i="3" s="1"/>
  <c r="L276" i="3"/>
  <c r="M276" i="3" s="1"/>
  <c r="L277" i="3"/>
  <c r="M277" i="3" s="1"/>
  <c r="L278" i="3"/>
  <c r="M278" i="3" s="1"/>
  <c r="L279" i="3"/>
  <c r="M279" i="3" s="1"/>
  <c r="L280" i="3"/>
  <c r="M280" i="3" s="1"/>
  <c r="L281" i="3"/>
  <c r="M281" i="3" s="1"/>
  <c r="L282" i="3"/>
  <c r="M282" i="3" s="1"/>
  <c r="L283" i="3"/>
  <c r="M283" i="3" s="1"/>
  <c r="L284" i="3"/>
  <c r="M284" i="3" s="1"/>
  <c r="L285" i="3"/>
  <c r="M285" i="3" s="1"/>
  <c r="L286" i="3"/>
  <c r="M286" i="3" s="1"/>
  <c r="L287" i="3"/>
  <c r="M287" i="3" s="1"/>
  <c r="L288" i="3"/>
  <c r="M288" i="3" s="1"/>
  <c r="L289" i="3"/>
  <c r="M289" i="3" s="1"/>
  <c r="L290" i="3"/>
  <c r="M290" i="3" s="1"/>
  <c r="L291" i="3"/>
  <c r="M291" i="3" s="1"/>
  <c r="L292" i="3"/>
  <c r="M292" i="3" s="1"/>
  <c r="L293" i="3"/>
  <c r="M293" i="3" s="1"/>
  <c r="L294" i="3"/>
  <c r="M294" i="3" s="1"/>
  <c r="L295" i="3"/>
  <c r="M295" i="3" s="1"/>
  <c r="L296" i="3"/>
  <c r="M296" i="3" s="1"/>
  <c r="L297" i="3"/>
  <c r="M297" i="3" s="1"/>
  <c r="L298" i="3"/>
  <c r="M298" i="3" s="1"/>
  <c r="L299" i="3"/>
  <c r="M299" i="3" s="1"/>
  <c r="L300" i="3"/>
  <c r="M300" i="3" s="1"/>
  <c r="L301" i="3"/>
  <c r="M301" i="3" s="1"/>
  <c r="L302" i="3"/>
  <c r="M302" i="3" s="1"/>
  <c r="L303" i="3"/>
  <c r="M303" i="3" s="1"/>
  <c r="L304" i="3"/>
  <c r="M304" i="3" s="1"/>
  <c r="L305" i="3"/>
  <c r="M305" i="3" s="1"/>
  <c r="L306" i="3"/>
  <c r="M306" i="3" s="1"/>
  <c r="L307" i="3"/>
  <c r="M307" i="3" s="1"/>
  <c r="L308" i="3"/>
  <c r="M308" i="3" s="1"/>
  <c r="L309" i="3"/>
  <c r="M309" i="3" s="1"/>
  <c r="L310" i="3"/>
  <c r="M310" i="3" s="1"/>
  <c r="L311" i="3"/>
  <c r="M311" i="3" s="1"/>
  <c r="L312" i="3"/>
  <c r="M312" i="3" s="1"/>
  <c r="L313" i="3"/>
  <c r="M313" i="3" s="1"/>
  <c r="L314" i="3"/>
  <c r="M314" i="3" s="1"/>
  <c r="L315" i="3"/>
  <c r="M315" i="3" s="1"/>
  <c r="L316" i="3"/>
  <c r="M316" i="3" s="1"/>
  <c r="L317" i="3"/>
  <c r="M317" i="3" s="1"/>
  <c r="L318" i="3"/>
  <c r="M318" i="3" s="1"/>
  <c r="L319" i="3"/>
  <c r="M319" i="3" s="1"/>
  <c r="L320" i="3"/>
  <c r="M320" i="3" s="1"/>
  <c r="L321" i="3"/>
  <c r="M321" i="3" s="1"/>
  <c r="L322" i="3"/>
  <c r="M322" i="3" s="1"/>
  <c r="L323" i="3"/>
  <c r="M323" i="3" s="1"/>
  <c r="L324" i="3"/>
  <c r="M324" i="3" s="1"/>
  <c r="L325" i="3"/>
  <c r="M325" i="3" s="1"/>
  <c r="L326" i="3"/>
  <c r="M326" i="3" s="1"/>
  <c r="L327" i="3"/>
  <c r="M327" i="3" s="1"/>
  <c r="L328" i="3"/>
  <c r="M328" i="3" s="1"/>
  <c r="L329" i="3"/>
  <c r="M329" i="3" s="1"/>
  <c r="L330" i="3"/>
  <c r="M330" i="3" s="1"/>
  <c r="L331" i="3"/>
  <c r="M331" i="3" s="1"/>
  <c r="L332" i="3"/>
  <c r="M332" i="3" s="1"/>
  <c r="L333" i="3"/>
  <c r="M333" i="3" s="1"/>
  <c r="L334" i="3"/>
  <c r="M334" i="3" s="1"/>
  <c r="L335" i="3"/>
  <c r="M335" i="3" s="1"/>
  <c r="L336" i="3"/>
  <c r="M336" i="3" s="1"/>
  <c r="L337" i="3"/>
  <c r="M337" i="3" s="1"/>
  <c r="L338" i="3"/>
  <c r="M338" i="3" s="1"/>
  <c r="L339" i="3"/>
  <c r="M339" i="3" s="1"/>
  <c r="L340" i="3"/>
  <c r="M340" i="3" s="1"/>
  <c r="L341" i="3"/>
  <c r="M341" i="3" s="1"/>
  <c r="L342" i="3"/>
  <c r="M342" i="3" s="1"/>
  <c r="L343" i="3"/>
  <c r="M343" i="3" s="1"/>
  <c r="L344" i="3"/>
  <c r="M344" i="3" s="1"/>
  <c r="L345" i="3"/>
  <c r="M345" i="3" s="1"/>
  <c r="L346" i="3"/>
  <c r="M346" i="3" s="1"/>
  <c r="L347" i="3"/>
  <c r="M347" i="3" s="1"/>
  <c r="L348" i="3"/>
  <c r="M348" i="3" s="1"/>
  <c r="L349" i="3"/>
  <c r="M349" i="3" s="1"/>
  <c r="L350" i="3"/>
  <c r="M350" i="3" s="1"/>
  <c r="L351" i="3"/>
  <c r="M351" i="3" s="1"/>
  <c r="L352" i="3"/>
  <c r="M352" i="3" s="1"/>
  <c r="L353" i="3"/>
  <c r="M353" i="3" s="1"/>
  <c r="L354" i="3"/>
  <c r="M354" i="3" s="1"/>
  <c r="L355" i="3"/>
  <c r="M355" i="3" s="1"/>
  <c r="L356" i="3"/>
  <c r="M356" i="3" s="1"/>
  <c r="L357" i="3"/>
  <c r="M357" i="3" s="1"/>
  <c r="L358" i="3"/>
  <c r="M358" i="3" s="1"/>
  <c r="L359" i="3"/>
  <c r="M359" i="3" s="1"/>
  <c r="L360" i="3"/>
  <c r="M360" i="3" s="1"/>
  <c r="L361" i="3"/>
  <c r="M361" i="3" s="1"/>
  <c r="L362" i="3"/>
  <c r="M362" i="3" s="1"/>
  <c r="L363" i="3"/>
  <c r="M363" i="3" s="1"/>
  <c r="L364" i="3"/>
  <c r="M364" i="3" s="1"/>
  <c r="L365" i="3"/>
  <c r="M365" i="3" s="1"/>
  <c r="L366" i="3"/>
  <c r="M366" i="3" s="1"/>
  <c r="L367" i="3"/>
  <c r="M367" i="3" s="1"/>
  <c r="L368" i="3"/>
  <c r="M368" i="3" s="1"/>
  <c r="L369" i="3"/>
  <c r="M369" i="3" s="1"/>
  <c r="L370" i="3"/>
  <c r="M370" i="3" s="1"/>
  <c r="L371" i="3"/>
  <c r="M371" i="3" s="1"/>
  <c r="L372" i="3"/>
  <c r="M372" i="3" s="1"/>
  <c r="L373" i="3"/>
  <c r="M373" i="3" s="1"/>
  <c r="L374" i="3"/>
  <c r="M374" i="3" s="1"/>
  <c r="L375" i="3"/>
  <c r="M375" i="3" s="1"/>
  <c r="L376" i="3"/>
  <c r="M376" i="3" s="1"/>
  <c r="L377" i="3"/>
  <c r="M377" i="3" s="1"/>
  <c r="L378" i="3"/>
  <c r="M378" i="3" s="1"/>
  <c r="L379" i="3"/>
  <c r="M379" i="3" s="1"/>
  <c r="L380" i="3"/>
  <c r="M380" i="3" s="1"/>
  <c r="L381" i="3"/>
  <c r="M381" i="3" s="1"/>
  <c r="L382" i="3"/>
  <c r="M382" i="3" s="1"/>
  <c r="L383" i="3"/>
  <c r="M383" i="3" s="1"/>
  <c r="L384" i="3"/>
  <c r="M384" i="3" s="1"/>
  <c r="L385" i="3"/>
  <c r="M385" i="3" s="1"/>
  <c r="L386" i="3"/>
  <c r="M386" i="3" s="1"/>
  <c r="L387" i="3"/>
  <c r="M387" i="3" s="1"/>
  <c r="L388" i="3"/>
  <c r="M388" i="3" s="1"/>
  <c r="L389" i="3"/>
  <c r="M389" i="3" s="1"/>
  <c r="L390" i="3"/>
  <c r="M390" i="3" s="1"/>
  <c r="L391" i="3"/>
  <c r="M391" i="3" s="1"/>
  <c r="L392" i="3"/>
  <c r="M392" i="3" s="1"/>
  <c r="L393" i="3"/>
  <c r="M393" i="3" s="1"/>
  <c r="L394" i="3"/>
  <c r="M394" i="3" s="1"/>
  <c r="L395" i="3"/>
  <c r="M395" i="3" s="1"/>
  <c r="L396" i="3"/>
  <c r="M396" i="3" s="1"/>
  <c r="L397" i="3"/>
  <c r="M397" i="3" s="1"/>
  <c r="L398" i="3"/>
  <c r="M398" i="3" s="1"/>
  <c r="L399" i="3"/>
  <c r="M399" i="3" s="1"/>
  <c r="L400" i="3"/>
  <c r="M400" i="3" s="1"/>
  <c r="L401" i="3"/>
  <c r="M401" i="3" s="1"/>
  <c r="L402" i="3"/>
  <c r="M402" i="3" s="1"/>
  <c r="L403" i="3"/>
  <c r="M403" i="3" s="1"/>
  <c r="L404" i="3"/>
  <c r="M404" i="3" s="1"/>
  <c r="L405" i="3"/>
  <c r="M405" i="3" s="1"/>
  <c r="L406" i="3"/>
  <c r="M406" i="3" s="1"/>
  <c r="L407" i="3"/>
  <c r="M407" i="3" s="1"/>
  <c r="L408" i="3"/>
  <c r="M408" i="3" s="1"/>
  <c r="L409" i="3"/>
  <c r="M409" i="3" s="1"/>
  <c r="L410" i="3"/>
  <c r="M410" i="3" s="1"/>
  <c r="L411" i="3"/>
  <c r="M411" i="3" s="1"/>
  <c r="L412" i="3"/>
  <c r="M412" i="3" s="1"/>
  <c r="L413" i="3"/>
  <c r="M413" i="3" s="1"/>
  <c r="L414" i="3"/>
  <c r="M414" i="3" s="1"/>
  <c r="L415" i="3"/>
  <c r="M415" i="3" s="1"/>
  <c r="L416" i="3"/>
  <c r="M416" i="3" s="1"/>
  <c r="L417" i="3"/>
  <c r="M417" i="3" s="1"/>
  <c r="L418" i="3"/>
  <c r="M418" i="3" s="1"/>
  <c r="L419" i="3"/>
  <c r="M419" i="3" s="1"/>
  <c r="L420" i="3"/>
  <c r="M420" i="3" s="1"/>
  <c r="L421" i="3"/>
  <c r="M421" i="3" s="1"/>
  <c r="L422" i="3"/>
  <c r="M422" i="3" s="1"/>
  <c r="L423" i="3"/>
  <c r="M423" i="3" s="1"/>
  <c r="L424" i="3"/>
  <c r="M424" i="3" s="1"/>
  <c r="L425" i="3"/>
  <c r="M425" i="3" s="1"/>
  <c r="L426" i="3"/>
  <c r="M426" i="3" s="1"/>
  <c r="L427" i="3"/>
  <c r="M427" i="3" s="1"/>
  <c r="L428" i="3"/>
  <c r="M428" i="3" s="1"/>
  <c r="L429" i="3"/>
  <c r="M429" i="3" s="1"/>
  <c r="L430" i="3"/>
  <c r="M430" i="3" s="1"/>
  <c r="L431" i="3"/>
  <c r="M431" i="3" s="1"/>
  <c r="L432" i="3"/>
  <c r="M432" i="3" s="1"/>
  <c r="L433" i="3"/>
  <c r="M433" i="3" s="1"/>
  <c r="L434" i="3"/>
  <c r="M434" i="3" s="1"/>
  <c r="L435" i="3"/>
  <c r="M435" i="3" s="1"/>
  <c r="L436" i="3"/>
  <c r="M436" i="3" s="1"/>
  <c r="L437" i="3"/>
  <c r="M437" i="3" s="1"/>
  <c r="L438" i="3"/>
  <c r="M438" i="3" s="1"/>
  <c r="L439" i="3"/>
  <c r="M439" i="3" s="1"/>
  <c r="L440" i="3"/>
  <c r="M440" i="3" s="1"/>
  <c r="L441" i="3"/>
  <c r="M441" i="3" s="1"/>
  <c r="L442" i="3"/>
  <c r="M442" i="3" s="1"/>
  <c r="L443" i="3"/>
  <c r="M443" i="3" s="1"/>
  <c r="L444" i="3"/>
  <c r="M444" i="3" s="1"/>
  <c r="L445" i="3"/>
  <c r="M445" i="3" s="1"/>
  <c r="L446" i="3"/>
  <c r="M446" i="3" s="1"/>
  <c r="L447" i="3"/>
  <c r="M447" i="3" s="1"/>
  <c r="L448" i="3"/>
  <c r="M448" i="3" s="1"/>
  <c r="L449" i="3"/>
  <c r="M449" i="3" s="1"/>
  <c r="L450" i="3"/>
  <c r="M450" i="3" s="1"/>
  <c r="L451" i="3"/>
  <c r="M451" i="3" s="1"/>
  <c r="L452" i="3"/>
  <c r="M452" i="3" s="1"/>
  <c r="L453" i="3"/>
  <c r="M453" i="3" s="1"/>
  <c r="L454" i="3"/>
  <c r="M454" i="3" s="1"/>
  <c r="L455" i="3"/>
  <c r="M455" i="3" s="1"/>
  <c r="L456" i="3"/>
  <c r="M456" i="3" s="1"/>
  <c r="L457" i="3"/>
  <c r="M457" i="3" s="1"/>
  <c r="L458" i="3"/>
  <c r="M458" i="3" s="1"/>
  <c r="L459" i="3"/>
  <c r="M459" i="3" s="1"/>
  <c r="L460" i="3"/>
  <c r="M460" i="3" s="1"/>
  <c r="L461" i="3"/>
  <c r="M461" i="3" s="1"/>
  <c r="L462" i="3"/>
  <c r="M462" i="3" s="1"/>
  <c r="L463" i="3"/>
  <c r="M463" i="3" s="1"/>
  <c r="L464" i="3"/>
  <c r="M464" i="3" s="1"/>
  <c r="L465" i="3"/>
  <c r="M465" i="3" s="1"/>
  <c r="L466" i="3"/>
  <c r="M466" i="3" s="1"/>
  <c r="L467" i="3"/>
  <c r="M467" i="3" s="1"/>
  <c r="L468" i="3"/>
  <c r="M468" i="3" s="1"/>
  <c r="L469" i="3"/>
  <c r="M469" i="3" s="1"/>
  <c r="L470" i="3"/>
  <c r="M470" i="3" s="1"/>
  <c r="L471" i="3"/>
  <c r="M471" i="3" s="1"/>
  <c r="L472" i="3"/>
  <c r="M472" i="3" s="1"/>
  <c r="L473" i="3"/>
  <c r="M473" i="3" s="1"/>
  <c r="L474" i="3"/>
  <c r="M474" i="3" s="1"/>
  <c r="L475" i="3"/>
  <c r="M475" i="3" s="1"/>
  <c r="L476" i="3"/>
  <c r="M476" i="3" s="1"/>
  <c r="L477" i="3"/>
  <c r="M477" i="3" s="1"/>
  <c r="L478" i="3"/>
  <c r="M478" i="3" s="1"/>
  <c r="L479" i="3"/>
  <c r="M479" i="3" s="1"/>
  <c r="L480" i="3"/>
  <c r="M480" i="3" s="1"/>
  <c r="L481" i="3"/>
  <c r="M481" i="3" s="1"/>
  <c r="L482" i="3"/>
  <c r="M482" i="3" s="1"/>
  <c r="L483" i="3"/>
  <c r="M483" i="3" s="1"/>
  <c r="L484" i="3"/>
  <c r="M484" i="3" s="1"/>
  <c r="L485" i="3"/>
  <c r="M485" i="3" s="1"/>
  <c r="L486" i="3"/>
  <c r="M486" i="3" s="1"/>
  <c r="L487" i="3"/>
  <c r="M487" i="3" s="1"/>
  <c r="L488" i="3"/>
  <c r="M488" i="3" s="1"/>
  <c r="L489" i="3"/>
  <c r="M489" i="3" s="1"/>
  <c r="L490" i="3"/>
  <c r="M490" i="3" s="1"/>
  <c r="L491" i="3"/>
  <c r="M491" i="3" s="1"/>
  <c r="L492" i="3"/>
  <c r="M492" i="3" s="1"/>
  <c r="L493" i="3"/>
  <c r="M493" i="3" s="1"/>
  <c r="L494" i="3"/>
  <c r="M494" i="3" s="1"/>
  <c r="L495" i="3"/>
  <c r="M495" i="3" s="1"/>
  <c r="L496" i="3"/>
  <c r="M496" i="3" s="1"/>
  <c r="L497" i="3"/>
  <c r="M497" i="3" s="1"/>
  <c r="L498" i="3"/>
  <c r="M498" i="3" s="1"/>
  <c r="L499" i="3"/>
  <c r="M499" i="3" s="1"/>
  <c r="L500" i="3"/>
  <c r="M500" i="3" s="1"/>
  <c r="L501" i="3"/>
  <c r="M501" i="3" s="1"/>
  <c r="L502" i="3"/>
  <c r="M502" i="3" s="1"/>
  <c r="L503" i="3"/>
  <c r="M503" i="3" s="1"/>
  <c r="L504" i="3"/>
  <c r="M504" i="3" s="1"/>
  <c r="L505" i="3"/>
  <c r="M505" i="3" s="1"/>
  <c r="L506" i="3"/>
  <c r="M506" i="3" s="1"/>
  <c r="L507" i="3"/>
  <c r="M507" i="3" s="1"/>
  <c r="L508" i="3"/>
  <c r="M508" i="3" s="1"/>
  <c r="L509" i="3"/>
  <c r="M509" i="3" s="1"/>
  <c r="L510" i="3"/>
  <c r="M510" i="3" s="1"/>
  <c r="L511" i="3"/>
  <c r="M511" i="3" s="1"/>
  <c r="L512" i="3"/>
  <c r="M512" i="3" s="1"/>
  <c r="L513" i="3"/>
  <c r="M513" i="3" s="1"/>
  <c r="L514" i="3"/>
  <c r="M514" i="3" s="1"/>
  <c r="L515" i="3"/>
  <c r="M515" i="3" s="1"/>
  <c r="L516" i="3"/>
  <c r="M516" i="3" s="1"/>
  <c r="L517" i="3"/>
  <c r="M517" i="3" s="1"/>
  <c r="L518" i="3"/>
  <c r="M518" i="3" s="1"/>
  <c r="L519" i="3"/>
  <c r="M519" i="3" s="1"/>
  <c r="L520" i="3"/>
  <c r="M520" i="3" s="1"/>
  <c r="L521" i="3"/>
  <c r="M521" i="3" s="1"/>
  <c r="L522" i="3"/>
  <c r="M522" i="3" s="1"/>
  <c r="L523" i="3"/>
  <c r="M523" i="3" s="1"/>
  <c r="L524" i="3"/>
  <c r="M524" i="3" s="1"/>
  <c r="L525" i="3"/>
  <c r="M525" i="3" s="1"/>
  <c r="L526" i="3"/>
  <c r="M526" i="3" s="1"/>
  <c r="L527" i="3"/>
  <c r="M527" i="3" s="1"/>
  <c r="L528" i="3"/>
  <c r="M528" i="3" s="1"/>
  <c r="L529" i="3"/>
  <c r="M529" i="3" s="1"/>
  <c r="L530" i="3"/>
  <c r="M530" i="3" s="1"/>
  <c r="L531" i="3"/>
  <c r="M531" i="3" s="1"/>
  <c r="L532" i="3"/>
  <c r="M532" i="3" s="1"/>
  <c r="L533" i="3"/>
  <c r="M533" i="3" s="1"/>
  <c r="L534" i="3"/>
  <c r="M534" i="3" s="1"/>
  <c r="L535" i="3"/>
  <c r="M535" i="3" s="1"/>
  <c r="L536" i="3"/>
  <c r="M536" i="3" s="1"/>
  <c r="L537" i="3"/>
  <c r="M537" i="3" s="1"/>
  <c r="L538" i="3"/>
  <c r="M538" i="3" s="1"/>
  <c r="L539" i="3"/>
  <c r="M539" i="3" s="1"/>
  <c r="L540" i="3"/>
  <c r="M540" i="3" s="1"/>
  <c r="L541" i="3"/>
  <c r="M541" i="3" s="1"/>
  <c r="L542" i="3"/>
  <c r="M542" i="3" s="1"/>
  <c r="L543" i="3"/>
  <c r="M543" i="3" s="1"/>
  <c r="L544" i="3"/>
  <c r="M544" i="3" s="1"/>
  <c r="L545" i="3"/>
  <c r="M545" i="3" s="1"/>
  <c r="L546" i="3"/>
  <c r="M546" i="3" s="1"/>
  <c r="L547" i="3"/>
  <c r="M547" i="3" s="1"/>
  <c r="L548" i="3"/>
  <c r="M548" i="3" s="1"/>
  <c r="L549" i="3"/>
  <c r="M549" i="3" s="1"/>
  <c r="L550" i="3"/>
  <c r="M550" i="3" s="1"/>
  <c r="L551" i="3"/>
  <c r="M551" i="3" s="1"/>
  <c r="L552" i="3"/>
  <c r="M552" i="3" s="1"/>
  <c r="L553" i="3"/>
  <c r="M553" i="3" s="1"/>
  <c r="L554" i="3"/>
  <c r="M554" i="3" s="1"/>
  <c r="L555" i="3"/>
  <c r="M555" i="3" s="1"/>
  <c r="L556" i="3"/>
  <c r="M556" i="3" s="1"/>
  <c r="L557" i="3"/>
  <c r="M557" i="3" s="1"/>
  <c r="L558" i="3"/>
  <c r="M558" i="3" s="1"/>
  <c r="L559" i="3"/>
  <c r="M559" i="3" s="1"/>
  <c r="L560" i="3"/>
  <c r="M560" i="3" s="1"/>
  <c r="L561" i="3"/>
  <c r="M561" i="3" s="1"/>
  <c r="L562" i="3"/>
  <c r="M562" i="3" s="1"/>
  <c r="L563" i="3"/>
  <c r="M563" i="3" s="1"/>
  <c r="L564" i="3"/>
  <c r="M564" i="3" s="1"/>
  <c r="L565" i="3"/>
  <c r="M565" i="3" s="1"/>
  <c r="L566" i="3"/>
  <c r="M566" i="3" s="1"/>
  <c r="L567" i="3"/>
  <c r="M567" i="3" s="1"/>
  <c r="L568" i="3"/>
  <c r="M568" i="3" s="1"/>
  <c r="L569" i="3"/>
  <c r="M569" i="3" s="1"/>
  <c r="L570" i="3"/>
  <c r="M570" i="3" s="1"/>
  <c r="L571" i="3"/>
  <c r="M571" i="3" s="1"/>
  <c r="L572" i="3"/>
  <c r="M572" i="3" s="1"/>
  <c r="L573" i="3"/>
  <c r="M573" i="3" s="1"/>
  <c r="L574" i="3"/>
  <c r="M574" i="3" s="1"/>
  <c r="L575" i="3"/>
  <c r="M575" i="3" s="1"/>
  <c r="L576" i="3"/>
  <c r="M576" i="3" s="1"/>
  <c r="L577" i="3"/>
  <c r="M577" i="3" s="1"/>
  <c r="L578" i="3"/>
  <c r="M578" i="3" s="1"/>
  <c r="L579" i="3"/>
  <c r="M579" i="3" s="1"/>
  <c r="L580" i="3"/>
  <c r="M580" i="3" s="1"/>
  <c r="L581" i="3"/>
  <c r="M581" i="3" s="1"/>
  <c r="L582" i="3"/>
  <c r="M582" i="3" s="1"/>
  <c r="L583" i="3"/>
  <c r="M583" i="3" s="1"/>
  <c r="L584" i="3"/>
  <c r="M584" i="3" s="1"/>
  <c r="L585" i="3"/>
  <c r="M585" i="3" s="1"/>
  <c r="L586" i="3"/>
  <c r="M586" i="3" s="1"/>
  <c r="L587" i="3"/>
  <c r="M587" i="3" s="1"/>
  <c r="L588" i="3"/>
  <c r="M588" i="3" s="1"/>
  <c r="L589" i="3"/>
  <c r="M589" i="3" s="1"/>
  <c r="L590" i="3"/>
  <c r="M590" i="3" s="1"/>
  <c r="L591" i="3"/>
  <c r="M591" i="3" s="1"/>
  <c r="L592" i="3"/>
  <c r="M592" i="3" s="1"/>
  <c r="L593" i="3"/>
  <c r="M593" i="3" s="1"/>
  <c r="L594" i="3"/>
  <c r="M594" i="3" s="1"/>
  <c r="L595" i="3"/>
  <c r="M595" i="3" s="1"/>
  <c r="L596" i="3"/>
  <c r="M596" i="3" s="1"/>
  <c r="L597" i="3"/>
  <c r="M597" i="3" s="1"/>
  <c r="L598" i="3"/>
  <c r="M598" i="3" s="1"/>
  <c r="L599" i="3"/>
  <c r="M599" i="3" s="1"/>
  <c r="L600" i="3"/>
  <c r="M600" i="3" s="1"/>
  <c r="L601" i="3"/>
  <c r="M601" i="3" s="1"/>
  <c r="L602" i="3"/>
  <c r="M602" i="3" s="1"/>
  <c r="L603" i="3"/>
  <c r="M603" i="3" s="1"/>
  <c r="L604" i="3"/>
  <c r="M604" i="3" s="1"/>
  <c r="L605" i="3"/>
  <c r="M605" i="3" s="1"/>
  <c r="L606" i="3"/>
  <c r="M606" i="3" s="1"/>
  <c r="L607" i="3"/>
  <c r="M607" i="3" s="1"/>
  <c r="L608" i="3"/>
  <c r="M608" i="3" s="1"/>
  <c r="L609" i="3"/>
  <c r="M609" i="3" s="1"/>
  <c r="L610" i="3"/>
  <c r="M610" i="3" s="1"/>
  <c r="L611" i="3"/>
  <c r="M611" i="3" s="1"/>
  <c r="L612" i="3"/>
  <c r="M612" i="3" s="1"/>
  <c r="L613" i="3"/>
  <c r="M613" i="3" s="1"/>
  <c r="L614" i="3"/>
  <c r="M614" i="3" s="1"/>
  <c r="L615" i="3"/>
  <c r="M615" i="3" s="1"/>
  <c r="L616" i="3"/>
  <c r="M616" i="3" s="1"/>
  <c r="L617" i="3"/>
  <c r="M617" i="3" s="1"/>
  <c r="L618" i="3"/>
  <c r="M618" i="3" s="1"/>
  <c r="L619" i="3"/>
  <c r="M619" i="3" s="1"/>
  <c r="L620" i="3"/>
  <c r="M620" i="3" s="1"/>
  <c r="L621" i="3"/>
  <c r="M621" i="3" s="1"/>
  <c r="L622" i="3"/>
  <c r="M622" i="3" s="1"/>
  <c r="L623" i="3"/>
  <c r="M623" i="3" s="1"/>
  <c r="L624" i="3"/>
  <c r="M624" i="3" s="1"/>
  <c r="L625" i="3"/>
  <c r="M625" i="3" s="1"/>
  <c r="L626" i="3"/>
  <c r="M626" i="3" s="1"/>
  <c r="L627" i="3"/>
  <c r="M627" i="3" s="1"/>
  <c r="L628" i="3"/>
  <c r="M628" i="3" s="1"/>
  <c r="L629" i="3"/>
  <c r="M629" i="3" s="1"/>
  <c r="L630" i="3"/>
  <c r="M630" i="3" s="1"/>
  <c r="L631" i="3"/>
  <c r="M631" i="3" s="1"/>
  <c r="L632" i="3"/>
  <c r="M632" i="3" s="1"/>
  <c r="L633" i="3"/>
  <c r="M633" i="3" s="1"/>
  <c r="L634" i="3"/>
  <c r="M634" i="3" s="1"/>
  <c r="L635" i="3"/>
  <c r="M635" i="3" s="1"/>
  <c r="L636" i="3"/>
  <c r="M636" i="3" s="1"/>
  <c r="L637" i="3"/>
  <c r="M637" i="3" s="1"/>
  <c r="L638" i="3"/>
  <c r="M638" i="3" s="1"/>
  <c r="L639" i="3"/>
  <c r="M639" i="3" s="1"/>
  <c r="L640" i="3"/>
  <c r="M640" i="3" s="1"/>
  <c r="L641" i="3"/>
  <c r="M641" i="3" s="1"/>
  <c r="L642" i="3"/>
  <c r="M642" i="3" s="1"/>
  <c r="L643" i="3"/>
  <c r="M643" i="3" s="1"/>
  <c r="L644" i="3"/>
  <c r="M644" i="3" s="1"/>
  <c r="L645" i="3"/>
  <c r="M645" i="3" s="1"/>
  <c r="L646" i="3"/>
  <c r="M646" i="3" s="1"/>
  <c r="L647" i="3"/>
  <c r="M647" i="3" s="1"/>
  <c r="L648" i="3"/>
  <c r="M648" i="3" s="1"/>
  <c r="L649" i="3"/>
  <c r="M649" i="3" s="1"/>
  <c r="L650" i="3"/>
  <c r="M650" i="3" s="1"/>
  <c r="L651" i="3"/>
  <c r="M651" i="3" s="1"/>
  <c r="L652" i="3"/>
  <c r="M652" i="3" s="1"/>
  <c r="L653" i="3"/>
  <c r="M653" i="3" s="1"/>
  <c r="L654" i="3"/>
  <c r="M654" i="3" s="1"/>
  <c r="L655" i="3"/>
  <c r="M655" i="3" s="1"/>
  <c r="L656" i="3"/>
  <c r="M656" i="3" s="1"/>
  <c r="L657" i="3"/>
  <c r="M657" i="3" s="1"/>
  <c r="L658" i="3"/>
  <c r="M658" i="3" s="1"/>
  <c r="L659" i="3"/>
  <c r="M659" i="3" s="1"/>
  <c r="L660" i="3"/>
  <c r="M660" i="3" s="1"/>
  <c r="L661" i="3"/>
  <c r="M661" i="3" s="1"/>
  <c r="L662" i="3"/>
  <c r="M662" i="3" s="1"/>
  <c r="L663" i="3"/>
  <c r="M663" i="3" s="1"/>
  <c r="L664" i="3"/>
  <c r="M664" i="3" s="1"/>
  <c r="L665" i="3"/>
  <c r="M665" i="3" s="1"/>
  <c r="L666" i="3"/>
  <c r="M666" i="3" s="1"/>
  <c r="L667" i="3"/>
  <c r="M667" i="3" s="1"/>
  <c r="L668" i="3"/>
  <c r="M668" i="3" s="1"/>
  <c r="L669" i="3"/>
  <c r="M669" i="3" s="1"/>
  <c r="L670" i="3"/>
  <c r="M670" i="3" s="1"/>
  <c r="L671" i="3"/>
  <c r="M671" i="3" s="1"/>
  <c r="L672" i="3"/>
  <c r="M672" i="3" s="1"/>
  <c r="L673" i="3"/>
  <c r="M673" i="3" s="1"/>
  <c r="L674" i="3"/>
  <c r="M674" i="3" s="1"/>
  <c r="L675" i="3"/>
  <c r="M675" i="3" s="1"/>
  <c r="L676" i="3"/>
  <c r="M676" i="3" s="1"/>
  <c r="L677" i="3"/>
  <c r="M677" i="3" s="1"/>
  <c r="L678" i="3"/>
  <c r="M678" i="3" s="1"/>
  <c r="L679" i="3"/>
  <c r="M679" i="3" s="1"/>
  <c r="L680" i="3"/>
  <c r="M680" i="3" s="1"/>
  <c r="L681" i="3"/>
  <c r="M681" i="3" s="1"/>
  <c r="L682" i="3"/>
  <c r="M682" i="3" s="1"/>
  <c r="L683" i="3"/>
  <c r="M683" i="3" s="1"/>
  <c r="L684" i="3"/>
  <c r="M684" i="3" s="1"/>
  <c r="L685" i="3"/>
  <c r="M685" i="3" s="1"/>
  <c r="L686" i="3"/>
  <c r="M686" i="3" s="1"/>
  <c r="L687" i="3"/>
  <c r="M687" i="3" s="1"/>
  <c r="L688" i="3"/>
  <c r="M688" i="3" s="1"/>
  <c r="L689" i="3"/>
  <c r="M689" i="3" s="1"/>
  <c r="L690" i="3"/>
  <c r="M690" i="3" s="1"/>
  <c r="L691" i="3"/>
  <c r="M691" i="3" s="1"/>
  <c r="L692" i="3"/>
  <c r="M692" i="3" s="1"/>
  <c r="L693" i="3"/>
  <c r="M693" i="3" s="1"/>
  <c r="L694" i="3"/>
  <c r="M694" i="3" s="1"/>
  <c r="L695" i="3"/>
  <c r="M695" i="3" s="1"/>
  <c r="L696" i="3"/>
  <c r="M696" i="3" s="1"/>
  <c r="L697" i="3"/>
  <c r="M697" i="3" s="1"/>
  <c r="L698" i="3"/>
  <c r="M698" i="3" s="1"/>
  <c r="L699" i="3"/>
  <c r="M699" i="3" s="1"/>
  <c r="L700" i="3"/>
  <c r="M700" i="3" s="1"/>
  <c r="L701" i="3"/>
  <c r="M701" i="3" s="1"/>
  <c r="L702" i="3"/>
  <c r="M702" i="3" s="1"/>
  <c r="L703" i="3"/>
  <c r="M703" i="3" s="1"/>
  <c r="L704" i="3"/>
  <c r="M704" i="3" s="1"/>
  <c r="L705" i="3"/>
  <c r="M705" i="3" s="1"/>
  <c r="L706" i="3"/>
  <c r="M706" i="3" s="1"/>
  <c r="L707" i="3"/>
  <c r="M707" i="3" s="1"/>
  <c r="L708" i="3"/>
  <c r="M708" i="3" s="1"/>
  <c r="L709" i="3"/>
  <c r="M709" i="3" s="1"/>
  <c r="L710" i="3"/>
  <c r="M710" i="3" s="1"/>
  <c r="L711" i="3"/>
  <c r="M711" i="3" s="1"/>
  <c r="L712" i="3"/>
  <c r="M712" i="3" s="1"/>
  <c r="L713" i="3"/>
  <c r="M713" i="3" s="1"/>
  <c r="L714" i="3"/>
  <c r="M714" i="3" s="1"/>
  <c r="L715" i="3"/>
  <c r="M715" i="3" s="1"/>
  <c r="L716" i="3"/>
  <c r="M716" i="3" s="1"/>
  <c r="L717" i="3"/>
  <c r="M717" i="3" s="1"/>
  <c r="L718" i="3"/>
  <c r="M718" i="3" s="1"/>
  <c r="L719" i="3"/>
  <c r="M719" i="3" s="1"/>
  <c r="L720" i="3"/>
  <c r="M720" i="3" s="1"/>
  <c r="L721" i="3"/>
  <c r="M721" i="3" s="1"/>
  <c r="L722" i="3"/>
  <c r="M722" i="3" s="1"/>
  <c r="L723" i="3"/>
  <c r="M723" i="3" s="1"/>
  <c r="L724" i="3"/>
  <c r="M724" i="3" s="1"/>
  <c r="L725" i="3"/>
  <c r="M725" i="3" s="1"/>
  <c r="L726" i="3"/>
  <c r="M726" i="3" s="1"/>
  <c r="L727" i="3"/>
  <c r="M727" i="3" s="1"/>
  <c r="L728" i="3"/>
  <c r="M728" i="3" s="1"/>
  <c r="L729" i="3"/>
  <c r="M729" i="3" s="1"/>
  <c r="L730" i="3"/>
  <c r="M730" i="3" s="1"/>
  <c r="L731" i="3"/>
  <c r="M731" i="3" s="1"/>
  <c r="L732" i="3"/>
  <c r="M732" i="3" s="1"/>
  <c r="L733" i="3"/>
  <c r="M733" i="3" s="1"/>
  <c r="L734" i="3"/>
  <c r="M734" i="3" s="1"/>
  <c r="L735" i="3"/>
  <c r="M735" i="3" s="1"/>
  <c r="L736" i="3"/>
  <c r="M736" i="3" s="1"/>
  <c r="L737" i="3"/>
  <c r="M737" i="3" s="1"/>
  <c r="L738" i="3"/>
  <c r="M738" i="3" s="1"/>
  <c r="L739" i="3"/>
  <c r="M739" i="3" s="1"/>
  <c r="L740" i="3"/>
  <c r="M740" i="3" s="1"/>
  <c r="L741" i="3"/>
  <c r="M741" i="3" s="1"/>
  <c r="L742" i="3"/>
  <c r="M742" i="3" s="1"/>
  <c r="L743" i="3"/>
  <c r="M743" i="3" s="1"/>
  <c r="L744" i="3"/>
  <c r="M744" i="3" s="1"/>
  <c r="L745" i="3"/>
  <c r="M745" i="3" s="1"/>
  <c r="L746" i="3"/>
  <c r="M746" i="3" s="1"/>
  <c r="L747" i="3"/>
  <c r="M747" i="3" s="1"/>
  <c r="L748" i="3"/>
  <c r="M748" i="3" s="1"/>
  <c r="L749" i="3"/>
  <c r="M749" i="3" s="1"/>
  <c r="L750" i="3"/>
  <c r="M750" i="3" s="1"/>
  <c r="L751" i="3"/>
  <c r="M751" i="3" s="1"/>
  <c r="L752" i="3"/>
  <c r="M752" i="3" s="1"/>
  <c r="L753" i="3"/>
  <c r="M753" i="3" s="1"/>
  <c r="L754" i="3"/>
  <c r="M754" i="3" s="1"/>
  <c r="L755" i="3"/>
  <c r="M755" i="3" s="1"/>
  <c r="L756" i="3"/>
  <c r="M756" i="3" s="1"/>
  <c r="L757" i="3"/>
  <c r="M757" i="3" s="1"/>
  <c r="L758" i="3"/>
  <c r="M758" i="3" s="1"/>
  <c r="L759" i="3"/>
  <c r="M759" i="3" s="1"/>
  <c r="L760" i="3"/>
  <c r="M760" i="3" s="1"/>
  <c r="L761" i="3"/>
  <c r="M761" i="3" s="1"/>
  <c r="L762" i="3"/>
  <c r="M762" i="3" s="1"/>
  <c r="L763" i="3"/>
  <c r="M763" i="3" s="1"/>
  <c r="L764" i="3"/>
  <c r="M764" i="3" s="1"/>
  <c r="L765" i="3"/>
  <c r="M765" i="3" s="1"/>
  <c r="L766" i="3"/>
  <c r="M766" i="3" s="1"/>
  <c r="L767" i="3"/>
  <c r="M767" i="3" s="1"/>
  <c r="L768" i="3"/>
  <c r="M768" i="3" s="1"/>
  <c r="L769" i="3"/>
  <c r="M769" i="3" s="1"/>
  <c r="L770" i="3"/>
  <c r="M770" i="3" s="1"/>
  <c r="L771" i="3"/>
  <c r="M771" i="3" s="1"/>
  <c r="L772" i="3"/>
  <c r="M772" i="3" s="1"/>
  <c r="L773" i="3"/>
  <c r="M773" i="3" s="1"/>
  <c r="L774" i="3"/>
  <c r="M774" i="3" s="1"/>
  <c r="L775" i="3"/>
  <c r="M775" i="3" s="1"/>
  <c r="L776" i="3"/>
  <c r="M776" i="3" s="1"/>
  <c r="L777" i="3"/>
  <c r="M777" i="3" s="1"/>
  <c r="L778" i="3"/>
  <c r="M778" i="3" s="1"/>
  <c r="L779" i="3"/>
  <c r="M779" i="3" s="1"/>
  <c r="L780" i="3"/>
  <c r="M780" i="3" s="1"/>
  <c r="L781" i="3"/>
  <c r="M781" i="3" s="1"/>
  <c r="L782" i="3"/>
  <c r="M782" i="3" s="1"/>
  <c r="L783" i="3"/>
  <c r="M783" i="3" s="1"/>
  <c r="L784" i="3"/>
  <c r="M784" i="3" s="1"/>
  <c r="L785" i="3"/>
  <c r="M785" i="3" s="1"/>
  <c r="L786" i="3"/>
  <c r="M786" i="3" s="1"/>
  <c r="L787" i="3"/>
  <c r="M787" i="3" s="1"/>
  <c r="L788" i="3"/>
  <c r="M788" i="3" s="1"/>
  <c r="L789" i="3"/>
  <c r="M789" i="3" s="1"/>
  <c r="L790" i="3"/>
  <c r="M790" i="3" s="1"/>
  <c r="L791" i="3"/>
  <c r="M791" i="3" s="1"/>
  <c r="L792" i="3"/>
  <c r="M792" i="3" s="1"/>
  <c r="L793" i="3"/>
  <c r="M793" i="3" s="1"/>
  <c r="L794" i="3"/>
  <c r="M794" i="3" s="1"/>
  <c r="L795" i="3"/>
  <c r="M795" i="3" s="1"/>
  <c r="L796" i="3"/>
  <c r="M796" i="3" s="1"/>
  <c r="L797" i="3"/>
  <c r="M797" i="3" s="1"/>
  <c r="L798" i="3"/>
  <c r="M798" i="3" s="1"/>
  <c r="L799" i="3"/>
  <c r="M799" i="3" s="1"/>
  <c r="L800" i="3"/>
  <c r="M800" i="3" s="1"/>
  <c r="L801" i="3"/>
  <c r="M801" i="3" s="1"/>
  <c r="L802" i="3"/>
  <c r="M802" i="3" s="1"/>
  <c r="L803" i="3"/>
  <c r="M803" i="3" s="1"/>
  <c r="L804" i="3"/>
  <c r="M804" i="3" s="1"/>
  <c r="L805" i="3"/>
  <c r="M805" i="3" s="1"/>
  <c r="L806" i="3"/>
  <c r="M806" i="3" s="1"/>
  <c r="L807" i="3"/>
  <c r="M807" i="3" s="1"/>
  <c r="L808" i="3"/>
  <c r="M808" i="3" s="1"/>
  <c r="L809" i="3"/>
  <c r="M809" i="3" s="1"/>
  <c r="L810" i="3"/>
  <c r="M810" i="3" s="1"/>
  <c r="L811" i="3"/>
  <c r="M811" i="3" s="1"/>
  <c r="L812" i="3"/>
  <c r="M812" i="3" s="1"/>
  <c r="L813" i="3"/>
  <c r="M813" i="3" s="1"/>
  <c r="L814" i="3"/>
  <c r="M814" i="3" s="1"/>
  <c r="L815" i="3"/>
  <c r="M815" i="3" s="1"/>
  <c r="L816" i="3"/>
  <c r="M816" i="3" s="1"/>
  <c r="L817" i="3"/>
  <c r="M817" i="3" s="1"/>
  <c r="L818" i="3"/>
  <c r="M818" i="3" s="1"/>
  <c r="L819" i="3"/>
  <c r="M819" i="3" s="1"/>
  <c r="L820" i="3"/>
  <c r="M820" i="3" s="1"/>
  <c r="L821" i="3"/>
  <c r="M821" i="3" s="1"/>
  <c r="L822" i="3"/>
  <c r="M822" i="3" s="1"/>
  <c r="L823" i="3"/>
  <c r="M823" i="3" s="1"/>
  <c r="L824" i="3"/>
  <c r="M824" i="3" s="1"/>
  <c r="L825" i="3"/>
  <c r="M825" i="3" s="1"/>
  <c r="L826" i="3"/>
  <c r="M826" i="3" s="1"/>
  <c r="L827" i="3"/>
  <c r="M827" i="3" s="1"/>
  <c r="L828" i="3"/>
  <c r="M828" i="3" s="1"/>
  <c r="L829" i="3"/>
  <c r="M829" i="3" s="1"/>
  <c r="L830" i="3"/>
  <c r="M830" i="3" s="1"/>
  <c r="L831" i="3"/>
  <c r="M831" i="3" s="1"/>
  <c r="L832" i="3"/>
  <c r="M832" i="3" s="1"/>
  <c r="L833" i="3"/>
  <c r="M833" i="3" s="1"/>
  <c r="L834" i="3"/>
  <c r="M834" i="3" s="1"/>
  <c r="L835" i="3"/>
  <c r="M835" i="3" s="1"/>
  <c r="L836" i="3"/>
  <c r="M836" i="3" s="1"/>
  <c r="L837" i="3"/>
  <c r="M837" i="3" s="1"/>
  <c r="L838" i="3"/>
  <c r="M838" i="3" s="1"/>
  <c r="L839" i="3"/>
  <c r="M839" i="3" s="1"/>
  <c r="L840" i="3"/>
  <c r="M840" i="3" s="1"/>
  <c r="L841" i="3"/>
  <c r="M841" i="3" s="1"/>
  <c r="L842" i="3"/>
  <c r="M842" i="3" s="1"/>
  <c r="L843" i="3"/>
  <c r="M843" i="3" s="1"/>
  <c r="L844" i="3"/>
  <c r="M844" i="3" s="1"/>
  <c r="L845" i="3"/>
  <c r="M845" i="3" s="1"/>
  <c r="L846" i="3"/>
  <c r="M846" i="3" s="1"/>
  <c r="L847" i="3"/>
  <c r="M847" i="3" s="1"/>
  <c r="L848" i="3"/>
  <c r="M848" i="3" s="1"/>
  <c r="L849" i="3"/>
  <c r="M849" i="3" s="1"/>
  <c r="L850" i="3"/>
  <c r="M850" i="3" s="1"/>
  <c r="L851" i="3"/>
  <c r="M851" i="3" s="1"/>
  <c r="L852" i="3"/>
  <c r="M852" i="3" s="1"/>
  <c r="L853" i="3"/>
  <c r="M853" i="3" s="1"/>
  <c r="L854" i="3"/>
  <c r="M854" i="3" s="1"/>
  <c r="L855" i="3"/>
  <c r="M855" i="3" s="1"/>
  <c r="L856" i="3"/>
  <c r="M856" i="3" s="1"/>
  <c r="L857" i="3"/>
  <c r="M857" i="3" s="1"/>
  <c r="L858" i="3"/>
  <c r="M858" i="3" s="1"/>
  <c r="L859" i="3"/>
  <c r="M859" i="3" s="1"/>
  <c r="L860" i="3"/>
  <c r="M860" i="3" s="1"/>
  <c r="L861" i="3"/>
  <c r="M861" i="3" s="1"/>
  <c r="L862" i="3"/>
  <c r="M862" i="3" s="1"/>
  <c r="L863" i="3"/>
  <c r="M863" i="3" s="1"/>
  <c r="L864" i="3"/>
  <c r="M864" i="3" s="1"/>
  <c r="L865" i="3"/>
  <c r="M865" i="3" s="1"/>
  <c r="L866" i="3"/>
  <c r="M866" i="3" s="1"/>
  <c r="L867" i="3"/>
  <c r="M867" i="3" s="1"/>
  <c r="L868" i="3"/>
  <c r="M868" i="3" s="1"/>
  <c r="L869" i="3"/>
  <c r="M869" i="3" s="1"/>
  <c r="L870" i="3"/>
  <c r="M870" i="3" s="1"/>
  <c r="L871" i="3"/>
  <c r="M871" i="3" s="1"/>
  <c r="L872" i="3"/>
  <c r="M872" i="3" s="1"/>
  <c r="L873" i="3"/>
  <c r="M873" i="3" s="1"/>
  <c r="L874" i="3"/>
  <c r="M874" i="3" s="1"/>
  <c r="L875" i="3"/>
  <c r="M875" i="3" s="1"/>
  <c r="L876" i="3"/>
  <c r="M876" i="3" s="1"/>
  <c r="L877" i="3"/>
  <c r="M877" i="3" s="1"/>
  <c r="L878" i="3"/>
  <c r="M878" i="3" s="1"/>
  <c r="L879" i="3"/>
  <c r="M879" i="3" s="1"/>
  <c r="L880" i="3"/>
  <c r="M880" i="3" s="1"/>
  <c r="L881" i="3"/>
  <c r="M881" i="3" s="1"/>
  <c r="L882" i="3"/>
  <c r="M882" i="3" s="1"/>
  <c r="L883" i="3"/>
  <c r="M883" i="3" s="1"/>
  <c r="L884" i="3"/>
  <c r="M884" i="3" s="1"/>
  <c r="L885" i="3"/>
  <c r="M885" i="3" s="1"/>
  <c r="L886" i="3"/>
  <c r="M886" i="3" s="1"/>
  <c r="L887" i="3"/>
  <c r="M887" i="3" s="1"/>
  <c r="L888" i="3"/>
  <c r="M888" i="3" s="1"/>
  <c r="L889" i="3"/>
  <c r="M889" i="3" s="1"/>
  <c r="L890" i="3"/>
  <c r="M890" i="3" s="1"/>
  <c r="L891" i="3"/>
  <c r="M891" i="3" s="1"/>
  <c r="L892" i="3"/>
  <c r="M892" i="3" s="1"/>
  <c r="L893" i="3"/>
  <c r="M893" i="3" s="1"/>
  <c r="L894" i="3"/>
  <c r="M894" i="3" s="1"/>
  <c r="L895" i="3"/>
  <c r="M895" i="3" s="1"/>
  <c r="L896" i="3"/>
  <c r="M896" i="3" s="1"/>
  <c r="L897" i="3"/>
  <c r="M897" i="3" s="1"/>
  <c r="L898" i="3"/>
  <c r="M898" i="3" s="1"/>
  <c r="L899" i="3"/>
  <c r="M899" i="3" s="1"/>
  <c r="L900" i="3"/>
  <c r="M900" i="3" s="1"/>
  <c r="L901" i="3"/>
  <c r="M901" i="3" s="1"/>
  <c r="L902" i="3"/>
  <c r="M902" i="3" s="1"/>
  <c r="L903" i="3"/>
  <c r="M903" i="3" s="1"/>
  <c r="L904" i="3"/>
  <c r="M904" i="3" s="1"/>
  <c r="L905" i="3"/>
  <c r="M905" i="3" s="1"/>
  <c r="L906" i="3"/>
  <c r="M906" i="3" s="1"/>
  <c r="L907" i="3"/>
  <c r="M907" i="3" s="1"/>
  <c r="L908" i="3"/>
  <c r="M908" i="3" s="1"/>
  <c r="L909" i="3"/>
  <c r="M909" i="3" s="1"/>
  <c r="L910" i="3"/>
  <c r="M910" i="3" s="1"/>
  <c r="L911" i="3"/>
  <c r="M911" i="3" s="1"/>
  <c r="L912" i="3"/>
  <c r="M912" i="3" s="1"/>
  <c r="L913" i="3"/>
  <c r="M913" i="3" s="1"/>
  <c r="L914" i="3"/>
  <c r="M914" i="3" s="1"/>
  <c r="L915" i="3"/>
  <c r="M915" i="3" s="1"/>
  <c r="L916" i="3"/>
  <c r="M916" i="3" s="1"/>
  <c r="L917" i="3"/>
  <c r="M917" i="3" s="1"/>
  <c r="L918" i="3"/>
  <c r="M918" i="3" s="1"/>
  <c r="L919" i="3"/>
  <c r="M919" i="3" s="1"/>
  <c r="L920" i="3"/>
  <c r="M920" i="3" s="1"/>
  <c r="L921" i="3"/>
  <c r="M921" i="3" s="1"/>
  <c r="L922" i="3"/>
  <c r="M922" i="3" s="1"/>
  <c r="L923" i="3"/>
  <c r="M923" i="3" s="1"/>
  <c r="L924" i="3"/>
  <c r="M924" i="3" s="1"/>
  <c r="L925" i="3"/>
  <c r="M925" i="3" s="1"/>
  <c r="L926" i="3"/>
  <c r="M926" i="3" s="1"/>
  <c r="L927" i="3"/>
  <c r="M927" i="3" s="1"/>
  <c r="L928" i="3"/>
  <c r="M928" i="3" s="1"/>
  <c r="L929" i="3"/>
  <c r="M929" i="3" s="1"/>
  <c r="L930" i="3"/>
  <c r="M930" i="3" s="1"/>
  <c r="L931" i="3"/>
  <c r="M931" i="3" s="1"/>
  <c r="L932" i="3"/>
  <c r="M932" i="3" s="1"/>
  <c r="L933" i="3"/>
  <c r="L934" i="3"/>
  <c r="M934" i="3" s="1"/>
  <c r="L935" i="3"/>
  <c r="M935" i="3" s="1"/>
  <c r="L936" i="3"/>
  <c r="M936" i="3" s="1"/>
  <c r="L937" i="3"/>
  <c r="M937" i="3" s="1"/>
  <c r="L938" i="3"/>
  <c r="M938" i="3" s="1"/>
  <c r="L939" i="3"/>
  <c r="M939" i="3" s="1"/>
  <c r="L940" i="3"/>
  <c r="M940" i="3" s="1"/>
  <c r="L941" i="3"/>
  <c r="L942" i="3"/>
  <c r="M942" i="3" s="1"/>
  <c r="L943" i="3"/>
  <c r="M943" i="3" s="1"/>
  <c r="L944" i="3"/>
  <c r="M944" i="3" s="1"/>
  <c r="L945" i="3"/>
  <c r="M945" i="3" s="1"/>
  <c r="L946" i="3"/>
  <c r="M946" i="3" s="1"/>
  <c r="L947" i="3"/>
  <c r="M947" i="3" s="1"/>
  <c r="L948" i="3"/>
  <c r="M948" i="3" s="1"/>
  <c r="L949" i="3"/>
  <c r="M949" i="3" s="1"/>
  <c r="L950" i="3"/>
  <c r="M950" i="3" s="1"/>
  <c r="L951" i="3"/>
  <c r="M951" i="3" s="1"/>
  <c r="L952" i="3"/>
  <c r="M952" i="3" s="1"/>
  <c r="L953" i="3"/>
  <c r="M953" i="3" s="1"/>
  <c r="L954" i="3"/>
  <c r="M954" i="3" s="1"/>
  <c r="L955" i="3"/>
  <c r="M955" i="3" s="1"/>
  <c r="L956" i="3"/>
  <c r="M956" i="3" s="1"/>
  <c r="L957" i="3"/>
  <c r="M957" i="3" s="1"/>
  <c r="L958" i="3"/>
  <c r="M958" i="3" s="1"/>
  <c r="L959" i="3"/>
  <c r="M959" i="3" s="1"/>
  <c r="L960" i="3"/>
  <c r="M960" i="3" s="1"/>
  <c r="L961" i="3"/>
  <c r="M961" i="3" s="1"/>
  <c r="L962" i="3"/>
  <c r="M962" i="3" s="1"/>
  <c r="L963" i="3"/>
  <c r="M963" i="3" s="1"/>
  <c r="L964" i="3"/>
  <c r="M964" i="3" s="1"/>
  <c r="L965" i="3"/>
  <c r="M965" i="3" s="1"/>
  <c r="L966" i="3"/>
  <c r="M966" i="3" s="1"/>
  <c r="L967" i="3"/>
  <c r="M967" i="3" s="1"/>
  <c r="L968" i="3"/>
  <c r="M968" i="3" s="1"/>
  <c r="L969" i="3"/>
  <c r="M969" i="3" s="1"/>
  <c r="L970" i="3"/>
  <c r="M970" i="3" s="1"/>
  <c r="L971" i="3"/>
  <c r="M971" i="3" s="1"/>
  <c r="L972" i="3"/>
  <c r="M972" i="3" s="1"/>
  <c r="L973" i="3"/>
  <c r="M973" i="3" s="1"/>
  <c r="L974" i="3"/>
  <c r="M974" i="3" s="1"/>
  <c r="L975" i="3"/>
  <c r="M975" i="3" s="1"/>
  <c r="L976" i="3"/>
  <c r="M976" i="3" s="1"/>
  <c r="L977" i="3"/>
  <c r="M977" i="3" s="1"/>
  <c r="L978" i="3"/>
  <c r="M978" i="3" s="1"/>
  <c r="L979" i="3"/>
  <c r="M979" i="3" s="1"/>
  <c r="L980" i="3"/>
  <c r="M980" i="3" s="1"/>
  <c r="L981" i="3"/>
  <c r="M981" i="3" s="1"/>
  <c r="L982" i="3"/>
  <c r="M982" i="3" s="1"/>
  <c r="L983" i="3"/>
  <c r="M983" i="3" s="1"/>
  <c r="L984" i="3"/>
  <c r="M984" i="3" s="1"/>
  <c r="L985" i="3"/>
  <c r="M985" i="3" s="1"/>
  <c r="L986" i="3"/>
  <c r="M986" i="3" s="1"/>
  <c r="L987" i="3"/>
  <c r="M987" i="3" s="1"/>
  <c r="L988" i="3"/>
  <c r="M988" i="3" s="1"/>
  <c r="L989" i="3"/>
  <c r="M989" i="3" s="1"/>
  <c r="L990" i="3"/>
  <c r="M990" i="3" s="1"/>
  <c r="L991" i="3"/>
  <c r="M991" i="3" s="1"/>
  <c r="L992" i="3"/>
  <c r="M992" i="3" s="1"/>
  <c r="L993" i="3"/>
  <c r="M993" i="3" s="1"/>
  <c r="L994" i="3"/>
  <c r="M994" i="3" s="1"/>
  <c r="L995" i="3"/>
  <c r="M995" i="3" s="1"/>
  <c r="L996" i="3"/>
  <c r="M996" i="3" s="1"/>
  <c r="L997" i="3"/>
  <c r="M997" i="3" s="1"/>
  <c r="L998" i="3"/>
  <c r="M998" i="3" s="1"/>
  <c r="L999" i="3"/>
  <c r="M999" i="3" s="1"/>
  <c r="L1000" i="3"/>
  <c r="M1000" i="3" s="1"/>
  <c r="L1001" i="3"/>
  <c r="M1001" i="3" s="1"/>
  <c r="L1002" i="3"/>
  <c r="M1002" i="3" s="1"/>
  <c r="L1003" i="3"/>
  <c r="M1003" i="3" s="1"/>
  <c r="L1004" i="3"/>
  <c r="M1004" i="3" s="1"/>
  <c r="L1005" i="3"/>
  <c r="M1005" i="3" s="1"/>
  <c r="L1006" i="3"/>
  <c r="M1006" i="3" s="1"/>
  <c r="L1007" i="3"/>
  <c r="M1007" i="3" s="1"/>
  <c r="L1008" i="3"/>
  <c r="M1008" i="3" s="1"/>
  <c r="L1009" i="3"/>
  <c r="M1009" i="3" s="1"/>
  <c r="L1010" i="3"/>
  <c r="M1010" i="3" s="1"/>
  <c r="L1011" i="3"/>
  <c r="M1011" i="3" s="1"/>
  <c r="L1012" i="3"/>
  <c r="M1012" i="3" s="1"/>
  <c r="L1013" i="3"/>
  <c r="M1013" i="3" s="1"/>
  <c r="L1014" i="3"/>
  <c r="M1014" i="3" s="1"/>
  <c r="L1015" i="3"/>
  <c r="L1016" i="3"/>
  <c r="M1016" i="3" s="1"/>
  <c r="L1017" i="3"/>
  <c r="M1017" i="3" s="1"/>
  <c r="L1018" i="3"/>
  <c r="M1018" i="3" s="1"/>
  <c r="L1019" i="3"/>
  <c r="M1019" i="3" s="1"/>
  <c r="L1020" i="3"/>
  <c r="M1020" i="3" s="1"/>
  <c r="L1021" i="3"/>
  <c r="M1021" i="3" s="1"/>
  <c r="L1022" i="3"/>
  <c r="M1022" i="3" s="1"/>
  <c r="L1023" i="3"/>
  <c r="L1024" i="3"/>
  <c r="M1024" i="3" s="1"/>
  <c r="L1025" i="3"/>
  <c r="M1025" i="3" s="1"/>
  <c r="L1026" i="3"/>
  <c r="M1026" i="3" s="1"/>
  <c r="L1027" i="3"/>
  <c r="M1027" i="3" s="1"/>
  <c r="L1028" i="3"/>
  <c r="M1028" i="3" s="1"/>
  <c r="L1029" i="3"/>
  <c r="M1029" i="3" s="1"/>
  <c r="L1030" i="3"/>
  <c r="M1030" i="3" s="1"/>
  <c r="L1031" i="3"/>
  <c r="M1031" i="3" s="1"/>
  <c r="L1032" i="3"/>
  <c r="M1032" i="3" s="1"/>
  <c r="L1033" i="3"/>
  <c r="M1033" i="3" s="1"/>
  <c r="L1034" i="3"/>
  <c r="M1034" i="3" s="1"/>
  <c r="L1035" i="3"/>
  <c r="M1035" i="3" s="1"/>
  <c r="L1036" i="3"/>
  <c r="M1036" i="3" s="1"/>
  <c r="L1037" i="3"/>
  <c r="M1037" i="3" s="1"/>
  <c r="L1038" i="3"/>
  <c r="M1038" i="3" s="1"/>
  <c r="L1039" i="3"/>
  <c r="M1039" i="3" s="1"/>
  <c r="L1040" i="3"/>
  <c r="M1040" i="3" s="1"/>
  <c r="L1041" i="3"/>
  <c r="M1041" i="3" s="1"/>
  <c r="L1042" i="3"/>
  <c r="M1042" i="3" s="1"/>
  <c r="L1043" i="3"/>
  <c r="M1043" i="3" s="1"/>
  <c r="L1044" i="3"/>
  <c r="M1044" i="3" s="1"/>
  <c r="L1045" i="3"/>
  <c r="M1045" i="3" s="1"/>
  <c r="L1046" i="3"/>
  <c r="M1046" i="3" s="1"/>
  <c r="L1047" i="3"/>
  <c r="M1047" i="3" s="1"/>
  <c r="L1048" i="3"/>
  <c r="M1048" i="3" s="1"/>
  <c r="L1049" i="3"/>
  <c r="M1049" i="3" s="1"/>
  <c r="L1050" i="3"/>
  <c r="M1050" i="3" s="1"/>
  <c r="L1051" i="3"/>
  <c r="M1051" i="3" s="1"/>
  <c r="L1052" i="3"/>
  <c r="M1052" i="3" s="1"/>
  <c r="L1053" i="3"/>
  <c r="M1053" i="3" s="1"/>
  <c r="L1054" i="3"/>
  <c r="M1054" i="3" s="1"/>
  <c r="L1055" i="3"/>
  <c r="M1055" i="3" s="1"/>
  <c r="L1056" i="3"/>
  <c r="M1056" i="3" s="1"/>
  <c r="L1057" i="3"/>
  <c r="M1057" i="3" s="1"/>
  <c r="L1058" i="3"/>
  <c r="M1058" i="3" s="1"/>
  <c r="L1059" i="3"/>
  <c r="M1059" i="3" s="1"/>
  <c r="L1060" i="3"/>
  <c r="M1060" i="3" s="1"/>
  <c r="L1061" i="3"/>
  <c r="L1062" i="3"/>
  <c r="M1062" i="3" s="1"/>
  <c r="L1063" i="3"/>
  <c r="M1063" i="3" s="1"/>
  <c r="L1064" i="3"/>
  <c r="M1064" i="3" s="1"/>
  <c r="L1065" i="3"/>
  <c r="M1065" i="3" s="1"/>
  <c r="L1066" i="3"/>
  <c r="M1066" i="3" s="1"/>
  <c r="L1067" i="3"/>
  <c r="M1067" i="3" s="1"/>
  <c r="L1068" i="3"/>
  <c r="M1068" i="3" s="1"/>
  <c r="L1069" i="3"/>
  <c r="L1070" i="3"/>
  <c r="M1070" i="3" s="1"/>
  <c r="L1071" i="3"/>
  <c r="M1071" i="3" s="1"/>
  <c r="L1072" i="3"/>
  <c r="M1072" i="3" s="1"/>
  <c r="L1073" i="3"/>
  <c r="M1073" i="3" s="1"/>
  <c r="L1074" i="3"/>
  <c r="M1074" i="3" s="1"/>
  <c r="L1075" i="3"/>
  <c r="M1075" i="3" s="1"/>
  <c r="L1076" i="3"/>
  <c r="M1076" i="3" s="1"/>
  <c r="L1077" i="3"/>
  <c r="M1077" i="3" s="1"/>
  <c r="L1078" i="3"/>
  <c r="M1078" i="3" s="1"/>
  <c r="L1079" i="3"/>
  <c r="M1079" i="3" s="1"/>
  <c r="L1080" i="3"/>
  <c r="M1080" i="3" s="1"/>
  <c r="L1081" i="3"/>
  <c r="M1081" i="3" s="1"/>
  <c r="L1082" i="3"/>
  <c r="M1082" i="3" s="1"/>
  <c r="L1083" i="3"/>
  <c r="M1083" i="3" s="1"/>
  <c r="L1084" i="3"/>
  <c r="M1084" i="3" s="1"/>
  <c r="L1085" i="3"/>
  <c r="M1085" i="3" s="1"/>
  <c r="L1086" i="3"/>
  <c r="M1086" i="3" s="1"/>
  <c r="L1087" i="3"/>
  <c r="M1087" i="3" s="1"/>
  <c r="L1088" i="3"/>
  <c r="M1088" i="3" s="1"/>
  <c r="L1089" i="3"/>
  <c r="M1089" i="3" s="1"/>
  <c r="L1090" i="3"/>
  <c r="M1090" i="3" s="1"/>
  <c r="L1091" i="3"/>
  <c r="M1091" i="3" s="1"/>
  <c r="L1092" i="3"/>
  <c r="M1092" i="3" s="1"/>
  <c r="L1093" i="3"/>
  <c r="M1093" i="3" s="1"/>
  <c r="L1094" i="3"/>
  <c r="M1094" i="3" s="1"/>
  <c r="L1095" i="3"/>
  <c r="M1095" i="3" s="1"/>
  <c r="L1096" i="3"/>
  <c r="M1096" i="3" s="1"/>
  <c r="L1097" i="3"/>
  <c r="M1097" i="3" s="1"/>
  <c r="L1098" i="3"/>
  <c r="M1098" i="3" s="1"/>
  <c r="L1099" i="3"/>
  <c r="M1099" i="3" s="1"/>
  <c r="L1100" i="3"/>
  <c r="M1100" i="3" s="1"/>
  <c r="L1101" i="3"/>
  <c r="M1101" i="3" s="1"/>
  <c r="L1102" i="3"/>
  <c r="M1102" i="3" s="1"/>
  <c r="L1103" i="3"/>
  <c r="M1103" i="3" s="1"/>
  <c r="L1104" i="3"/>
  <c r="M1104" i="3" s="1"/>
  <c r="L1105" i="3"/>
  <c r="M1105" i="3" s="1"/>
  <c r="L1106" i="3"/>
  <c r="M1106" i="3" s="1"/>
  <c r="L1107" i="3"/>
  <c r="M1107" i="3" s="1"/>
  <c r="L1108" i="3"/>
  <c r="M1108" i="3" s="1"/>
  <c r="L1109" i="3"/>
  <c r="M1109" i="3" s="1"/>
  <c r="L1110" i="3"/>
  <c r="M1110" i="3" s="1"/>
  <c r="L1111" i="3"/>
  <c r="M1111" i="3" s="1"/>
  <c r="L1112" i="3"/>
  <c r="M1112" i="3" s="1"/>
  <c r="L1113" i="3"/>
  <c r="M1113" i="3" s="1"/>
  <c r="L1114" i="3"/>
  <c r="M1114" i="3" s="1"/>
  <c r="L1115" i="3"/>
  <c r="M1115" i="3" s="1"/>
  <c r="L1116" i="3"/>
  <c r="M1116" i="3" s="1"/>
  <c r="L1117" i="3"/>
  <c r="M1117" i="3" s="1"/>
  <c r="L1118" i="3"/>
  <c r="M1118" i="3" s="1"/>
  <c r="L1119" i="3"/>
  <c r="M1119" i="3" s="1"/>
  <c r="L1120" i="3"/>
  <c r="M1120" i="3" s="1"/>
  <c r="L1121" i="3"/>
  <c r="M1121" i="3" s="1"/>
  <c r="L1122" i="3"/>
  <c r="M1122" i="3" s="1"/>
  <c r="L1123" i="3"/>
  <c r="M1123" i="3" s="1"/>
  <c r="L1124" i="3"/>
  <c r="M1124" i="3" s="1"/>
  <c r="L1125" i="3"/>
  <c r="M1125" i="3" s="1"/>
  <c r="L1126" i="3"/>
  <c r="M1126" i="3" s="1"/>
  <c r="L1127" i="3"/>
  <c r="M1127" i="3" s="1"/>
  <c r="L1128" i="3"/>
  <c r="M1128" i="3" s="1"/>
  <c r="L1129" i="3"/>
  <c r="M1129" i="3" s="1"/>
  <c r="L1130" i="3"/>
  <c r="M1130" i="3" s="1"/>
  <c r="L1131" i="3"/>
  <c r="M1131" i="3" s="1"/>
  <c r="L1132" i="3"/>
  <c r="M1132" i="3" s="1"/>
  <c r="L1133" i="3"/>
  <c r="M1133" i="3" s="1"/>
  <c r="L1134" i="3"/>
  <c r="M1134" i="3" s="1"/>
  <c r="L1135" i="3"/>
  <c r="M1135" i="3" s="1"/>
  <c r="L1136" i="3"/>
  <c r="M1136" i="3" s="1"/>
  <c r="L1137" i="3"/>
  <c r="M1137" i="3" s="1"/>
  <c r="L1138" i="3"/>
  <c r="M1138" i="3" s="1"/>
  <c r="L1139" i="3"/>
  <c r="M1139" i="3" s="1"/>
  <c r="L1140" i="3"/>
  <c r="M1140" i="3" s="1"/>
  <c r="L1141" i="3"/>
  <c r="M1141" i="3" s="1"/>
  <c r="L1142" i="3"/>
  <c r="M1142" i="3" s="1"/>
  <c r="L1143" i="3"/>
  <c r="L1144" i="3"/>
  <c r="M1144" i="3" s="1"/>
  <c r="L1145" i="3"/>
  <c r="M1145" i="3" s="1"/>
  <c r="L1146" i="3"/>
  <c r="M1146" i="3" s="1"/>
  <c r="L1147" i="3"/>
  <c r="M1147" i="3" s="1"/>
  <c r="L1148" i="3"/>
  <c r="M1148" i="3" s="1"/>
  <c r="L1149" i="3"/>
  <c r="M1149" i="3" s="1"/>
  <c r="L1150" i="3"/>
  <c r="M1150" i="3" s="1"/>
  <c r="L1151" i="3"/>
  <c r="L1152" i="3"/>
  <c r="M1152" i="3" s="1"/>
  <c r="L1153" i="3"/>
  <c r="M1153" i="3" s="1"/>
  <c r="L1154" i="3"/>
  <c r="M1154" i="3" s="1"/>
  <c r="L1155" i="3"/>
  <c r="M1155" i="3" s="1"/>
  <c r="L1156" i="3"/>
  <c r="M1156" i="3" s="1"/>
  <c r="L1157" i="3"/>
  <c r="M1157" i="3" s="1"/>
  <c r="L1158" i="3"/>
  <c r="M1158" i="3" s="1"/>
  <c r="L1159" i="3"/>
  <c r="M1159" i="3" s="1"/>
  <c r="L1160" i="3"/>
  <c r="M1160" i="3" s="1"/>
  <c r="L1161" i="3"/>
  <c r="M1161" i="3" s="1"/>
  <c r="L1162" i="3"/>
  <c r="M1162" i="3" s="1"/>
  <c r="L1163" i="3"/>
  <c r="M1163" i="3" s="1"/>
  <c r="L1164" i="3"/>
  <c r="M1164" i="3" s="1"/>
  <c r="L1165" i="3"/>
  <c r="M1165" i="3" s="1"/>
  <c r="L1166" i="3"/>
  <c r="M1166" i="3" s="1"/>
  <c r="L1167" i="3"/>
  <c r="M1167" i="3" s="1"/>
  <c r="L1168" i="3"/>
  <c r="M1168" i="3" s="1"/>
  <c r="L1169" i="3"/>
  <c r="M1169" i="3" s="1"/>
  <c r="L1170" i="3"/>
  <c r="M1170" i="3" s="1"/>
  <c r="L1171" i="3"/>
  <c r="M1171" i="3" s="1"/>
  <c r="L1172" i="3"/>
  <c r="M1172" i="3" s="1"/>
  <c r="L1173" i="3"/>
  <c r="M1173" i="3" s="1"/>
  <c r="L1174" i="3"/>
  <c r="M1174" i="3" s="1"/>
  <c r="L1175" i="3"/>
  <c r="M1175" i="3" s="1"/>
  <c r="L1176" i="3"/>
  <c r="M1176" i="3" s="1"/>
  <c r="L1177" i="3"/>
  <c r="M1177" i="3" s="1"/>
  <c r="L1178" i="3"/>
  <c r="M1178" i="3" s="1"/>
  <c r="L1179" i="3"/>
  <c r="M1179" i="3" s="1"/>
  <c r="L1180" i="3"/>
  <c r="M1180" i="3" s="1"/>
  <c r="L1181" i="3"/>
  <c r="M1181" i="3" s="1"/>
  <c r="L1182" i="3"/>
  <c r="M1182" i="3" s="1"/>
  <c r="L1183" i="3"/>
  <c r="M1183" i="3" s="1"/>
  <c r="L1184" i="3"/>
  <c r="M1184" i="3" s="1"/>
  <c r="L1185" i="3"/>
  <c r="M1185" i="3" s="1"/>
  <c r="L1186" i="3"/>
  <c r="M1186" i="3" s="1"/>
  <c r="L1187" i="3"/>
  <c r="M1187" i="3" s="1"/>
  <c r="L1188" i="3"/>
  <c r="M1188" i="3" s="1"/>
  <c r="L1189" i="3"/>
  <c r="M1189" i="3" s="1"/>
  <c r="L1190" i="3"/>
  <c r="M1190" i="3" s="1"/>
  <c r="L1191" i="3"/>
  <c r="M1191" i="3" s="1"/>
  <c r="L1192" i="3"/>
  <c r="M1192" i="3" s="1"/>
  <c r="L1193" i="3"/>
  <c r="M1193" i="3" s="1"/>
  <c r="L1194" i="3"/>
  <c r="M1194" i="3" s="1"/>
  <c r="L1195" i="3"/>
  <c r="M1195" i="3" s="1"/>
  <c r="L1196" i="3"/>
  <c r="M1196" i="3" s="1"/>
  <c r="L1197" i="3"/>
  <c r="L1198" i="3"/>
  <c r="L1199" i="3"/>
  <c r="M1199" i="3" s="1"/>
  <c r="L1200" i="3"/>
  <c r="M1200" i="3" s="1"/>
  <c r="L1201" i="3"/>
  <c r="M1201" i="3" s="1"/>
  <c r="L1202" i="3"/>
  <c r="M1202" i="3" s="1"/>
  <c r="L1203" i="3"/>
  <c r="M1203" i="3" s="1"/>
  <c r="L1204" i="3"/>
  <c r="M1204" i="3" s="1"/>
  <c r="L1205" i="3"/>
  <c r="M1205" i="3" s="1"/>
  <c r="L1206" i="3"/>
  <c r="M1206" i="3" s="1"/>
  <c r="L1207" i="3"/>
  <c r="M1207" i="3" s="1"/>
  <c r="L1208" i="3"/>
  <c r="M1208" i="3" s="1"/>
  <c r="L1209" i="3"/>
  <c r="M1209" i="3" s="1"/>
  <c r="L1210" i="3"/>
  <c r="M1210" i="3" s="1"/>
  <c r="L1211" i="3"/>
  <c r="M1211" i="3" s="1"/>
  <c r="L1212" i="3"/>
  <c r="M1212" i="3" s="1"/>
  <c r="L1213" i="3"/>
  <c r="M1213" i="3" s="1"/>
  <c r="L1214" i="3"/>
  <c r="M1214" i="3" s="1"/>
  <c r="L1215" i="3"/>
  <c r="M1215" i="3" s="1"/>
  <c r="L1216" i="3"/>
  <c r="M1216" i="3" s="1"/>
  <c r="L1217" i="3"/>
  <c r="M1217" i="3" s="1"/>
  <c r="L1218" i="3"/>
  <c r="M1218" i="3" s="1"/>
  <c r="L1219" i="3"/>
  <c r="M1219" i="3" s="1"/>
  <c r="L1220" i="3"/>
  <c r="M1220" i="3" s="1"/>
  <c r="L1221" i="3"/>
  <c r="M1221" i="3" s="1"/>
  <c r="L1222" i="3"/>
  <c r="M1222" i="3" s="1"/>
  <c r="L1223" i="3"/>
  <c r="M1223" i="3" s="1"/>
  <c r="L1224" i="3"/>
  <c r="M1224" i="3" s="1"/>
  <c r="L1225" i="3"/>
  <c r="M1225" i="3" s="1"/>
  <c r="L1226" i="3"/>
  <c r="M1226" i="3" s="1"/>
  <c r="L1227" i="3"/>
  <c r="M1227" i="3" s="1"/>
  <c r="L1228" i="3"/>
  <c r="M1228" i="3" s="1"/>
  <c r="L1229" i="3"/>
  <c r="M1229" i="3" s="1"/>
  <c r="L1230" i="3"/>
  <c r="M1230" i="3" s="1"/>
  <c r="L1231" i="3"/>
  <c r="M1231" i="3" s="1"/>
  <c r="L1232" i="3"/>
  <c r="M1232" i="3" s="1"/>
  <c r="L1233" i="3"/>
  <c r="M1233" i="3" s="1"/>
  <c r="L1234" i="3"/>
  <c r="M1234" i="3" s="1"/>
  <c r="L1235" i="3"/>
  <c r="L1236" i="3"/>
  <c r="M1236" i="3" s="1"/>
  <c r="L1237" i="3"/>
  <c r="M1237" i="3" s="1"/>
  <c r="L1238" i="3"/>
  <c r="M1238" i="3" s="1"/>
  <c r="L1239" i="3"/>
  <c r="M1239" i="3" s="1"/>
  <c r="L1240" i="3"/>
  <c r="M1240" i="3" s="1"/>
  <c r="L1241" i="3"/>
  <c r="M1241" i="3" s="1"/>
  <c r="L1242" i="3"/>
  <c r="M1242" i="3" s="1"/>
  <c r="L1243" i="3"/>
  <c r="M1243" i="3" s="1"/>
  <c r="L1244" i="3"/>
  <c r="M1244" i="3" s="1"/>
  <c r="L1245" i="3"/>
  <c r="M1245" i="3" s="1"/>
  <c r="L1246" i="3"/>
  <c r="M1246" i="3" s="1"/>
  <c r="L1247" i="3"/>
  <c r="M1247" i="3" s="1"/>
  <c r="L1248" i="3"/>
  <c r="M1248" i="3" s="1"/>
  <c r="L1249" i="3"/>
  <c r="M1249" i="3" s="1"/>
  <c r="L1250" i="3"/>
  <c r="M1250" i="3" s="1"/>
  <c r="L1251" i="3"/>
  <c r="M1251" i="3" s="1"/>
  <c r="L1252" i="3"/>
  <c r="M1252" i="3" s="1"/>
  <c r="L1253" i="3"/>
  <c r="M1253" i="3" s="1"/>
  <c r="L1254" i="3"/>
  <c r="M1254" i="3" s="1"/>
  <c r="L1255" i="3"/>
  <c r="M1255" i="3" s="1"/>
  <c r="L1256" i="3"/>
  <c r="M1256" i="3" s="1"/>
  <c r="L1257" i="3"/>
  <c r="M1257" i="3" s="1"/>
  <c r="L1258" i="3"/>
  <c r="M1258" i="3" s="1"/>
  <c r="L1259" i="3"/>
  <c r="M1259" i="3" s="1"/>
  <c r="L1260" i="3"/>
  <c r="M1260" i="3" s="1"/>
  <c r="L1261" i="3"/>
  <c r="M1261" i="3" s="1"/>
  <c r="L1262" i="3"/>
  <c r="M1262" i="3" s="1"/>
  <c r="L1263" i="3"/>
  <c r="M1263" i="3" s="1"/>
  <c r="L1264" i="3"/>
  <c r="M1264" i="3" s="1"/>
  <c r="L1265" i="3"/>
  <c r="M1265" i="3" s="1"/>
  <c r="L1266" i="3"/>
  <c r="M1266" i="3" s="1"/>
  <c r="L1267" i="3"/>
  <c r="M1267" i="3" s="1"/>
  <c r="L1268" i="3"/>
  <c r="M1268" i="3" s="1"/>
  <c r="L1269" i="3"/>
  <c r="M1269" i="3" s="1"/>
  <c r="L1270" i="3"/>
  <c r="M1270" i="3" s="1"/>
  <c r="L1271" i="3"/>
  <c r="M1271" i="3" s="1"/>
  <c r="L1272" i="3"/>
  <c r="M1272" i="3" s="1"/>
  <c r="L1273" i="3"/>
  <c r="M1273" i="3" s="1"/>
  <c r="L1274" i="3"/>
  <c r="M1274" i="3" s="1"/>
  <c r="L1275" i="3"/>
  <c r="M1275" i="3" s="1"/>
  <c r="L1276" i="3"/>
  <c r="M1276" i="3" s="1"/>
  <c r="L1277" i="3"/>
  <c r="M1277" i="3" s="1"/>
  <c r="L1278" i="3"/>
  <c r="M1278" i="3" s="1"/>
  <c r="L1279" i="3"/>
  <c r="M1279" i="3" s="1"/>
  <c r="L1280" i="3"/>
  <c r="L1281" i="3"/>
  <c r="M1281" i="3" s="1"/>
  <c r="L1282" i="3"/>
  <c r="M1282" i="3" s="1"/>
  <c r="L1283" i="3"/>
  <c r="M1283" i="3" s="1"/>
  <c r="L1284" i="3"/>
  <c r="M1284" i="3" s="1"/>
  <c r="L1285" i="3"/>
  <c r="M1285" i="3" s="1"/>
  <c r="L1286" i="3"/>
  <c r="M1286" i="3" s="1"/>
  <c r="L1287" i="3"/>
  <c r="L1288" i="3"/>
  <c r="M1288" i="3" s="1"/>
  <c r="L1289" i="3"/>
  <c r="M1289" i="3" s="1"/>
  <c r="L1290" i="3"/>
  <c r="M1290" i="3" s="1"/>
  <c r="L1291" i="3"/>
  <c r="M1291" i="3" s="1"/>
  <c r="L1292" i="3"/>
  <c r="M1292" i="3" s="1"/>
  <c r="L1293" i="3"/>
  <c r="M1293" i="3" s="1"/>
  <c r="L1294" i="3"/>
  <c r="M1294" i="3" s="1"/>
  <c r="L1295" i="3"/>
  <c r="M1295" i="3" s="1"/>
  <c r="L1296" i="3"/>
  <c r="M1296" i="3" s="1"/>
  <c r="L1297" i="3"/>
  <c r="M1297" i="3" s="1"/>
  <c r="L1298" i="3"/>
  <c r="M1298" i="3" s="1"/>
  <c r="L1299" i="3"/>
  <c r="M1299" i="3" s="1"/>
  <c r="L1300" i="3"/>
  <c r="M1300" i="3" s="1"/>
  <c r="L1301" i="3"/>
  <c r="M1301" i="3" s="1"/>
  <c r="L1302" i="3"/>
  <c r="M1302" i="3" s="1"/>
  <c r="L1303" i="3"/>
  <c r="M1303" i="3" s="1"/>
  <c r="L1304" i="3"/>
  <c r="M1304" i="3" s="1"/>
  <c r="L1305" i="3"/>
  <c r="M1305" i="3" s="1"/>
  <c r="L1306" i="3"/>
  <c r="M1306" i="3" s="1"/>
  <c r="L1307" i="3"/>
  <c r="M1307" i="3" s="1"/>
  <c r="L1308" i="3"/>
  <c r="M1308" i="3" s="1"/>
  <c r="L1309" i="3"/>
  <c r="M1309" i="3" s="1"/>
  <c r="L1310" i="3"/>
  <c r="M1310" i="3" s="1"/>
  <c r="L1311" i="3"/>
  <c r="M1311" i="3" s="1"/>
  <c r="L1312" i="3"/>
  <c r="L1313" i="3"/>
  <c r="M1313" i="3" s="1"/>
  <c r="L1314" i="3"/>
  <c r="M1314" i="3" s="1"/>
  <c r="L1315" i="3"/>
  <c r="M1315" i="3" s="1"/>
  <c r="L1316" i="3"/>
  <c r="M1316" i="3" s="1"/>
  <c r="L1317" i="3"/>
  <c r="M1317" i="3" s="1"/>
  <c r="L1318" i="3"/>
  <c r="M1318" i="3" s="1"/>
  <c r="L1319" i="3"/>
  <c r="L1320" i="3"/>
  <c r="M1320" i="3" s="1"/>
  <c r="L1321" i="3"/>
  <c r="M1321" i="3" s="1"/>
  <c r="L1322" i="3"/>
  <c r="M1322" i="3" s="1"/>
  <c r="L1323" i="3"/>
  <c r="M1323" i="3" s="1"/>
  <c r="L1324" i="3"/>
  <c r="M1324" i="3" s="1"/>
  <c r="L1325" i="3"/>
  <c r="M1325" i="3" s="1"/>
  <c r="L1326" i="3"/>
  <c r="M1326" i="3" s="1"/>
  <c r="L1327" i="3"/>
  <c r="M1327" i="3" s="1"/>
  <c r="L1328" i="3"/>
  <c r="M1328" i="3" s="1"/>
  <c r="L1329" i="3"/>
  <c r="M1329" i="3" s="1"/>
  <c r="L1330" i="3"/>
  <c r="M1330" i="3" s="1"/>
  <c r="L1331" i="3"/>
  <c r="M1331" i="3" s="1"/>
  <c r="L1332" i="3"/>
  <c r="M1332" i="3" s="1"/>
  <c r="L1333" i="3"/>
  <c r="M1333" i="3" s="1"/>
  <c r="L1334" i="3"/>
  <c r="M1334" i="3" s="1"/>
  <c r="L1335" i="3"/>
  <c r="M1335" i="3" s="1"/>
  <c r="L1336" i="3"/>
  <c r="M1336" i="3" s="1"/>
  <c r="L1337" i="3"/>
  <c r="M1337" i="3" s="1"/>
  <c r="L1338" i="3"/>
  <c r="M1338" i="3" s="1"/>
  <c r="L1339" i="3"/>
  <c r="M1339" i="3" s="1"/>
  <c r="L1340" i="3"/>
  <c r="M1340" i="3" s="1"/>
  <c r="L1341" i="3"/>
  <c r="M1341" i="3" s="1"/>
  <c r="L1342" i="3"/>
  <c r="M1342" i="3" s="1"/>
  <c r="L1343" i="3"/>
  <c r="M1343" i="3" s="1"/>
  <c r="L1344" i="3"/>
  <c r="L1345" i="3"/>
  <c r="M1345" i="3" s="1"/>
  <c r="L1346" i="3"/>
  <c r="M1346" i="3" s="1"/>
  <c r="L1347" i="3"/>
  <c r="M1347" i="3" s="1"/>
  <c r="L1348" i="3"/>
  <c r="M1348" i="3" s="1"/>
  <c r="L1349" i="3"/>
  <c r="M1349" i="3" s="1"/>
  <c r="L1350" i="3"/>
  <c r="M1350" i="3" s="1"/>
  <c r="L1351" i="3"/>
  <c r="L1352" i="3"/>
  <c r="M1352" i="3" s="1"/>
  <c r="L1353" i="3"/>
  <c r="M1353" i="3" s="1"/>
  <c r="L1354" i="3"/>
  <c r="M1354" i="3" s="1"/>
  <c r="L1355" i="3"/>
  <c r="M1355" i="3" s="1"/>
  <c r="L1356" i="3"/>
  <c r="M1356" i="3" s="1"/>
  <c r="L1357" i="3"/>
  <c r="M1357" i="3" s="1"/>
  <c r="L3" i="3"/>
  <c r="M3" i="3" s="1"/>
  <c r="L1690" i="5" l="1"/>
  <c r="M1358" i="3"/>
  <c r="M3" i="4"/>
  <c r="M437" i="4" s="1"/>
  <c r="L437" i="4"/>
  <c r="L1358" i="3"/>
  <c r="M3" i="5"/>
  <c r="M1690" i="5" s="1"/>
  <c r="M8" i="6"/>
  <c r="M344" i="6" s="1"/>
  <c r="L344" i="6"/>
  <c r="M419" i="7"/>
  <c r="L419" i="7"/>
  <c r="L4" i="1"/>
  <c r="M4" i="1" s="1"/>
  <c r="L5" i="1"/>
  <c r="M5" i="1" s="1"/>
  <c r="L6" i="1"/>
  <c r="M6" i="1" s="1"/>
  <c r="L7" i="1"/>
  <c r="M7" i="1" s="1"/>
  <c r="L8" i="1"/>
  <c r="M8" i="1" s="1"/>
  <c r="L9" i="1"/>
  <c r="M9" i="1" s="1"/>
  <c r="L10" i="1"/>
  <c r="M10" i="1" s="1"/>
  <c r="L11" i="1"/>
  <c r="M11" i="1" s="1"/>
  <c r="L12" i="1"/>
  <c r="M12" i="1" s="1"/>
  <c r="L13" i="1"/>
  <c r="M13" i="1" s="1"/>
  <c r="L14" i="1"/>
  <c r="M14" i="1" s="1"/>
  <c r="L15" i="1"/>
  <c r="M15" i="1" s="1"/>
  <c r="L16" i="1"/>
  <c r="M16" i="1" s="1"/>
  <c r="L17" i="1"/>
  <c r="M17" i="1" s="1"/>
  <c r="L18" i="1"/>
  <c r="M18" i="1" s="1"/>
  <c r="L19" i="1"/>
  <c r="M19" i="1" s="1"/>
  <c r="L20" i="1"/>
  <c r="M20" i="1" s="1"/>
  <c r="L21" i="1"/>
  <c r="M21" i="1" s="1"/>
  <c r="L22" i="1"/>
  <c r="M22" i="1" s="1"/>
  <c r="L23" i="1"/>
  <c r="M23" i="1" s="1"/>
  <c r="L24" i="1"/>
  <c r="M24" i="1" s="1"/>
  <c r="L25" i="1"/>
  <c r="M25" i="1" s="1"/>
  <c r="L26" i="1"/>
  <c r="M26" i="1" s="1"/>
  <c r="L27" i="1"/>
  <c r="M27" i="1" s="1"/>
  <c r="L28" i="1"/>
  <c r="M28" i="1" s="1"/>
  <c r="L29" i="1"/>
  <c r="M29" i="1" s="1"/>
  <c r="L30" i="1"/>
  <c r="M30" i="1" s="1"/>
  <c r="L31" i="1"/>
  <c r="M31" i="1" s="1"/>
  <c r="L32" i="1"/>
  <c r="M32" i="1" s="1"/>
  <c r="L33" i="1"/>
  <c r="M33" i="1" s="1"/>
  <c r="L34" i="1"/>
  <c r="M34" i="1" s="1"/>
  <c r="L35" i="1"/>
  <c r="M35" i="1" s="1"/>
  <c r="L36" i="1"/>
  <c r="M36" i="1" s="1"/>
  <c r="L37" i="1"/>
  <c r="M37" i="1" s="1"/>
  <c r="L38" i="1"/>
  <c r="M38" i="1" s="1"/>
  <c r="L39" i="1"/>
  <c r="M39" i="1" s="1"/>
  <c r="L40" i="1"/>
  <c r="M40" i="1" s="1"/>
  <c r="L41" i="1"/>
  <c r="M41" i="1" s="1"/>
  <c r="L42" i="1"/>
  <c r="M42" i="1" s="1"/>
  <c r="L43" i="1"/>
  <c r="M43" i="1" s="1"/>
  <c r="L44" i="1"/>
  <c r="M44" i="1" s="1"/>
  <c r="L45" i="1"/>
  <c r="M45" i="1" s="1"/>
  <c r="L46" i="1"/>
  <c r="M46" i="1" s="1"/>
  <c r="L47" i="1"/>
  <c r="M47" i="1" s="1"/>
  <c r="L48" i="1"/>
  <c r="M48" i="1" s="1"/>
  <c r="L49" i="1"/>
  <c r="M49" i="1" s="1"/>
  <c r="L50" i="1"/>
  <c r="M50" i="1" s="1"/>
  <c r="L51" i="1"/>
  <c r="M51" i="1" s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  <c r="L64" i="1"/>
  <c r="M64" i="1" s="1"/>
  <c r="L65" i="1"/>
  <c r="M65" i="1" s="1"/>
  <c r="L66" i="1"/>
  <c r="M66" i="1" s="1"/>
  <c r="L67" i="1"/>
  <c r="M67" i="1" s="1"/>
  <c r="L68" i="1"/>
  <c r="M68" i="1" s="1"/>
  <c r="L69" i="1"/>
  <c r="M69" i="1" s="1"/>
  <c r="L70" i="1"/>
  <c r="M70" i="1" s="1"/>
  <c r="L71" i="1"/>
  <c r="M71" i="1" s="1"/>
  <c r="L72" i="1"/>
  <c r="M72" i="1" s="1"/>
  <c r="L73" i="1"/>
  <c r="M73" i="1" s="1"/>
  <c r="L74" i="1"/>
  <c r="M74" i="1" s="1"/>
  <c r="L75" i="1"/>
  <c r="M75" i="1" s="1"/>
  <c r="L76" i="1"/>
  <c r="M76" i="1" s="1"/>
  <c r="L77" i="1"/>
  <c r="M77" i="1" s="1"/>
  <c r="L78" i="1"/>
  <c r="M78" i="1" s="1"/>
  <c r="L79" i="1"/>
  <c r="M79" i="1" s="1"/>
  <c r="L80" i="1"/>
  <c r="M80" i="1" s="1"/>
  <c r="L81" i="1"/>
  <c r="M81" i="1" s="1"/>
  <c r="L82" i="1"/>
  <c r="M82" i="1" s="1"/>
  <c r="L83" i="1"/>
  <c r="M83" i="1" s="1"/>
  <c r="L84" i="1"/>
  <c r="M84" i="1" s="1"/>
  <c r="L85" i="1"/>
  <c r="M85" i="1" s="1"/>
  <c r="L86" i="1"/>
  <c r="M86" i="1" s="1"/>
  <c r="L87" i="1"/>
  <c r="M87" i="1" s="1"/>
  <c r="L88" i="1"/>
  <c r="M88" i="1" s="1"/>
  <c r="L89" i="1"/>
  <c r="M89" i="1" s="1"/>
  <c r="L90" i="1"/>
  <c r="M90" i="1" s="1"/>
  <c r="L91" i="1"/>
  <c r="M91" i="1" s="1"/>
  <c r="L92" i="1"/>
  <c r="M92" i="1" s="1"/>
  <c r="L93" i="1"/>
  <c r="M93" i="1" s="1"/>
  <c r="L94" i="1"/>
  <c r="M94" i="1" s="1"/>
  <c r="L95" i="1"/>
  <c r="M95" i="1" s="1"/>
  <c r="L96" i="1"/>
  <c r="M96" i="1" s="1"/>
  <c r="L97" i="1"/>
  <c r="M97" i="1" s="1"/>
  <c r="L98" i="1"/>
  <c r="M98" i="1" s="1"/>
  <c r="L99" i="1"/>
  <c r="M99" i="1" s="1"/>
  <c r="L100" i="1"/>
  <c r="M100" i="1" s="1"/>
  <c r="L101" i="1"/>
  <c r="M101" i="1" s="1"/>
  <c r="L102" i="1"/>
  <c r="M102" i="1" s="1"/>
  <c r="L103" i="1"/>
  <c r="M103" i="1" s="1"/>
  <c r="L104" i="1"/>
  <c r="M104" i="1" s="1"/>
  <c r="L105" i="1"/>
  <c r="M105" i="1" s="1"/>
  <c r="L106" i="1"/>
  <c r="M106" i="1" s="1"/>
  <c r="L107" i="1"/>
  <c r="M107" i="1" s="1"/>
  <c r="L108" i="1"/>
  <c r="M108" i="1" s="1"/>
  <c r="L109" i="1"/>
  <c r="M109" i="1" s="1"/>
  <c r="L110" i="1"/>
  <c r="M110" i="1" s="1"/>
  <c r="L111" i="1"/>
  <c r="M111" i="1" s="1"/>
  <c r="L112" i="1"/>
  <c r="M112" i="1" s="1"/>
  <c r="L113" i="1"/>
  <c r="M113" i="1" s="1"/>
  <c r="L114" i="1"/>
  <c r="M114" i="1" s="1"/>
  <c r="L115" i="1"/>
  <c r="M115" i="1" s="1"/>
  <c r="L116" i="1"/>
  <c r="M116" i="1" s="1"/>
  <c r="L117" i="1"/>
  <c r="M117" i="1" s="1"/>
  <c r="L118" i="1"/>
  <c r="M118" i="1" s="1"/>
  <c r="L119" i="1"/>
  <c r="M119" i="1" s="1"/>
  <c r="L120" i="1"/>
  <c r="M120" i="1" s="1"/>
  <c r="L121" i="1"/>
  <c r="M121" i="1" s="1"/>
  <c r="L122" i="1"/>
  <c r="M122" i="1" s="1"/>
  <c r="L123" i="1"/>
  <c r="M123" i="1" s="1"/>
  <c r="L124" i="1"/>
  <c r="M124" i="1" s="1"/>
  <c r="L125" i="1"/>
  <c r="M125" i="1" s="1"/>
  <c r="L126" i="1"/>
  <c r="M126" i="1" s="1"/>
  <c r="L127" i="1"/>
  <c r="M127" i="1" s="1"/>
  <c r="L128" i="1"/>
  <c r="M128" i="1" s="1"/>
  <c r="L129" i="1"/>
  <c r="M129" i="1" s="1"/>
  <c r="L130" i="1"/>
  <c r="M130" i="1" s="1"/>
  <c r="L131" i="1"/>
  <c r="M131" i="1" s="1"/>
  <c r="L132" i="1"/>
  <c r="M132" i="1" s="1"/>
  <c r="L133" i="1"/>
  <c r="M133" i="1" s="1"/>
  <c r="L134" i="1"/>
  <c r="M134" i="1" s="1"/>
  <c r="L135" i="1"/>
  <c r="M135" i="1" s="1"/>
  <c r="L136" i="1"/>
  <c r="M136" i="1" s="1"/>
  <c r="L137" i="1"/>
  <c r="M137" i="1" s="1"/>
  <c r="L138" i="1"/>
  <c r="M138" i="1" s="1"/>
  <c r="L139" i="1"/>
  <c r="M139" i="1" s="1"/>
  <c r="L140" i="1"/>
  <c r="M140" i="1" s="1"/>
  <c r="L141" i="1"/>
  <c r="M141" i="1" s="1"/>
  <c r="L142" i="1"/>
  <c r="M142" i="1" s="1"/>
  <c r="L143" i="1"/>
  <c r="M143" i="1" s="1"/>
  <c r="L144" i="1"/>
  <c r="M144" i="1" s="1"/>
  <c r="L145" i="1"/>
  <c r="M145" i="1" s="1"/>
  <c r="L146" i="1"/>
  <c r="M146" i="1" s="1"/>
  <c r="L147" i="1"/>
  <c r="M147" i="1" s="1"/>
  <c r="L148" i="1"/>
  <c r="M148" i="1" s="1"/>
  <c r="L149" i="1"/>
  <c r="M149" i="1" s="1"/>
  <c r="L150" i="1"/>
  <c r="M150" i="1" s="1"/>
  <c r="L151" i="1"/>
  <c r="M151" i="1" s="1"/>
  <c r="L152" i="1"/>
  <c r="M152" i="1" s="1"/>
  <c r="L153" i="1"/>
  <c r="M153" i="1" s="1"/>
  <c r="L154" i="1"/>
  <c r="M154" i="1" s="1"/>
  <c r="L155" i="1"/>
  <c r="M155" i="1" s="1"/>
  <c r="L156" i="1"/>
  <c r="M156" i="1" s="1"/>
  <c r="L157" i="1"/>
  <c r="M157" i="1" s="1"/>
  <c r="L158" i="1"/>
  <c r="M158" i="1" s="1"/>
  <c r="L159" i="1"/>
  <c r="M159" i="1" s="1"/>
  <c r="L160" i="1"/>
  <c r="M160" i="1" s="1"/>
  <c r="L161" i="1"/>
  <c r="M161" i="1" s="1"/>
  <c r="L162" i="1"/>
  <c r="M162" i="1" s="1"/>
  <c r="L163" i="1"/>
  <c r="M163" i="1" s="1"/>
  <c r="L164" i="1"/>
  <c r="M164" i="1" s="1"/>
  <c r="L165" i="1"/>
  <c r="M165" i="1" s="1"/>
  <c r="L166" i="1"/>
  <c r="M166" i="1" s="1"/>
  <c r="L167" i="1"/>
  <c r="M167" i="1" s="1"/>
  <c r="L168" i="1"/>
  <c r="M168" i="1" s="1"/>
  <c r="L169" i="1"/>
  <c r="M169" i="1" s="1"/>
  <c r="L170" i="1"/>
  <c r="M170" i="1" s="1"/>
  <c r="L171" i="1"/>
  <c r="M171" i="1" s="1"/>
  <c r="L172" i="1"/>
  <c r="M172" i="1" s="1"/>
  <c r="L173" i="1"/>
  <c r="M173" i="1" s="1"/>
  <c r="L174" i="1"/>
  <c r="M174" i="1" s="1"/>
  <c r="L175" i="1"/>
  <c r="M175" i="1" s="1"/>
  <c r="L176" i="1"/>
  <c r="M176" i="1" s="1"/>
  <c r="L177" i="1"/>
  <c r="M177" i="1" s="1"/>
  <c r="L178" i="1"/>
  <c r="M178" i="1" s="1"/>
  <c r="L179" i="1"/>
  <c r="M179" i="1" s="1"/>
  <c r="L180" i="1"/>
  <c r="M180" i="1" s="1"/>
  <c r="L181" i="1"/>
  <c r="M181" i="1" s="1"/>
  <c r="L182" i="1"/>
  <c r="M182" i="1" s="1"/>
  <c r="L183" i="1"/>
  <c r="M183" i="1" s="1"/>
  <c r="L184" i="1"/>
  <c r="M184" i="1" s="1"/>
  <c r="L185" i="1"/>
  <c r="M185" i="1" s="1"/>
  <c r="L186" i="1"/>
  <c r="M186" i="1" s="1"/>
  <c r="L187" i="1"/>
  <c r="M187" i="1" s="1"/>
  <c r="L188" i="1"/>
  <c r="M188" i="1" s="1"/>
  <c r="L189" i="1"/>
  <c r="M189" i="1" s="1"/>
  <c r="L190" i="1"/>
  <c r="M190" i="1" s="1"/>
  <c r="L191" i="1"/>
  <c r="M191" i="1" s="1"/>
  <c r="L192" i="1"/>
  <c r="M192" i="1" s="1"/>
  <c r="L193" i="1"/>
  <c r="M193" i="1" s="1"/>
  <c r="L194" i="1"/>
  <c r="M194" i="1" s="1"/>
  <c r="L195" i="1"/>
  <c r="M195" i="1" s="1"/>
  <c r="L196" i="1"/>
  <c r="M196" i="1" s="1"/>
  <c r="L197" i="1"/>
  <c r="M197" i="1" s="1"/>
  <c r="L198" i="1"/>
  <c r="M198" i="1" s="1"/>
  <c r="L199" i="1"/>
  <c r="M199" i="1" s="1"/>
  <c r="L200" i="1"/>
  <c r="M200" i="1" s="1"/>
  <c r="L201" i="1"/>
  <c r="M201" i="1" s="1"/>
  <c r="L202" i="1"/>
  <c r="M202" i="1" s="1"/>
  <c r="L203" i="1"/>
  <c r="M203" i="1" s="1"/>
  <c r="L204" i="1"/>
  <c r="M204" i="1" s="1"/>
  <c r="L205" i="1"/>
  <c r="M205" i="1" s="1"/>
  <c r="L206" i="1"/>
  <c r="M206" i="1" s="1"/>
  <c r="L207" i="1"/>
  <c r="M207" i="1" s="1"/>
  <c r="L208" i="1"/>
  <c r="M208" i="1" s="1"/>
  <c r="L209" i="1"/>
  <c r="M209" i="1" s="1"/>
  <c r="L210" i="1"/>
  <c r="M210" i="1" s="1"/>
  <c r="L211" i="1"/>
  <c r="M211" i="1" s="1"/>
  <c r="L212" i="1"/>
  <c r="M212" i="1" s="1"/>
  <c r="L213" i="1"/>
  <c r="M213" i="1" s="1"/>
  <c r="L214" i="1"/>
  <c r="M214" i="1" s="1"/>
  <c r="L215" i="1"/>
  <c r="M215" i="1" s="1"/>
  <c r="L216" i="1"/>
  <c r="M216" i="1" s="1"/>
  <c r="L217" i="1"/>
  <c r="M217" i="1" s="1"/>
  <c r="L218" i="1"/>
  <c r="M218" i="1" s="1"/>
  <c r="L219" i="1"/>
  <c r="M219" i="1" s="1"/>
  <c r="L220" i="1"/>
  <c r="M220" i="1" s="1"/>
  <c r="L221" i="1"/>
  <c r="M221" i="1" s="1"/>
  <c r="L222" i="1"/>
  <c r="M222" i="1" s="1"/>
  <c r="L223" i="1"/>
  <c r="M223" i="1" s="1"/>
  <c r="L224" i="1"/>
  <c r="M224" i="1" s="1"/>
  <c r="L225" i="1"/>
  <c r="M225" i="1" s="1"/>
  <c r="L226" i="1"/>
  <c r="M226" i="1" s="1"/>
  <c r="L227" i="1"/>
  <c r="M227" i="1" s="1"/>
  <c r="L228" i="1"/>
  <c r="M228" i="1" s="1"/>
  <c r="L229" i="1"/>
  <c r="M229" i="1" s="1"/>
  <c r="L230" i="1"/>
  <c r="M230" i="1" s="1"/>
  <c r="L231" i="1"/>
  <c r="M231" i="1" s="1"/>
  <c r="L232" i="1"/>
  <c r="M232" i="1" s="1"/>
  <c r="L233" i="1"/>
  <c r="M233" i="1" s="1"/>
  <c r="L234" i="1"/>
  <c r="M234" i="1" s="1"/>
  <c r="L235" i="1"/>
  <c r="M235" i="1" s="1"/>
  <c r="L236" i="1"/>
  <c r="M236" i="1" s="1"/>
  <c r="L237" i="1"/>
  <c r="M237" i="1" s="1"/>
  <c r="L238" i="1"/>
  <c r="M238" i="1" s="1"/>
  <c r="L239" i="1"/>
  <c r="M239" i="1" s="1"/>
  <c r="L240" i="1"/>
  <c r="M240" i="1" s="1"/>
  <c r="L241" i="1"/>
  <c r="M241" i="1" s="1"/>
  <c r="L242" i="1"/>
  <c r="M242" i="1" s="1"/>
  <c r="L243" i="1"/>
  <c r="M243" i="1" s="1"/>
  <c r="L244" i="1"/>
  <c r="M244" i="1" s="1"/>
  <c r="L245" i="1"/>
  <c r="M245" i="1" s="1"/>
  <c r="L246" i="1"/>
  <c r="M246" i="1" s="1"/>
  <c r="L247" i="1"/>
  <c r="M247" i="1" s="1"/>
  <c r="L248" i="1"/>
  <c r="M248" i="1" s="1"/>
  <c r="L249" i="1"/>
  <c r="M249" i="1" s="1"/>
  <c r="L250" i="1"/>
  <c r="M250" i="1" s="1"/>
  <c r="L251" i="1"/>
  <c r="M251" i="1" s="1"/>
  <c r="L252" i="1"/>
  <c r="M252" i="1" s="1"/>
  <c r="L253" i="1"/>
  <c r="M253" i="1" s="1"/>
  <c r="L254" i="1"/>
  <c r="M254" i="1" s="1"/>
  <c r="L255" i="1"/>
  <c r="M255" i="1" s="1"/>
  <c r="L256" i="1"/>
  <c r="M256" i="1" s="1"/>
  <c r="L257" i="1"/>
  <c r="M257" i="1" s="1"/>
  <c r="L258" i="1"/>
  <c r="M258" i="1" s="1"/>
  <c r="L259" i="1"/>
  <c r="M259" i="1" s="1"/>
  <c r="L260" i="1"/>
  <c r="M260" i="1" s="1"/>
  <c r="L261" i="1"/>
  <c r="M261" i="1" s="1"/>
  <c r="L262" i="1"/>
  <c r="M262" i="1" s="1"/>
  <c r="L263" i="1"/>
  <c r="M263" i="1" s="1"/>
  <c r="L264" i="1"/>
  <c r="M264" i="1" s="1"/>
  <c r="L265" i="1"/>
  <c r="M265" i="1" s="1"/>
  <c r="L266" i="1"/>
  <c r="M266" i="1" s="1"/>
  <c r="L267" i="1"/>
  <c r="M267" i="1" s="1"/>
  <c r="L268" i="1"/>
  <c r="M268" i="1" s="1"/>
  <c r="L269" i="1"/>
  <c r="M269" i="1" s="1"/>
  <c r="L270" i="1"/>
  <c r="M270" i="1" s="1"/>
  <c r="L271" i="1"/>
  <c r="M271" i="1" s="1"/>
  <c r="L272" i="1"/>
  <c r="M272" i="1" s="1"/>
  <c r="L273" i="1"/>
  <c r="M273" i="1" s="1"/>
  <c r="L274" i="1"/>
  <c r="M274" i="1" s="1"/>
  <c r="L275" i="1"/>
  <c r="M275" i="1" s="1"/>
  <c r="L276" i="1"/>
  <c r="M276" i="1" s="1"/>
  <c r="L277" i="1"/>
  <c r="M277" i="1" s="1"/>
  <c r="L278" i="1"/>
  <c r="M278" i="1" s="1"/>
  <c r="L279" i="1"/>
  <c r="M279" i="1" s="1"/>
  <c r="L280" i="1"/>
  <c r="M280" i="1" s="1"/>
  <c r="L281" i="1"/>
  <c r="M281" i="1" s="1"/>
  <c r="L282" i="1"/>
  <c r="M282" i="1" s="1"/>
  <c r="L283" i="1"/>
  <c r="M283" i="1" s="1"/>
  <c r="L284" i="1"/>
  <c r="M284" i="1" s="1"/>
  <c r="L285" i="1"/>
  <c r="M285" i="1" s="1"/>
  <c r="L286" i="1"/>
  <c r="M286" i="1" s="1"/>
  <c r="L287" i="1"/>
  <c r="M287" i="1" s="1"/>
  <c r="L288" i="1"/>
  <c r="M288" i="1" s="1"/>
  <c r="L289" i="1"/>
  <c r="M289" i="1" s="1"/>
  <c r="L290" i="1"/>
  <c r="M290" i="1" s="1"/>
  <c r="L291" i="1"/>
  <c r="M291" i="1" s="1"/>
  <c r="L292" i="1"/>
  <c r="M292" i="1" s="1"/>
  <c r="L293" i="1"/>
  <c r="M293" i="1" s="1"/>
  <c r="L294" i="1"/>
  <c r="M294" i="1" s="1"/>
  <c r="L295" i="1"/>
  <c r="M295" i="1" s="1"/>
  <c r="L296" i="1"/>
  <c r="M296" i="1" s="1"/>
  <c r="L297" i="1"/>
  <c r="M297" i="1" s="1"/>
  <c r="L298" i="1"/>
  <c r="M298" i="1" s="1"/>
  <c r="L299" i="1"/>
  <c r="M299" i="1" s="1"/>
  <c r="L300" i="1"/>
  <c r="M300" i="1" s="1"/>
  <c r="L301" i="1"/>
  <c r="M301" i="1" s="1"/>
  <c r="L302" i="1"/>
  <c r="M302" i="1" s="1"/>
  <c r="L303" i="1"/>
  <c r="M303" i="1" s="1"/>
  <c r="L304" i="1"/>
  <c r="M304" i="1" s="1"/>
  <c r="L305" i="1"/>
  <c r="M305" i="1" s="1"/>
  <c r="L306" i="1"/>
  <c r="M306" i="1" s="1"/>
  <c r="L307" i="1"/>
  <c r="M307" i="1" s="1"/>
  <c r="L308" i="1"/>
  <c r="M308" i="1" s="1"/>
  <c r="L309" i="1"/>
  <c r="M309" i="1" s="1"/>
  <c r="L310" i="1"/>
  <c r="M310" i="1" s="1"/>
  <c r="L311" i="1"/>
  <c r="M311" i="1" s="1"/>
  <c r="L312" i="1"/>
  <c r="M312" i="1" s="1"/>
  <c r="L313" i="1"/>
  <c r="M313" i="1" s="1"/>
  <c r="L314" i="1"/>
  <c r="M314" i="1" s="1"/>
  <c r="L315" i="1"/>
  <c r="M315" i="1" s="1"/>
  <c r="L316" i="1"/>
  <c r="M316" i="1" s="1"/>
  <c r="L317" i="1"/>
  <c r="M317" i="1" s="1"/>
  <c r="L318" i="1"/>
  <c r="M318" i="1" s="1"/>
  <c r="L319" i="1"/>
  <c r="M319" i="1" s="1"/>
  <c r="L320" i="1"/>
  <c r="M320" i="1" s="1"/>
  <c r="L321" i="1"/>
  <c r="M321" i="1" s="1"/>
  <c r="L322" i="1"/>
  <c r="M322" i="1" s="1"/>
  <c r="L323" i="1"/>
  <c r="M323" i="1" s="1"/>
  <c r="L324" i="1"/>
  <c r="M324" i="1" s="1"/>
  <c r="L325" i="1"/>
  <c r="M325" i="1" s="1"/>
  <c r="L326" i="1"/>
  <c r="M326" i="1" s="1"/>
  <c r="L327" i="1"/>
  <c r="M327" i="1" s="1"/>
  <c r="L328" i="1"/>
  <c r="M328" i="1" s="1"/>
  <c r="L329" i="1"/>
  <c r="M329" i="1" s="1"/>
  <c r="L330" i="1"/>
  <c r="M330" i="1" s="1"/>
  <c r="L331" i="1"/>
  <c r="M331" i="1" s="1"/>
  <c r="L332" i="1"/>
  <c r="M332" i="1" s="1"/>
  <c r="L333" i="1"/>
  <c r="M333" i="1" s="1"/>
  <c r="L334" i="1"/>
  <c r="M334" i="1" s="1"/>
  <c r="L335" i="1"/>
  <c r="M335" i="1" s="1"/>
  <c r="L336" i="1"/>
  <c r="M336" i="1" s="1"/>
  <c r="L337" i="1"/>
  <c r="M337" i="1" s="1"/>
  <c r="L338" i="1"/>
  <c r="M338" i="1" s="1"/>
  <c r="L339" i="1"/>
  <c r="M339" i="1" s="1"/>
  <c r="L340" i="1"/>
  <c r="M340" i="1" s="1"/>
  <c r="L3" i="1"/>
  <c r="L341" i="1" l="1"/>
  <c r="M3" i="1"/>
  <c r="M341" i="1" s="1"/>
</calcChain>
</file>

<file path=xl/sharedStrings.xml><?xml version="1.0" encoding="utf-8"?>
<sst xmlns="http://schemas.openxmlformats.org/spreadsheetml/2006/main" count="21520" uniqueCount="5132">
  <si>
    <t>Database</t>
  </si>
  <si>
    <t>Family</t>
  </si>
  <si>
    <t>Member</t>
  </si>
  <si>
    <t>Accession</t>
  </si>
  <si>
    <t>Score</t>
  </si>
  <si>
    <t>Mass</t>
  </si>
  <si>
    <t>Num. of matches</t>
  </si>
  <si>
    <t>Num. of significant matches</t>
  </si>
  <si>
    <t>Num. of sequences</t>
  </si>
  <si>
    <t>Num. of significant sequences</t>
  </si>
  <si>
    <t>emPAI</t>
  </si>
  <si>
    <t>Description</t>
  </si>
  <si>
    <t>180512_uniprot_zebrafish</t>
  </si>
  <si>
    <t>Q1LWN2</t>
  </si>
  <si>
    <t>Vitellogenin 1 OS=Danio rerio OX=7955 GN=vtg1 PE=1 SV=1</t>
  </si>
  <si>
    <t>F1R2S5</t>
  </si>
  <si>
    <t>Vitellogenin 5 (Fragment) OS=Danio rerio OX=7955 GN=vtg5 PE=1 SV=1</t>
  </si>
  <si>
    <t>Q90YN8</t>
  </si>
  <si>
    <t>Vitellogenin 1 OS=Danio rerio OX=7955 GN=vtg1 PE=2 SV=1</t>
  </si>
  <si>
    <t>Q8JH37</t>
  </si>
  <si>
    <t>Vitellogenin 1 (Fragment) OS=Danio rerio OX=7955 GN=vtg1 PE=2 SV=1</t>
  </si>
  <si>
    <t>F1RBA0</t>
  </si>
  <si>
    <t>Vitellogenin 4 OS=Danio rerio OX=7955 GN=vtg4 PE=1 SV=2</t>
  </si>
  <si>
    <t>F1Q7L0</t>
  </si>
  <si>
    <t>Vitellogenin 4 (Fragment) OS=Danio rerio OX=7955 GN=vtg4 PE=1 SV=1</t>
  </si>
  <si>
    <t>E9QFD8</t>
  </si>
  <si>
    <t>Q4QRF3</t>
  </si>
  <si>
    <t>Vitellogenin 5 OS=Danio rerio OX=7955 GN=vtg5 PE=2 SV=1</t>
  </si>
  <si>
    <t>F1QV15</t>
  </si>
  <si>
    <t>Vitellogenin 6 (Fragment) OS=Danio rerio OX=7955 GN=vtg6 PE=1 SV=1</t>
  </si>
  <si>
    <t>F1R2T3</t>
  </si>
  <si>
    <t>Vitellogenin 7 OS=Danio rerio OX=7955 GN=vtg7 PE=1 SV=1</t>
  </si>
  <si>
    <t>Q1MTC4</t>
  </si>
  <si>
    <t>Vitellogenin 2 OS=Danio rerio OX=7955 GN=vtg2 PE=1 SV=1</t>
  </si>
  <si>
    <t>Q504J4</t>
  </si>
  <si>
    <t>Vtg1 protein OS=Danio rerio OX=7955 GN=vtg1 PE=2 SV=1</t>
  </si>
  <si>
    <t>A8WGJ1</t>
  </si>
  <si>
    <t>Vtg2 protein OS=Danio rerio OX=7955 GN=vtg2 PE=2 SV=1</t>
  </si>
  <si>
    <t>F1QQQ3</t>
  </si>
  <si>
    <t>Vitellogenin 3, phosvitinless OS=Danio rerio OX=7955 GN=vtg3 PE=1 SV=2</t>
  </si>
  <si>
    <t>Q9DFT9</t>
  </si>
  <si>
    <t>Vitellogenin 3 (Fragment) OS=Danio rerio OX=7955 GN=vtg3 PE=2 SV=1</t>
  </si>
  <si>
    <t>Q0P421</t>
  </si>
  <si>
    <t>Vtg3 protein (Fragment) OS=Danio rerio OX=7955 GN=vtg3 PE=2 SV=1</t>
  </si>
  <si>
    <t>A8WGC6</t>
  </si>
  <si>
    <t>ATP synthase subunit beta OS=Danio rerio OX=7955 GN=atp5f1b PE=1 SV=1</t>
  </si>
  <si>
    <t>Q6P3L3</t>
  </si>
  <si>
    <t>Heat shock protein 5 OS=Danio rerio OX=7955 GN=hspa5 PE=1 SV=1</t>
  </si>
  <si>
    <t>A0A0R4IMF8</t>
  </si>
  <si>
    <t>Heat shock cognate 71 kDa protein OS=Danio rerio OX=7955 GN=hspa8 PE=1 SV=1</t>
  </si>
  <si>
    <t>Q7ZVF9</t>
  </si>
  <si>
    <t>Actin, cytoplasmic 2 OS=Danio rerio OX=7955 GN=actbb PE=2 SV=2</t>
  </si>
  <si>
    <t>A0A0R4IBT5</t>
  </si>
  <si>
    <t>Uncharacterized protein OS=Danio rerio OX=7955 GN=actc1c PE=1 SV=1</t>
  </si>
  <si>
    <t>Q6IQJ2</t>
  </si>
  <si>
    <t>Tubulin beta chain OS=Danio rerio OX=7955 GN=zgc:55461 PE=1 SV=1</t>
  </si>
  <si>
    <t>A0A0R4IPH2</t>
  </si>
  <si>
    <t>Tubulin beta chain OS=Danio rerio OX=7955 GN=tubb2b PE=1 SV=1</t>
  </si>
  <si>
    <t>F1R4K1</t>
  </si>
  <si>
    <t>Tubulin beta chain OS=Danio rerio OX=7955 GN=zgc:153426 PE=1 SV=1</t>
  </si>
  <si>
    <t>Q7T334</t>
  </si>
  <si>
    <t>Malate dehydrogenase OS=Danio rerio OX=7955 GN=mdh2 PE=1 SV=1</t>
  </si>
  <si>
    <t>A0A0R4IGI1</t>
  </si>
  <si>
    <t>Glyceraldehyde-3-phosphate dehydrogenase OS=Danio rerio OX=7955 GN=gapdh PE=1 SV=1</t>
  </si>
  <si>
    <t>Q08BA1</t>
  </si>
  <si>
    <t>ATP synthase subunit alpha OS=Danio rerio OX=7955 GN=atp5fa1 PE=1 SV=1</t>
  </si>
  <si>
    <t>Q8AY63</t>
  </si>
  <si>
    <t>Brain-subtype creatine kinase OS=Danio rerio OX=7955 GN=ckbb PE=1 SV=1</t>
  </si>
  <si>
    <t>Q6TH14</t>
  </si>
  <si>
    <t>Enolase 1, (Alpha) OS=Danio rerio OX=7955 GN=eno3 PE=1 SV=1</t>
  </si>
  <si>
    <t>A0A286Y9U1</t>
  </si>
  <si>
    <t>Retinol saturase (all-trans-retinol 13,14-reductase)-like OS=Danio rerio OX=7955 GN=retsatl PE=1 SV=1</t>
  </si>
  <si>
    <t>A0A286YB28</t>
  </si>
  <si>
    <t>Tubulin alpha chain OS=Danio rerio OX=7955 GN=tuba8l4 PE=1 SV=1</t>
  </si>
  <si>
    <t>Q6TGS5</t>
  </si>
  <si>
    <t>Tubulin alpha chain OS=Danio rerio OX=7955 GN=tuba4l PE=1 SV=1</t>
  </si>
  <si>
    <t>Q6NWI0</t>
  </si>
  <si>
    <t>Tubulin alpha chain OS=Danio rerio OX=7955 GN=tuba8l PE=2 SV=1</t>
  </si>
  <si>
    <t>A8WFS5</t>
  </si>
  <si>
    <t>Zgc:171445 protein OS=Danio rerio OX=7955 GN=zgc:171445 PE=2 SV=1</t>
  </si>
  <si>
    <t>E7FFZ3</t>
  </si>
  <si>
    <t>Si:dkey-46g23.2 OS=Danio rerio OX=7955 GN=si:dkey-46g23.2 PE=1 SV=2</t>
  </si>
  <si>
    <t>F1QF63</t>
  </si>
  <si>
    <t>Zgc:165518 OS=Danio rerio OX=7955 GN=zgc:165518 PE=1 SV=1</t>
  </si>
  <si>
    <t>A0A0R4IPE2</t>
  </si>
  <si>
    <t>Si:dkey-46g23.5 OS=Danio rerio OX=7955 GN=si:dkey-46g23.5 PE=1 SV=1</t>
  </si>
  <si>
    <t>A8KB10</t>
  </si>
  <si>
    <t>Zgc:171426 protein OS=Danio rerio OX=7955 GN=zgc:171426 PE=2 SV=1</t>
  </si>
  <si>
    <t>B5DDQ0</t>
  </si>
  <si>
    <t>Nots protein OS=Danio rerio OX=7955 GN=nots PE=2 SV=1</t>
  </si>
  <si>
    <t>A0A0R4IAI6</t>
  </si>
  <si>
    <t>Quinoid dihydropteridine reductase b2 OS=Danio rerio OX=7955 GN=qdprb2 PE=1 SV=1</t>
  </si>
  <si>
    <t>A8KB38</t>
  </si>
  <si>
    <t>Zgc:171517 protein OS=Danio rerio OX=7955 GN=zgc:171517 PE=2 SV=1</t>
  </si>
  <si>
    <t>A5JET5</t>
  </si>
  <si>
    <t>Dihydropteridine reductase Bb (Fragment) OS=Danio rerio OX=7955 GN=qdprb2 PE=2 SV=1</t>
  </si>
  <si>
    <t>A7E2K4</t>
  </si>
  <si>
    <t>Ribosomal protein, large P2,-like OS=Danio rerio OX=7955 GN=rplp2l PE=1 SV=1</t>
  </si>
  <si>
    <t>Q9PVK4</t>
  </si>
  <si>
    <t>L-lactate dehydrogenase B-A chain OS=Danio rerio OX=7955 GN=ldhba PE=2 SV=4</t>
  </si>
  <si>
    <t>B2GRK9</t>
  </si>
  <si>
    <t>Tkt protein OS=Danio rerio OX=7955 GN=tktb PE=2 SV=1</t>
  </si>
  <si>
    <t>A3KQ79</t>
  </si>
  <si>
    <t>Si:dkeyp-46h3.2 OS=Danio rerio OX=7955 GN=si:dkeyp-46h3.2 PE=1 SV=1</t>
  </si>
  <si>
    <t>A3KQ78</t>
  </si>
  <si>
    <t>Si:dkeyp-46h3.3 OS=Danio rerio OX=7955 GN=si:dkeyp-46h3.3 PE=4 SV=1</t>
  </si>
  <si>
    <t>Q6TH32</t>
  </si>
  <si>
    <t>Cofilin 1 OS=Danio rerio OX=7955 GN=cfl1 PE=1 SV=1</t>
  </si>
  <si>
    <t>A0A286Y8I6</t>
  </si>
  <si>
    <t>Si:ch73-160p18.3 OS=Danio rerio OX=7955 GN=si:ch73-160p18.3 PE=1 SV=1</t>
  </si>
  <si>
    <t>A9JRE3</t>
  </si>
  <si>
    <t>Pentaxin OS=Danio rerio OX=7955 GN=zgc:172225 PE=2 SV=1</t>
  </si>
  <si>
    <t>F6P334</t>
  </si>
  <si>
    <t>Pentaxin OS=Danio rerio OX=7955 GN=crp2 PE=1 SV=1</t>
  </si>
  <si>
    <t>X1WF94</t>
  </si>
  <si>
    <t>Serpin peptidase inhibitor, clade A (alpha-1 antiproteinase, antitrypsin), member 1 OS=Danio rerio OX=7955 GN=serpina1 PE=1 SV=2</t>
  </si>
  <si>
    <t>Q6P5J4</t>
  </si>
  <si>
    <t>Peptidyl-prolyl cis-trans isomerase (Fragment) OS=Danio rerio OX=7955 GN=ppiaa PE=2 SV=1</t>
  </si>
  <si>
    <t>Q6PC65</t>
  </si>
  <si>
    <t>A0A286YAP4</t>
  </si>
  <si>
    <t>Heat shock protein 90, beta (grp94), member 1 OS=Danio rerio OX=7955 GN=hsp90b1 PE=1 SV=1</t>
  </si>
  <si>
    <t>A0A0R4IDW2</t>
  </si>
  <si>
    <t>Glycogenin 1a OS=Danio rerio OX=7955 GN=gyg1a PE=1 SV=1</t>
  </si>
  <si>
    <t>F1R858</t>
  </si>
  <si>
    <t>Serotransferrin OS=Danio rerio OX=7955 GN=tfa PE=1 SV=2</t>
  </si>
  <si>
    <t>A0A0R4IPV5</t>
  </si>
  <si>
    <t>Protein disulfide-isomerase OS=Danio rerio OX=7955 GN=p4hb PE=1 SV=1</t>
  </si>
  <si>
    <t>A0A286Y8X9</t>
  </si>
  <si>
    <t>Eukaryotic translation elongation factor 2b OS=Danio rerio OX=7955 GN=eef2b PE=1 SV=1</t>
  </si>
  <si>
    <t>Q4JIY5</t>
  </si>
  <si>
    <t>Elongation factor 1-alpha OS=Danio rerio OX=7955 GN=eef1a1l1 PE=2 SV=1</t>
  </si>
  <si>
    <t>O57521</t>
  </si>
  <si>
    <t>Heat shock protein HSP 90-beta OS=Danio rerio OX=7955 GN=hsp90ab1 PE=1 SV=2</t>
  </si>
  <si>
    <t>Q6DGJ6</t>
  </si>
  <si>
    <t>Peroxiredoxin 2 OS=Danio rerio OX=7955 GN=prdx2 PE=1 SV=1</t>
  </si>
  <si>
    <t>Q7ZU99</t>
  </si>
  <si>
    <t>Transitional endoplasmic reticulum ATPase OS=Danio rerio OX=7955 GN=vcp PE=1 SV=1</t>
  </si>
  <si>
    <t>A0A0R4IGN3</t>
  </si>
  <si>
    <t>Protein disulfide-isomerase (Fragment) OS=Danio rerio OX=7955 GN=pdia3 PE=1 SV=1</t>
  </si>
  <si>
    <t>F1RBS6</t>
  </si>
  <si>
    <t>Nucleoside diphosphate kinase OS=Danio rerio OX=7955 GN=nme2b.1 PE=1 SV=1</t>
  </si>
  <si>
    <t>Q6PC53</t>
  </si>
  <si>
    <t>Peptidyl-prolyl cis-trans isomerase OS=Danio rerio OX=7955 GN=ppiab PE=1 SV=1</t>
  </si>
  <si>
    <t>Q803B0</t>
  </si>
  <si>
    <t>Heat shock 60 protein 1 OS=Danio rerio OX=7955 GN=hspd1 PE=1 SV=1</t>
  </si>
  <si>
    <t>F6NLI6</t>
  </si>
  <si>
    <t>Peptidyl-prolyl cis-trans isomerase OS=Danio rerio OX=7955 GN=ppib PE=1 SV=1</t>
  </si>
  <si>
    <t>A2CG95</t>
  </si>
  <si>
    <t>Acyl-CoA dehydrogenase medium chain OS=Danio rerio OX=7955 GN=acadm PE=1 SV=1</t>
  </si>
  <si>
    <t>A8WG29</t>
  </si>
  <si>
    <t>LOC561392 protein OS=Danio rerio OX=7955 GN=LOC561392 PE=2 SV=1</t>
  </si>
  <si>
    <t>F1QL37</t>
  </si>
  <si>
    <t>Si:dkeyp-98a7.3 (Fragment) OS=Danio rerio OX=7955 GN=si:dkeyp-98a7.3 PE=4 SV=1</t>
  </si>
  <si>
    <t>A0A286Y9Q9</t>
  </si>
  <si>
    <t>Si:ch211-12h2.6 OS=Danio rerio OX=7955 GN=si:ch211-12h2.6 PE=4 SV=1</t>
  </si>
  <si>
    <t>A7MBZ3</t>
  </si>
  <si>
    <t>Zgc:171776 protein OS=Danio rerio OX=7955 GN=zgc:171776 PE=2 SV=1</t>
  </si>
  <si>
    <t>A0A286Y8S5</t>
  </si>
  <si>
    <t>Zgc:153499 OS=Danio rerio OX=7955 GN=zgc:153499 PE=1 SV=1</t>
  </si>
  <si>
    <t>A0A286YA72</t>
  </si>
  <si>
    <t>Zgc:113984 OS=Danio rerio OX=7955 GN=zgc:113984 PE=1 SV=1</t>
  </si>
  <si>
    <t>Q6YI49</t>
  </si>
  <si>
    <t>Ubiquitin carboxyl-terminal hydrolase OS=Danio rerio OX=7955 GN=uchl1 PE=1 SV=1</t>
  </si>
  <si>
    <t>A2CEW4</t>
  </si>
  <si>
    <t>5-aminoimidazole-4-carboxamide ribonucleotide formyltransferase/IMP cyclohydrolase OS=Danio rerio OX=7955 GN=atic PE=1 SV=1</t>
  </si>
  <si>
    <t>B2GNT1</t>
  </si>
  <si>
    <t>40S ribosomal protein SA OS=Danio rerio OX=7955 GN=rpsa PE=2 SV=1</t>
  </si>
  <si>
    <t>Q90WA5</t>
  </si>
  <si>
    <t>Protein disulfide isomerase family A, member 6 OS=Danio rerio OX=7955 GN=pdia6 PE=1 SV=1</t>
  </si>
  <si>
    <t>Q6P5K3</t>
  </si>
  <si>
    <t>60S acidic ribosomal protein P0 OS=Danio rerio OX=7955 GN=rplp0 PE=1 SV=1</t>
  </si>
  <si>
    <t>A7E2J3</t>
  </si>
  <si>
    <t>Si:ch211-226h8.14 protein OS=Danio rerio OX=7955 GN=si:ch211-226h8.14 PE=2 SV=1</t>
  </si>
  <si>
    <t>A7MBW0</t>
  </si>
  <si>
    <t>Zgc:171717 protein OS=Danio rerio OX=7955 GN=zgc:171717 PE=2 SV=1</t>
  </si>
  <si>
    <t>Q7SXG7</t>
  </si>
  <si>
    <t>Brd7 protein OS=Danio rerio OX=7955 GN=brd7 PE=2 SV=1</t>
  </si>
  <si>
    <t>A0A0R4IZT9</t>
  </si>
  <si>
    <t>Zgc:172218 OS=Danio rerio OX=7955 GN=zgc:172218 PE=4 SV=1</t>
  </si>
  <si>
    <t>A0A0N4SUF7</t>
  </si>
  <si>
    <t>Si:ch211-226h8.4 OS=Danio rerio OX=7955 GN=si:ch211-226h8.4 PE=1 SV=1</t>
  </si>
  <si>
    <t>F1QC84</t>
  </si>
  <si>
    <t>Coagulation factor XIII, A1 polypeptide a, tandem duplicate 1 OS=Danio rerio OX=7955 GN=f13a1a.1 PE=4 SV=1</t>
  </si>
  <si>
    <t>B2GRH9</t>
  </si>
  <si>
    <t>Superoxide dismutase [Cu-Zn] OS=Danio rerio OX=7955 GN=sod1 PE=2 SV=1</t>
  </si>
  <si>
    <t>F1QCD4</t>
  </si>
  <si>
    <t>Aspartate aminotransferase OS=Danio rerio OX=7955 GN=got2b PE=1 SV=1</t>
  </si>
  <si>
    <t>Q7SYK7</t>
  </si>
  <si>
    <t>Aspartate aminotransferase OS=Danio rerio OX=7955 GN=got2a PE=1 SV=1</t>
  </si>
  <si>
    <t>B3DFJ9</t>
  </si>
  <si>
    <t>Si:ch211-125e6.12 protein OS=Danio rerio OX=7955 GN=si:ch211-125e6.13 PE=1 SV=1</t>
  </si>
  <si>
    <t>Q6PEI6</t>
  </si>
  <si>
    <t>Aconitate hydratase, mitochondrial OS=Danio rerio OX=7955 GN=aco2 PE=2 SV=1</t>
  </si>
  <si>
    <t>Q1LWH1</t>
  </si>
  <si>
    <t>Ribosomal protein S16 OS=Danio rerio OX=7955 GN=rps16 PE=1 SV=1</t>
  </si>
  <si>
    <t>A0A140LG74</t>
  </si>
  <si>
    <t>Zona pellucida glycoprotein 2, tandem duplicate 2 OS=Danio rerio OX=7955 GN=zp2.2 PE=4 SV=1</t>
  </si>
  <si>
    <t>A0JMC4</t>
  </si>
  <si>
    <t>Zona pellucida glycoprotein 2.3 OS=Danio rerio OX=7955 GN=zp2.3 PE=2 SV=1</t>
  </si>
  <si>
    <t>F1QFC0</t>
  </si>
  <si>
    <t>Heat shock protein 9 OS=Danio rerio OX=7955 GN=hspa9 PE=1 SV=1</t>
  </si>
  <si>
    <t>Q1ECX9</t>
  </si>
  <si>
    <t>Protein disulfide-isomerase A4 OS=Danio rerio OX=7955 GN=pdia4 PE=1 SV=1</t>
  </si>
  <si>
    <t>Q1MTI4</t>
  </si>
  <si>
    <t>Triosephosphate isomerase A OS=Danio rerio OX=7955 GN=tpi1a PE=2 SV=1</t>
  </si>
  <si>
    <t>A0A0R4I9C4</t>
  </si>
  <si>
    <t>Triosephosphate isomerase OS=Danio rerio OX=7955 GN=tpi1b PE=1 SV=1</t>
  </si>
  <si>
    <t>A4IGC8</t>
  </si>
  <si>
    <t>Delta-1-pyrroline-5-carboxylate synthase OS=Danio rerio OX=7955 GN=aldh18a1 PE=1 SV=1</t>
  </si>
  <si>
    <t>Q6DRN7</t>
  </si>
  <si>
    <t>60S ribosomal protein L14 OS=Danio rerio OX=7955 GN=rpl14 PE=2 SV=1</t>
  </si>
  <si>
    <t>E9QJP3</t>
  </si>
  <si>
    <t>Si:dkey-90l23.1 OS=Danio rerio OX=7955 GN=si:dkey-90l23.1 PE=1 SV=1</t>
  </si>
  <si>
    <t>A0A0R4IKL1</t>
  </si>
  <si>
    <t>Proliferating cell nuclear antigen OS=Danio rerio OX=7955 GN=pcna PE=1 SV=1</t>
  </si>
  <si>
    <t>A0A0H2UKQ7</t>
  </si>
  <si>
    <t>Pyrroline-5-carboxylate reductase OS=Danio rerio OX=7955 GN=pycr1b PE=1 SV=1</t>
  </si>
  <si>
    <t>A0A0R4IMS3</t>
  </si>
  <si>
    <t>60S ribosomal protein L24 OS=Danio rerio OX=7955 GN=rpl24 PE=1 SV=1</t>
  </si>
  <si>
    <t>A0A0R4IMZ8</t>
  </si>
  <si>
    <t>Karyopherin (importin) beta 1 OS=Danio rerio OX=7955 GN=kpnb1 PE=1 SV=1</t>
  </si>
  <si>
    <t>Q6P6E7</t>
  </si>
  <si>
    <t>Ribosomal protein S20 OS=Danio rerio OX=7955 GN=rps20 PE=2 SV=1</t>
  </si>
  <si>
    <t>Q4JHL7</t>
  </si>
  <si>
    <t>Voltage-dependent anion channel 2 OS=Danio rerio OX=7955 GN=vdac2 PE=2 SV=1</t>
  </si>
  <si>
    <t>Q6IQI6</t>
  </si>
  <si>
    <t>60S ribosomal protein L11 OS=Danio rerio OX=7955 GN=rpl11 PE=1 SV=1</t>
  </si>
  <si>
    <t>A8E556</t>
  </si>
  <si>
    <t>Cct2 protein OS=Danio rerio OX=7955 GN=cct2 PE=2 SV=1</t>
  </si>
  <si>
    <t>A3KH13</t>
  </si>
  <si>
    <t>Protein S100 OS=Danio rerio OX=7955 GN=s100a1 PE=1 SV=1</t>
  </si>
  <si>
    <t>A0A286Y9R5</t>
  </si>
  <si>
    <t>Zona pellucida glycoprotein 3, tandem duplicate 2 OS=Danio rerio OX=7955 GN=zp3.2 PE=1 SV=1</t>
  </si>
  <si>
    <t>Q6P2M0</t>
  </si>
  <si>
    <t>Zgc:77235 OS=Danio rerio OX=7955 GN=rpl27a PE=2 SV=1</t>
  </si>
  <si>
    <t>Q6PC13</t>
  </si>
  <si>
    <t>Prohibitin 2 OS=Danio rerio OX=7955 GN=phb2a PE=1 SV=1</t>
  </si>
  <si>
    <t>A0A140LFS0</t>
  </si>
  <si>
    <t>Si:dkey-241l7.2 OS=Danio rerio OX=7955 GN=si:dkey-241l7.2 PE=1 SV=1</t>
  </si>
  <si>
    <t>A0A0R4IJR3</t>
  </si>
  <si>
    <t>Oogenesis-related gene OS=Danio rerio OX=7955 GN=org PE=1 SV=1</t>
  </si>
  <si>
    <t>F1R166</t>
  </si>
  <si>
    <t>Eukaryotic translation initiation factor 4A, isoform 2 OS=Danio rerio OX=7955 GN=eif4a2 PE=1 SV=1</t>
  </si>
  <si>
    <t>Q804G6</t>
  </si>
  <si>
    <t>Annexin OS=Danio rerio OX=7955 GN=anxa5b PE=2 SV=1</t>
  </si>
  <si>
    <t>F1QG80</t>
  </si>
  <si>
    <t>Ribosomal protein L22 OS=Danio rerio OX=7955 GN=rpl22 PE=1 SV=1</t>
  </si>
  <si>
    <t>F2Z4S3</t>
  </si>
  <si>
    <t>Transcobalamin II OS=Danio rerio OX=7955 GN=tcn2 PE=4 SV=1</t>
  </si>
  <si>
    <t>A0A0R4IU14</t>
  </si>
  <si>
    <t>Alpha-mannosidase OS=Danio rerio OX=7955 GN=man2b1 PE=1 SV=1</t>
  </si>
  <si>
    <t>Q6PBY1</t>
  </si>
  <si>
    <t>40S ribosomal protein S3a OS=Danio rerio OX=7955 GN=rps3a PE=2 SV=3</t>
  </si>
  <si>
    <t>A0A0G2KZR6</t>
  </si>
  <si>
    <t>Uncharacterized protein OS=Danio rerio OX=7955 PE=1 SV=1</t>
  </si>
  <si>
    <t>F1QXV8</t>
  </si>
  <si>
    <t>Phosphoglycerate kinase OS=Danio rerio OX=7955 GN=pgk1 PE=1 SV=1</t>
  </si>
  <si>
    <t>Q803T5</t>
  </si>
  <si>
    <t>Adenosylhomocysteinase OS=Danio rerio OX=7955 GN=ahcy PE=1 SV=1</t>
  </si>
  <si>
    <t>Q6P3G1</t>
  </si>
  <si>
    <t>Ceruloplasmin OS=Danio rerio OX=7955 GN=cp PE=1 SV=1</t>
  </si>
  <si>
    <t>Q6PBZ1</t>
  </si>
  <si>
    <t>Ribosomal protein L7a OS=Danio rerio OX=7955 GN=rpl7a PE=1 SV=1</t>
  </si>
  <si>
    <t>B0R193</t>
  </si>
  <si>
    <t>Ubiquitin B OS=Danio rerio OX=7955 GN=ubb PE=4 SV=1</t>
  </si>
  <si>
    <t>Q6NZV2</t>
  </si>
  <si>
    <t>DNA helicase OS=Danio rerio OX=7955 GN=mcm4 PE=1 SV=1</t>
  </si>
  <si>
    <t>Q9DDU5</t>
  </si>
  <si>
    <t>Glutathione S-transferase pi OS=Danio rerio OX=7955 GN=gstp1 PE=1 SV=1</t>
  </si>
  <si>
    <t>A0A0R4IDK6</t>
  </si>
  <si>
    <t>Nucleosome assembly protein 1-like 1 OS=Danio rerio OX=7955 GN=nap1l1 PE=1 SV=1</t>
  </si>
  <si>
    <t>A4QP71</t>
  </si>
  <si>
    <t>Nap1l4a protein OS=Danio rerio OX=7955 GN=nap1l4a PE=2 SV=1</t>
  </si>
  <si>
    <t>F1RA25</t>
  </si>
  <si>
    <t>Chitinase, acidic.4 OS=Danio rerio OX=7955 GN=chia.4 PE=1 SV=1</t>
  </si>
  <si>
    <t>F1RCM3</t>
  </si>
  <si>
    <t>Proteasome subunit beta type OS=Danio rerio OX=7955 GN=psmb6 PE=1 SV=1</t>
  </si>
  <si>
    <t>Q7T1D8</t>
  </si>
  <si>
    <t>Phb OS=Danio rerio OX=7955 GN=phb PE=1 SV=1</t>
  </si>
  <si>
    <t>Q6YBS2</t>
  </si>
  <si>
    <t>Adenylyl cyclase-associated protein OS=Danio rerio OX=7955 GN=cap1 PE=1 SV=1</t>
  </si>
  <si>
    <t>Q6TLG8</t>
  </si>
  <si>
    <t>Ribosomal protein S3 OS=Danio rerio OX=7955 GN=rps3 PE=1 SV=1</t>
  </si>
  <si>
    <t>Q6P6E0</t>
  </si>
  <si>
    <t>ATP synthase, H+-transporting, mitochondrial F0 complex, subunit g OS=Danio rerio OX=7955 GN=atp5l PE=1 SV=1</t>
  </si>
  <si>
    <t>A0A286Y855</t>
  </si>
  <si>
    <t>Phosphate-regulating endopeptidase homolog, X-linked OS=Danio rerio OX=7955 GN=phex PE=1 SV=1</t>
  </si>
  <si>
    <t>F1RBF6</t>
  </si>
  <si>
    <t>14-3-3 protein beta/alpha-B OS=Danio rerio OX=7955 GN=ywhabb PE=1 SV=1</t>
  </si>
  <si>
    <t>A0A1D5NSP9</t>
  </si>
  <si>
    <t>Si:dkey-11k2.7 OS=Danio rerio OX=7955 GN=si:dkey-11k2.7 PE=4 SV=1</t>
  </si>
  <si>
    <t>Q6TGV6</t>
  </si>
  <si>
    <t>Proteasome subunit alpha type OS=Danio rerio OX=7955 GN=psma5 PE=1 SV=1</t>
  </si>
  <si>
    <t>Q1LWX4</t>
  </si>
  <si>
    <t>Proteasome subunit alpha type (Fragment) OS=Danio rerio OX=7955 GN=si:rp71-45k5.4 PE=3 SV=1</t>
  </si>
  <si>
    <t>P62247</t>
  </si>
  <si>
    <t>40S ribosomal protein S8 OS=Danio rerio OX=7955 GN=rps8 PE=2 SV=2</t>
  </si>
  <si>
    <t>F1Q9T9</t>
  </si>
  <si>
    <t>Ribosomal protein L23a (Fragment) OS=Danio rerio OX=7955 GN=rpl23a PE=1 SV=1</t>
  </si>
  <si>
    <t>A0A0R4IST0</t>
  </si>
  <si>
    <t>Alpha-amylase OS=Danio rerio OX=7955 GN=zgc:66313 PE=1 SV=1</t>
  </si>
  <si>
    <t>A0A286YAQ3</t>
  </si>
  <si>
    <t>Si:dkey-88l16.3 OS=Danio rerio OX=7955 GN=si:dkey-88l16.3 PE=1 SV=1</t>
  </si>
  <si>
    <t>F1Q898</t>
  </si>
  <si>
    <t>LSM family member 14B OS=Danio rerio OX=7955 GN=lsm14b PE=1 SV=1</t>
  </si>
  <si>
    <t>B8JJ35</t>
  </si>
  <si>
    <t>Si:dkey-167i21.2 OS=Danio rerio OX=7955 GN=si:dkey-167i21.2 PE=1 SV=2</t>
  </si>
  <si>
    <t>E9QHY5</t>
  </si>
  <si>
    <t>Si:dkey-229d11.5 OS=Danio rerio OX=7955 GN=si:dkey-229d11.5 PE=1 SV=2</t>
  </si>
  <si>
    <t>F1R1P6</t>
  </si>
  <si>
    <t>N-acetylneuraminic acid synthase a OS=Danio rerio OX=7955 GN=nansa PE=1 SV=2</t>
  </si>
  <si>
    <t>Q6DRD1</t>
  </si>
  <si>
    <t>ATP synthase oligomycin sensitivity conferral protein OS=Danio rerio OX=7955 GN=atp5po PE=1 SV=1</t>
  </si>
  <si>
    <t>Q6NYN3</t>
  </si>
  <si>
    <t>Importin 7 OS=Danio rerio OX=7955 GN=ipo7 PE=1 SV=1</t>
  </si>
  <si>
    <t>Q7ZUM0</t>
  </si>
  <si>
    <t>Tyrosine 3-monooxygenase/tryptophan 5-monooxygenase activation protein, theta polypeptide a OS=Danio rerio OX=7955 GN=ywhaqa PE=1 SV=1</t>
  </si>
  <si>
    <t>E7FE19</t>
  </si>
  <si>
    <t>2',3'-cyclic nucleotide 3' phosphodiesterase OS=Danio rerio OX=7955 GN=cnp PE=1 SV=1</t>
  </si>
  <si>
    <t>Q642H9</t>
  </si>
  <si>
    <t>40S ribosomal protein S4, X isoform OS=Danio rerio OX=7955 GN=rps4x PE=2 SV=3</t>
  </si>
  <si>
    <t>Q3B7P9</t>
  </si>
  <si>
    <t>Ribosomal protein L7 OS=Danio rerio OX=7955 GN=rpl7 PE=2 SV=1</t>
  </si>
  <si>
    <t>Q6DRC6</t>
  </si>
  <si>
    <t>60S ribosomal protein L6 OS=Danio rerio OX=7955 GN=rpl6 PE=2 SV=1</t>
  </si>
  <si>
    <t>Q7T2P2</t>
  </si>
  <si>
    <t>T-complex protein 1 subunit gamma OS=Danio rerio OX=7955 GN=cct3 PE=1 SV=1</t>
  </si>
  <si>
    <t>Q0D272</t>
  </si>
  <si>
    <t>Histone H4 OS=Danio rerio OX=7955 GN=zgc:154164 PE=2 SV=1</t>
  </si>
  <si>
    <t>Q6P0I2</t>
  </si>
  <si>
    <t>Proteasome subunit alpha type OS=Danio rerio OX=7955 GN=psma8 PE=1 SV=1</t>
  </si>
  <si>
    <t>Q6NX98</t>
  </si>
  <si>
    <t>ST13, Hsp70-interacting protein OS=Danio rerio OX=7955 GN=st13 PE=1 SV=1</t>
  </si>
  <si>
    <t>E9QCA5</t>
  </si>
  <si>
    <t>Si:dkeyp-98a7.3 OS=Danio rerio OX=7955 GN=si:dkeyp-98a7.3 PE=1 SV=1</t>
  </si>
  <si>
    <t>Q6PBW3</t>
  </si>
  <si>
    <t>Ribosomal protein S14 OS=Danio rerio OX=7955 GN=rps14 PE=1 SV=1</t>
  </si>
  <si>
    <t>A0A0R4IAN1</t>
  </si>
  <si>
    <t>Pyruvate kinase M1/2a (Fragment) OS=Danio rerio OX=7955 GN=pkma PE=1 SV=1</t>
  </si>
  <si>
    <t>F1R9P5</t>
  </si>
  <si>
    <t>Filamin A, alpha (actin-binding protein 280) OS=Danio rerio OX=7955 GN=flna PE=1 SV=2</t>
  </si>
  <si>
    <t>B0UXN0</t>
  </si>
  <si>
    <t>Sulfhydryl oxidase OS=Danio rerio OX=7955 GN=qsox1 PE=4 SV=1</t>
  </si>
  <si>
    <t>Q8JHI0</t>
  </si>
  <si>
    <t>Solute carrier family 25 (mitochondrial carrier; adenine nucleotide translocator), member 5 OS=Danio rerio OX=7955 GN=slc25a5 PE=1 SV=1</t>
  </si>
  <si>
    <t>Q6PC69</t>
  </si>
  <si>
    <t>60S ribosomal protein L10a OS=Danio rerio OX=7955 GN=rpl10a PE=2 SV=1</t>
  </si>
  <si>
    <t>Q0P475</t>
  </si>
  <si>
    <t>Zgc:153322 OS=Danio rerio OX=7955 GN=zgc:153322 PE=2 SV=1</t>
  </si>
  <si>
    <t>Q6NY22</t>
  </si>
  <si>
    <t>Txndc4 protein (Fragment) OS=Danio rerio OX=7955 GN=erp44 PE=2 SV=1</t>
  </si>
  <si>
    <t>Q6IQE2</t>
  </si>
  <si>
    <t>Eukaryotic translation elongation factor 1 beta 2 OS=Danio rerio OX=7955 GN=eef1b2 PE=1 SV=1</t>
  </si>
  <si>
    <t>F1QJA4</t>
  </si>
  <si>
    <t>Stress-induced phosphoprotein 1 (Fragment) OS=Danio rerio OX=7955 GN=stip1 PE=1 SV=2</t>
  </si>
  <si>
    <t>I3ISI4</t>
  </si>
  <si>
    <t>Fatty acid-binding protein 3, muscle and heart OS=Danio rerio OX=7955 GN=fabp3 PE=1 SV=1</t>
  </si>
  <si>
    <t>Q5BKW5</t>
  </si>
  <si>
    <t>Ribosomal protein L12 OS=Danio rerio OX=7955 GN=rpl12 PE=2 SV=1</t>
  </si>
  <si>
    <t>G1K2N0</t>
  </si>
  <si>
    <t>40S ribosomal protein S25 OS=Danio rerio OX=7955 GN=rps25 PE=1 SV=1</t>
  </si>
  <si>
    <t>Q6NWC1</t>
  </si>
  <si>
    <t>Vdac1 protein OS=Danio rerio OX=7955 GN=vdac1 PE=1 SV=1</t>
  </si>
  <si>
    <t>A0A0J9YJ18</t>
  </si>
  <si>
    <t>Zgc:171967 (Fragment) OS=Danio rerio OX=7955 GN=zgc:171967 PE=1 SV=3</t>
  </si>
  <si>
    <t>Q6PC77</t>
  </si>
  <si>
    <t>ATP synthase subunit d, mitochondrial OS=Danio rerio OX=7955 GN=atp5pd PE=1 SV=1</t>
  </si>
  <si>
    <t>A0A0R4IZ00</t>
  </si>
  <si>
    <t>Lysosomal-associated membrane protein 2 OS=Danio rerio OX=7955 GN=lamp2 PE=1 SV=1</t>
  </si>
  <si>
    <t>Q7SYE2</t>
  </si>
  <si>
    <t>Actinin, alpha 4 OS=Danio rerio OX=7955 GN=actn4 PE=2 SV=1</t>
  </si>
  <si>
    <t>Q6PFJ6</t>
  </si>
  <si>
    <t>Glutathione S-transferase M OS=Danio rerio OX=7955 GN=gstm.1 PE=2 SV=1</t>
  </si>
  <si>
    <t>A0A0R4IVH8</t>
  </si>
  <si>
    <t>Ribosomal protein, large, P1 OS=Danio rerio OX=7955 GN=rplp1 PE=1 SV=1</t>
  </si>
  <si>
    <t>F1QWU4</t>
  </si>
  <si>
    <t>Myosin, light chain 6, alkali, smooth muscle and non-muscle OS=Danio rerio OX=7955 GN=myl6 PE=1 SV=1</t>
  </si>
  <si>
    <t>Q6TNU6</t>
  </si>
  <si>
    <t>Dihydrolipoyl dehydrogenase OS=Danio rerio OX=7955 GN=dldh PE=1 SV=1</t>
  </si>
  <si>
    <t>B7ZD39</t>
  </si>
  <si>
    <t>Pyrophosphatase (inorganic) 1b OS=Danio rerio OX=7955 GN=ppa1b PE=1 SV=1</t>
  </si>
  <si>
    <t>F1QR17</t>
  </si>
  <si>
    <t>Aldehyde dehydrogenase 7 family, member A1 OS=Danio rerio OX=7955 GN=aldh7a1 PE=1 SV=1</t>
  </si>
  <si>
    <t>I3ISU7</t>
  </si>
  <si>
    <t>Si:ch1073-263o8.2 OS=Danio rerio OX=7955 GN=si:ch1073-263o8.2 PE=1 SV=1</t>
  </si>
  <si>
    <t>B2GQW3</t>
  </si>
  <si>
    <t>Calm1b protein OS=Danio rerio OX=7955 GN=calm3a PE=2 SV=1</t>
  </si>
  <si>
    <t>F1QF00</t>
  </si>
  <si>
    <t>Phosphoglucomutase 1 OS=Danio rerio OX=7955 GN=pgm1 PE=1 SV=1</t>
  </si>
  <si>
    <t>Q7ZUN6</t>
  </si>
  <si>
    <t>Phosphoribosylaminoimidazole carboxylase, phosphoribosylaminoimidazole succinocarboxamide synthetase OS=Danio rerio OX=7955 GN=paics PE=1 SV=1</t>
  </si>
  <si>
    <t>A0A0G2L0E2</t>
  </si>
  <si>
    <t>Uncharacterized protein OS=Danio rerio OX=7955 GN=LOC100536643 PE=4 SV=1</t>
  </si>
  <si>
    <t>Q6PBW7</t>
  </si>
  <si>
    <t>Ribosomal protein S19 OS=Danio rerio OX=7955 GN=rps19 PE=1 SV=1</t>
  </si>
  <si>
    <t>Q6P6F0</t>
  </si>
  <si>
    <t>Ribosomal protein S17 OS=Danio rerio OX=7955 GN=rps17 PE=1 SV=1</t>
  </si>
  <si>
    <t>Q7T1J9</t>
  </si>
  <si>
    <t>Ribosomal protein S10 OS=Danio rerio OX=7955 GN=rps10 PE=1 SV=1</t>
  </si>
  <si>
    <t>A0A0R4IYT0</t>
  </si>
  <si>
    <t>Insulin-like growth factor 2 mRNA-binding protein 3 OS=Danio rerio OX=7955 GN=igf2bp3 PE=1 SV=1</t>
  </si>
  <si>
    <t>A0A0R4IH84</t>
  </si>
  <si>
    <t>26S proteasome non-ATPase regulatory subunit 11B OS=Danio rerio OX=7955 GN=psmd11b PE=1 SV=1</t>
  </si>
  <si>
    <t>A7E2L4</t>
  </si>
  <si>
    <t>Guanine nucleotide binding protein (G protein), beta polypeptide 2-like 1 OS=Danio rerio OX=7955 GN=rack1 PE=2 SV=1</t>
  </si>
  <si>
    <t>Q7ZTH6</t>
  </si>
  <si>
    <t>Hydroxyacyl-Coenzyme A dehydrogenase/3-ketoacyl-Coenzyme A thiolase/enoyl-Coenzyme A hydratase (Trifunctional protein), beta subunit OS=Danio rerio OX=7955 GN=hadhb PE=2 SV=1</t>
  </si>
  <si>
    <t>F1QSP8</t>
  </si>
  <si>
    <t>Peroxiredoxin 4 OS=Danio rerio OX=7955 GN=prdx4 PE=1 SV=1</t>
  </si>
  <si>
    <t>F1QK60</t>
  </si>
  <si>
    <t>Keratin 4 OS=Danio rerio OX=7955 GN=krt4 PE=3 SV=1</t>
  </si>
  <si>
    <t>F1QC34</t>
  </si>
  <si>
    <t>Ribophorin II OS=Danio rerio OX=7955 GN=rpn2 PE=1 SV=1</t>
  </si>
  <si>
    <t>Q804G7</t>
  </si>
  <si>
    <t>Annexin OS=Danio rerio OX=7955 GN=anxa4 PE=1 SV=1</t>
  </si>
  <si>
    <t>F1R3F7</t>
  </si>
  <si>
    <t>Complement component 1, q subcomponent-binding protein OS=Danio rerio OX=7955 GN=c1qbp PE=1 SV=1</t>
  </si>
  <si>
    <t>A0A0R4IUM6</t>
  </si>
  <si>
    <t>60S ribosomal protein L13 (Fragment) OS=Danio rerio OX=7955 GN=rpl13 PE=1 SV=1</t>
  </si>
  <si>
    <t>A0JMD3</t>
  </si>
  <si>
    <t>Zgc:152896 OS=Danio rerio OX=7955 GN=uggt1 PE=2 SV=1</t>
  </si>
  <si>
    <t>A0A0R4IP07</t>
  </si>
  <si>
    <t>Elongation factor 1-gamma OS=Danio rerio OX=7955 GN=eef1g PE=1 SV=1</t>
  </si>
  <si>
    <t>F1QHJ1</t>
  </si>
  <si>
    <t>40S ribosomal protein S26 OS=Danio rerio OX=7955 GN=rps26l PE=3 SV=1</t>
  </si>
  <si>
    <t>A0A0R4IKV6</t>
  </si>
  <si>
    <t>Zgc:175135 OS=Danio rerio OX=7955 GN=zgc:175135 PE=1 SV=1</t>
  </si>
  <si>
    <t>E7FFD0</t>
  </si>
  <si>
    <t>A0A0R4IAH2</t>
  </si>
  <si>
    <t>Aspartyl aminopeptidase OS=Danio rerio OX=7955 GN=dnpep PE=1 SV=1</t>
  </si>
  <si>
    <t>B8A565</t>
  </si>
  <si>
    <t>Complement component 9 OS=Danio rerio OX=7955 GN=c9 PE=1 SV=1</t>
  </si>
  <si>
    <t>Q6IQQ0</t>
  </si>
  <si>
    <t>Ribosomal protein L21 OS=Danio rerio OX=7955 GN=rpl21 PE=1 SV=1</t>
  </si>
  <si>
    <t>Q24JV3</t>
  </si>
  <si>
    <t>Ribosomal protein L31 OS=Danio rerio OX=7955 GN=rpl31 PE=1 SV=1</t>
  </si>
  <si>
    <t>A0A0R4IJT8</t>
  </si>
  <si>
    <t>Chaperonin-containing TCP1, subunit 8 (theta) OS=Danio rerio OX=7955 GN=cct8 PE=1 SV=1</t>
  </si>
  <si>
    <t>A8KB78</t>
  </si>
  <si>
    <t>Ribosomal protein S23 OS=Danio rerio OX=7955 GN=rps23 PE=1 SV=1</t>
  </si>
  <si>
    <t>F1QI12</t>
  </si>
  <si>
    <t>Expressed sequence EX154042 OS=Danio rerio OX=7955 GN=gb:ex154042 PE=4 SV=2</t>
  </si>
  <si>
    <t>A0A0R4IJU2</t>
  </si>
  <si>
    <t>Aldehyde dehydrogenase 9 family, member A1a, tandem duplicate 1 OS=Danio rerio OX=7955 GN=aldh9a1a.1 PE=1 SV=1</t>
  </si>
  <si>
    <t>A0A0R4IRA1</t>
  </si>
  <si>
    <t>Very-long-chain 3-oxoacyl-CoA reductase-B OS=Danio rerio OX=7955 GN=hsd17b12b PE=1 SV=1</t>
  </si>
  <si>
    <t>F1R6D5</t>
  </si>
  <si>
    <t>Cadherin, EGF LAG seven-pass G-type receptor 3 (Fragment) OS=Danio rerio OX=7955 GN=celsr3 PE=4 SV=1</t>
  </si>
  <si>
    <t>A7MCL7</t>
  </si>
  <si>
    <t>Cystatin 14a, tandem duplicate 2 OS=Danio rerio OX=7955 GN=cst14a.2 PE=1 SV=1</t>
  </si>
  <si>
    <t>Q7ZUP6</t>
  </si>
  <si>
    <t>Isocitrate dehydrogenase [NADP] OS=Danio rerio OX=7955 GN=idh2 PE=2 SV=1</t>
  </si>
  <si>
    <t>F1QY35</t>
  </si>
  <si>
    <t>Zgc:171779 OS=Danio rerio OX=7955 GN=zgc:171779 PE=1 SV=1</t>
  </si>
  <si>
    <t>A0A0E4AYA7</t>
  </si>
  <si>
    <t>DNA helicase OS=Danio rerio OX=7955 GN=mcm6l PE=2 SV=1</t>
  </si>
  <si>
    <t>Q9PW74</t>
  </si>
  <si>
    <t>T-complex polypeptide 1 (Fragment) OS=Danio rerio OX=7955 GN=tcp1 PE=2 SV=1</t>
  </si>
  <si>
    <t>A0A0R4ICK7</t>
  </si>
  <si>
    <t>Catalase OS=Danio rerio OX=7955 GN=cat PE=1 SV=1</t>
  </si>
  <si>
    <t>E7F6Q4</t>
  </si>
  <si>
    <t>Si:dkey-152b24.6 OS=Danio rerio OX=7955 GN=si:dkey-152b24.6 PE=1 SV=1</t>
  </si>
  <si>
    <t>B8JM34</t>
  </si>
  <si>
    <t>ATP synthase-coupling factor 6, mitochondrial OS=Danio rerio OX=7955 GN=atp5pf PE=1 SV=1</t>
  </si>
  <si>
    <t>X1WC82</t>
  </si>
  <si>
    <t>40S ribosomal protein S28 OS=Danio rerio OX=7955 GN=rps28 PE=1 SV=1</t>
  </si>
  <si>
    <t>Q5XJS8</t>
  </si>
  <si>
    <t>Hsd17b10 protein OS=Danio rerio OX=7955 GN=hsd17b10 PE=1 SV=1</t>
  </si>
  <si>
    <t>Q6NYM2</t>
  </si>
  <si>
    <t>Cbr1l protein OS=Danio rerio OX=7955 GN=cbr1l PE=2 SV=1</t>
  </si>
  <si>
    <t>F1QFV6</t>
  </si>
  <si>
    <t>Ribosomal protein L28 OS=Danio rerio OX=7955 GN=rpl28 PE=1 SV=1</t>
  </si>
  <si>
    <t>Q6P123</t>
  </si>
  <si>
    <t>T-complex protein 1 subunit delta OS=Danio rerio OX=7955 GN=cct4 PE=2 SV=1</t>
  </si>
  <si>
    <t>F1R3I6</t>
  </si>
  <si>
    <t>SET nuclear proto-oncogene b OS=Danio rerio OX=7955 GN=setb PE=1 SV=1</t>
  </si>
  <si>
    <t>A0A0R4IRS8</t>
  </si>
  <si>
    <t>Signal sequence receptor, alpha OS=Danio rerio OX=7955 GN=ssr1 PE=1 SV=1</t>
  </si>
  <si>
    <t>Q6NWK3</t>
  </si>
  <si>
    <t>RAN-binding protein 1 OS=Danio rerio OX=7955 GN=ranbp1 PE=1 SV=1</t>
  </si>
  <si>
    <t>A0A286YAZ4</t>
  </si>
  <si>
    <t>Clathrin heavy chain OS=Danio rerio OX=7955 GN=cltca PE=1 SV=1</t>
  </si>
  <si>
    <t>A0A0J9YJH7</t>
  </si>
  <si>
    <t>Si:dkeyp-26a9.7 (Fragment) OS=Danio rerio OX=7955 GN=si:dkeyp-26a9.7 PE=4 SV=3</t>
  </si>
  <si>
    <t>Q6PBJ8</t>
  </si>
  <si>
    <t>Peptidylprolyl isomerase OS=Danio rerio OX=7955 GN=fkbp1aa PE=1 SV=1</t>
  </si>
  <si>
    <t>A0A0N4SU62</t>
  </si>
  <si>
    <t>Zgc:158494 OS=Danio rerio OX=7955 GN=si:ch211-251f6.7 PE=1 SV=2</t>
  </si>
  <si>
    <t>Q7T3B1</t>
  </si>
  <si>
    <t>Proteasome (Prosome, macropain) 26S subunit, ATPase 2 OS=Danio rerio OX=7955 GN=psmc2 PE=1 SV=1</t>
  </si>
  <si>
    <t>Q5BJB9</t>
  </si>
  <si>
    <t>Prdx3 protein OS=Danio rerio OX=7955 GN=prdx3 PE=2 SV=1</t>
  </si>
  <si>
    <t>A0A0B5JS81</t>
  </si>
  <si>
    <t>Uncharacterized protein (Fragment) OS=Danio rerio OX=7955 GN=Zgc:110239 PE=2 SV=1</t>
  </si>
  <si>
    <t>Q6IMW6</t>
  </si>
  <si>
    <t>Ribosomal protein S13 OS=Danio rerio OX=7955 GN=rps13 PE=1 SV=1</t>
  </si>
  <si>
    <t>A0A0G2KWP7</t>
  </si>
  <si>
    <t>Transaldolase OS=Danio rerio OX=7955 GN=taldo1 PE=1 SV=1</t>
  </si>
  <si>
    <t>F1R606</t>
  </si>
  <si>
    <t>Importin subunit alpha OS=Danio rerio OX=7955 GN=kpna7 PE=1 SV=1</t>
  </si>
  <si>
    <t>A0A0R4IGN2</t>
  </si>
  <si>
    <t>Very low density lipoprotein receptor OS=Danio rerio OX=7955 GN=vldlr PE=1 SV=1</t>
  </si>
  <si>
    <t>F1R4C8</t>
  </si>
  <si>
    <t>NADH dehydrogenase (ubiquinone) Fe-S protein 3, (NADH-coenzyme Q reductase) OS=Danio rerio OX=7955 GN=ndufs3 PE=1 SV=1</t>
  </si>
  <si>
    <t>Q1L8Q7</t>
  </si>
  <si>
    <t>Ribosomal protein L30 OS=Danio rerio OX=7955 GN=rpl30 PE=1 SV=1</t>
  </si>
  <si>
    <t>E9QCP4</t>
  </si>
  <si>
    <t>Lysosomal-associated membrane protein 1 OS=Danio rerio OX=7955 GN=lamp1 PE=1 SV=1</t>
  </si>
  <si>
    <t>A3KQ06</t>
  </si>
  <si>
    <t>Ribosomal protein S9 (Fragment) OS=Danio rerio OX=7955 GN=rps9 PE=1 SV=8</t>
  </si>
  <si>
    <t>Q7SYJ4</t>
  </si>
  <si>
    <t>Zgc:66441 OS=Danio rerio OX=7955 GN=znf710a PE=2 SV=1</t>
  </si>
  <si>
    <t>F1QZA5</t>
  </si>
  <si>
    <t>Proteasome 26S subunit, non-ATPase 6 OS=Danio rerio OX=7955 GN=psmd6 PE=1 SV=1</t>
  </si>
  <si>
    <t>F6P2R4</t>
  </si>
  <si>
    <t>Glycine C-acetyltransferase OS=Danio rerio OX=7955 GN=gcat PE=1 SV=1</t>
  </si>
  <si>
    <t>F1R7L3</t>
  </si>
  <si>
    <t>Bystin-like (Fragment) OS=Danio rerio OX=7955 GN=bysl PE=1 SV=1</t>
  </si>
  <si>
    <t>A0A0R4ILA8</t>
  </si>
  <si>
    <t>Proteasome 26S subunit, ATPase 3 OS=Danio rerio OX=7955 GN=psmc3 PE=1 SV=1</t>
  </si>
  <si>
    <t>Q6DHR6</t>
  </si>
  <si>
    <t>Thimet oligopeptidase 1 OS=Danio rerio OX=7955 GN=thop1 PE=1 SV=1</t>
  </si>
  <si>
    <t>A0A0R4II97</t>
  </si>
  <si>
    <t>Stathmin OS=Danio rerio OX=7955 GN=stmn1a PE=1 SV=1</t>
  </si>
  <si>
    <t>A0A286Y8N7</t>
  </si>
  <si>
    <t>Profilin OS=Danio rerio OX=7955 GN=pfn2l PE=1 SV=1</t>
  </si>
  <si>
    <t>Q6TEN7</t>
  </si>
  <si>
    <t>40S ribosomal protein S24 OS=Danio rerio OX=7955 GN=rps24 PE=2 SV=1</t>
  </si>
  <si>
    <t>A4IG57</t>
  </si>
  <si>
    <t>Zgc:162264 protein OS=Danio rerio OX=7955 GN=fam160b1 PE=2 SV=1</t>
  </si>
  <si>
    <t>A0A0R4IUR6</t>
  </si>
  <si>
    <t>S-(hydroxymethyl)glutathione dehydrogenase OS=Danio rerio OX=7955 GN=adh5 PE=1 SV=1</t>
  </si>
  <si>
    <t>Q1LV46</t>
  </si>
  <si>
    <t>Protein ABHD14A OS=Danio rerio OX=7955 GN=abhd14a PE=2 SV=1</t>
  </si>
  <si>
    <t>F1QBI9</t>
  </si>
  <si>
    <t>Armadillo repeat-containing 2 OS=Danio rerio OX=7955 GN=armc2 PE=4 SV=1</t>
  </si>
  <si>
    <t>A0A0R4IE94</t>
  </si>
  <si>
    <t>Si:ch73-287m6.1 OS=Danio rerio OX=7955 GN=si:ch73-287m6.1 PE=4 SV=1</t>
  </si>
  <si>
    <t>Q6P026</t>
  </si>
  <si>
    <t>Barrier-to-autointegration factor OS=Danio rerio OX=7955 GN=banf1 PE=1 SV=1</t>
  </si>
  <si>
    <t>A0A286YC03</t>
  </si>
  <si>
    <t>Alpha-1,4 glucan phosphorylase OS=Danio rerio OX=7955 GN=pygl PE=1 SV=1</t>
  </si>
  <si>
    <t>Q5TZD2</t>
  </si>
  <si>
    <t>Peroxiredoxin 6 OS=Danio rerio OX=7955 GN=prdx6 PE=1 SV=1</t>
  </si>
  <si>
    <t>B2GP62</t>
  </si>
  <si>
    <t>60S ribosomal protein L27 OS=Danio rerio OX=7955 GN=rpl27 PE=2 SV=1</t>
  </si>
  <si>
    <t>Q5RH26</t>
  </si>
  <si>
    <t>ATP synthase subunit gamma OS=Danio rerio OX=7955 GN=atp5f1c PE=1 SV=1</t>
  </si>
  <si>
    <t>A0JMD8</t>
  </si>
  <si>
    <t>Zgc:152953 OS=Danio rerio OX=7955 GN=ppp1r26 PE=2 SV=1</t>
  </si>
  <si>
    <t>F1QIP3</t>
  </si>
  <si>
    <t>Importin 4 OS=Danio rerio OX=7955 GN=ipo4 PE=1 SV=1</t>
  </si>
  <si>
    <t>F6NJU6</t>
  </si>
  <si>
    <t>Zgc:100918 OS=Danio rerio OX=7955 GN=zgc:100918 PE=1 SV=1</t>
  </si>
  <si>
    <t>A0A0R4IAQ1</t>
  </si>
  <si>
    <t>Eukaryotic translation initiation factor 3 subunit E OS=Danio rerio OX=7955 GN=eif3ea PE=1 SV=1</t>
  </si>
  <si>
    <t>F1QZL6</t>
  </si>
  <si>
    <t>Glucose-6-phosphate isomerase OS=Danio rerio OX=7955 GN=gpia PE=1 SV=1</t>
  </si>
  <si>
    <t>A0A286Y9D4</t>
  </si>
  <si>
    <t>Isovaleryl-CoA dehydrogenase OS=Danio rerio OX=7955 GN=ivd PE=1 SV=1</t>
  </si>
  <si>
    <t>A0A0G2L159</t>
  </si>
  <si>
    <t>PITH domain-containing protein 1 OS=Danio rerio OX=7955 GN=pithd1 PE=1 SV=1</t>
  </si>
  <si>
    <t>A0A0R4IQH8</t>
  </si>
  <si>
    <t>Chaperonin-containing TCP1, subunit 6A (zeta 1) OS=Danio rerio OX=7955 GN=cct6a PE=1 SV=1</t>
  </si>
  <si>
    <t>Q7ZU46</t>
  </si>
  <si>
    <t>Heat shock protein 4, like OS=Danio rerio OX=7955 GN=hspa4a PE=1 SV=1</t>
  </si>
  <si>
    <t>Q6DI22</t>
  </si>
  <si>
    <t>Hydroxyacyl-CoA dehydrogenase OS=Danio rerio OX=7955 GN=hadh PE=1 SV=1</t>
  </si>
  <si>
    <t>A0A0R4ITN5</t>
  </si>
  <si>
    <t>Succinate dehydrogenase [ubiquinone] flavoprotein subunit, mitochondrial OS=Danio rerio OX=7955 GN=sdha PE=1 SV=1</t>
  </si>
  <si>
    <t>E7FEG9</t>
  </si>
  <si>
    <t>Glutamate ionotropic receptor kainate type subunit 3 OS=Danio rerio OX=7955 PE=3 SV=2</t>
  </si>
  <si>
    <t>Q4KME8</t>
  </si>
  <si>
    <t>Vesicle amine transport protein 1 homolog (T californica) OS=Danio rerio OX=7955 GN=vat1 PE=2 SV=1</t>
  </si>
  <si>
    <t>F1QNE0</t>
  </si>
  <si>
    <t>Nuclear autoantigenic sperm protein (histone-binding) OS=Danio rerio OX=7955 GN=nasp PE=1 SV=1</t>
  </si>
  <si>
    <t>B8A4S8</t>
  </si>
  <si>
    <t>Zona pellucida glycoprotein 3c (Fragment) OS=Danio rerio OX=7955 GN=zp3c PE=1 SV=1</t>
  </si>
  <si>
    <t>A2AV32</t>
  </si>
  <si>
    <t>SH3 and multiple ankyrin repeat domains 2 OS=Danio rerio OX=7955 GN=shank2 PE=4 SV=2</t>
  </si>
  <si>
    <t>A0A0R4IMA6</t>
  </si>
  <si>
    <t>Methylenetetrahydrofolate dehydrogenase (NADP+-dependent) 1b OS=Danio rerio OX=7955 GN=mthfd1b PE=1 SV=1</t>
  </si>
  <si>
    <t>F1QP99</t>
  </si>
  <si>
    <t>Protein disulfide-isomerase OS=Danio rerio OX=7955 GN=zgc:77086 PE=1 SV=1</t>
  </si>
  <si>
    <t>F1QHS6</t>
  </si>
  <si>
    <t>von Willebrand factor (Fragment) OS=Danio rerio OX=7955 GN=vwf PE=1 SV=1</t>
  </si>
  <si>
    <t>A0A0R4IF65</t>
  </si>
  <si>
    <t>DNA helicase OS=Danio rerio OX=7955 GN=mcm2 PE=1 SV=1</t>
  </si>
  <si>
    <t>F1QZM2</t>
  </si>
  <si>
    <t>DnaJ (Hsp40) homolog, subfamily C, member 9 OS=Danio rerio OX=7955 GN=dnajc9 PE=1 SV=1</t>
  </si>
  <si>
    <t>A0A0R4IQY1</t>
  </si>
  <si>
    <t>Dab, reelin signal transducer, homolog 1a (Drosophila) OS=Danio rerio OX=7955 GN=dab1a PE=4 SV=1</t>
  </si>
  <si>
    <t>A0A286YAR2</t>
  </si>
  <si>
    <t>Ribosomal protein L5b OS=Danio rerio OX=7955 GN=rpl5b PE=1 SV=1</t>
  </si>
  <si>
    <t>F1Q727</t>
  </si>
  <si>
    <t>Si:dkey-256h2.1 OS=Danio rerio OX=7955 GN=si:dkey-256h2.1 PE=1 SV=2</t>
  </si>
  <si>
    <t>Q802D5</t>
  </si>
  <si>
    <t>Profilin OS=Danio rerio OX=7955 GN=pfn2 PE=1 SV=1</t>
  </si>
  <si>
    <t>Q6IQV0</t>
  </si>
  <si>
    <t>Zgc:86598 OS=Danio rerio OX=7955 GN=zgc:86598 PE=1 SV=1</t>
  </si>
  <si>
    <t>A0A0R4I9F5</t>
  </si>
  <si>
    <t>Dolichyl-diphosphooligosaccharide--protein glycosyltransferase 48 kDa subunit OS=Danio rerio OX=7955 GN=ddost PE=1 SV=1</t>
  </si>
  <si>
    <t>B0R085</t>
  </si>
  <si>
    <t>Zgc:103482 OS=Danio rerio OX=7955 GN=zgc:103482 PE=1 SV=1</t>
  </si>
  <si>
    <t>A0A286Y9Q8</t>
  </si>
  <si>
    <t>Sacsin molecular chaperone OS=Danio rerio OX=7955 GN=sacs PE=4 SV=1</t>
  </si>
  <si>
    <t>Q6PC90</t>
  </si>
  <si>
    <t>40S ribosomal protein S12 OS=Danio rerio OX=7955 GN=rps12 PE=1 SV=1</t>
  </si>
  <si>
    <t>A0A0R4IFJ4</t>
  </si>
  <si>
    <t>Pyruvate carboxylase OS=Danio rerio OX=7955 GN=pcxa PE=1 SV=1</t>
  </si>
  <si>
    <t>Q66HW0</t>
  </si>
  <si>
    <t>CoA synthase OS=Danio rerio OX=7955 GN=coasy PE=1 SV=1</t>
  </si>
  <si>
    <t>A0A286YB00</t>
  </si>
  <si>
    <t>Zinc finger protein 576, tandem duplicate 1 OS=Danio rerio OX=7955 GN=znf576.1 PE=1 SV=1</t>
  </si>
  <si>
    <t>A0A0R4IC72</t>
  </si>
  <si>
    <t>NADH:ubiquinone oxidoreductase subunit A13 OS=Danio rerio OX=7955 PE=1 SV=1</t>
  </si>
  <si>
    <t>A0A0R4IA99</t>
  </si>
  <si>
    <t>F-BAR domain only protein 1 (Fragment) OS=Danio rerio OX=7955 GN=fcho1 PE=1 SV=1</t>
  </si>
  <si>
    <t>A0A0R4IIP6</t>
  </si>
  <si>
    <t>40S ribosomal protein S18 OS=Danio rerio OX=7955 GN=rps18 PE=1 SV=1</t>
  </si>
  <si>
    <t>E9QEL0</t>
  </si>
  <si>
    <t>Sperm-associated antigen 9a (Fragment) OS=Danio rerio OX=7955 GN=spag9a PE=1 SV=1</t>
  </si>
  <si>
    <t>X1WEG8</t>
  </si>
  <si>
    <t>6-phosphofructo-2-kinase/fructose-2,6-biphosphatase 2b OS=Danio rerio OX=7955 GN=pfkfb2b PE=4 SV=1</t>
  </si>
  <si>
    <t>A0A0G2L6T1</t>
  </si>
  <si>
    <t>Electron transfer flavoprotein alpha subunit OS=Danio rerio OX=7955 PE=1 SV=2</t>
  </si>
  <si>
    <t>A0A286Y9Z5</t>
  </si>
  <si>
    <t>Ubiquitin-like modifier-activating enzyme 1 OS=Danio rerio OX=7955 GN=uba1 PE=1 SV=1</t>
  </si>
  <si>
    <t>Q6Q415</t>
  </si>
  <si>
    <t>60S ribosomal protein L36 OS=Danio rerio OX=7955 GN=rpl36 PE=3 SV=1</t>
  </si>
  <si>
    <t>Q6NWC3</t>
  </si>
  <si>
    <t>Ribosomal protein S2 OS=Danio rerio OX=7955 GN=rps2 PE=1 SV=1</t>
  </si>
  <si>
    <t>B0UY40</t>
  </si>
  <si>
    <t>Novel protein similar to vertebrate ring finger and WD repeat domain 2 (RFWD2, zgc:163067) OS=Danio rerio OX=7955 GN=cop1 PE=1 SV=1</t>
  </si>
  <si>
    <t>B0V0X1</t>
  </si>
  <si>
    <t>Propionyl CoA carboxylase, beta polypeptide OS=Danio rerio OX=7955 GN=pccb PE=1 SV=1</t>
  </si>
  <si>
    <t>Q5TYZ5</t>
  </si>
  <si>
    <t>Cullin-associated and neddylation-dissociated 1 OS=Danio rerio OX=7955 GN=cand1 PE=1 SV=1</t>
  </si>
  <si>
    <t>A0A0R4INS1</t>
  </si>
  <si>
    <t>Coiled-coil domain-containing 88Aa OS=Danio rerio OX=7955 GN=ccdc88aa PE=4 SV=1</t>
  </si>
  <si>
    <t>E9QHT6</t>
  </si>
  <si>
    <t>Si:ch1073-75o15.4 OS=Danio rerio OX=7955 GN=si:ch1073-75o15.4 PE=4 SV=1</t>
  </si>
  <si>
    <t>F1QYK9</t>
  </si>
  <si>
    <t>Myosin, light chain 9a, regulatory OS=Danio rerio OX=7955 GN=myl9a PE=4 SV=1</t>
  </si>
  <si>
    <t>X1WD57</t>
  </si>
  <si>
    <t>NHS-like 1a (Fragment) OS=Danio rerio OX=7955 GN=nhsl1a PE=4 SV=1</t>
  </si>
  <si>
    <t>Q4VBT9</t>
  </si>
  <si>
    <t>Cox4i1 protein OS=Danio rerio OX=7955 GN=cox4i1 PE=2 SV=1</t>
  </si>
  <si>
    <t>Q0P4B9</t>
  </si>
  <si>
    <t>Mapk-regulated corepressor-interacting protein 1 OS=Danio rerio OX=7955 GN=mcrip1 PE=1 SV=1</t>
  </si>
  <si>
    <t>F1QS22</t>
  </si>
  <si>
    <t>Ferritin OS=Danio rerio OX=7955 GN=zgc:56095 PE=1 SV=1</t>
  </si>
  <si>
    <t>Q3B7R0</t>
  </si>
  <si>
    <t>Cytochrome c-1 OS=Danio rerio OX=7955 GN=cyc1 PE=1 SV=1</t>
  </si>
  <si>
    <t>A0A0R4ICC8</t>
  </si>
  <si>
    <t>Stomatin (EPB72)-like 2 OS=Danio rerio OX=7955 GN=stoml2 PE=1 SV=1</t>
  </si>
  <si>
    <t>A1L219</t>
  </si>
  <si>
    <t>Myh9 protein (Fragment) OS=Danio rerio OX=7955 GN=myh9 PE=2 SV=1</t>
  </si>
  <si>
    <t>Q6AZC1</t>
  </si>
  <si>
    <t>Proteasome (Prosome, macropain) 26S subunit, ATPase, 5 OS=Danio rerio OX=7955 GN=psmc5 PE=1 SV=1</t>
  </si>
  <si>
    <t>F1QXJ6</t>
  </si>
  <si>
    <t>Leucine-rich repeats and IQ motif-containing 1 (Fragment) OS=Danio rerio OX=7955 GN=lrriq1 PE=4 SV=1</t>
  </si>
  <si>
    <t>A0A0R4ICQ6</t>
  </si>
  <si>
    <t>Proteasome 26S subunit, non-ATPase 8 OS=Danio rerio OX=7955 GN=psmd8 PE=1 SV=1</t>
  </si>
  <si>
    <t>B0UYL5</t>
  </si>
  <si>
    <t>Dehydrogenase/reductase (SDR family) member 12 OS=Danio rerio OX=7955 GN=dhrs12 PE=1 SV=1</t>
  </si>
  <si>
    <t>A0A286Y931</t>
  </si>
  <si>
    <t>Family with sequence similarity 196 member A OS=Danio rerio OX=7955 GN=fam196ab PE=4 SV=1</t>
  </si>
  <si>
    <t>E7EXM1</t>
  </si>
  <si>
    <t>Wu:fc23c09 OS=Danio rerio OX=7955 GN=wu:fc23c09 PE=1 SV=2</t>
  </si>
  <si>
    <t>A1L1S8</t>
  </si>
  <si>
    <t>Zgc:158312 OS=Danio rerio OX=7955 GN=mogs PE=2 SV=1</t>
  </si>
  <si>
    <t>F1RDA6</t>
  </si>
  <si>
    <t>NADH dehydrogenase (ubiquinone) Fe-S protein 1 OS=Danio rerio OX=7955 GN=ndufs1 PE=1 SV=1</t>
  </si>
  <si>
    <t>A0A0R4ITA5</t>
  </si>
  <si>
    <t>Structural maintenance of chromosomes protein OS=Danio rerio OX=7955 GN=smc3 PE=1 SV=1</t>
  </si>
  <si>
    <t>B8A4J3</t>
  </si>
  <si>
    <t>Actin filament-associated protein 1-like 1a OS=Danio rerio OX=7955 GN=afap1l1a PE=4 SV=1</t>
  </si>
  <si>
    <t>E9QI85</t>
  </si>
  <si>
    <t>Phosphatidylinositol transfer protein, alpha a OS=Danio rerio OX=7955 GN=pitpnaa PE=1 SV=1</t>
  </si>
  <si>
    <t>A0A0R4IQE3</t>
  </si>
  <si>
    <t>Ryanodine receptor 1b (skeletal) (Fragment) OS=Danio rerio OX=7955 GN=ryr1b PE=1 SV=1</t>
  </si>
  <si>
    <t>A0A0A0VG08</t>
  </si>
  <si>
    <t>Cytochrome c oxidase subunit 2 OS=Danio rerio OX=7955 GN=mt-co2 PE=3 SV=1</t>
  </si>
  <si>
    <t>Q6DBW5</t>
  </si>
  <si>
    <t>LSM1, U6 small nuclear RNA-associated OS=Danio rerio OX=7955 GN=lsm1 PE=1 SV=1</t>
  </si>
  <si>
    <t>MWx Empai</t>
  </si>
  <si>
    <t>Protein Content (%)</t>
  </si>
  <si>
    <t>sum of empai =</t>
  </si>
  <si>
    <t>F1QHH9</t>
  </si>
  <si>
    <t>Vitellogenin 5 OS=Danio rerio OX=7955 GN=vtg5 PE=1 SV=2</t>
  </si>
  <si>
    <t>E7F3L3</t>
  </si>
  <si>
    <t>Zgc:171446 OS=Danio rerio OX=7955 GN=zgc:171446 PE=1 SV=1</t>
  </si>
  <si>
    <t>A7E2K6</t>
  </si>
  <si>
    <t>Si:ch211-250e5.16 OS=Danio rerio OX=7955 GN=si:ch211-250e5.16 PE=1 SV=1</t>
  </si>
  <si>
    <t>Q6P3J5</t>
  </si>
  <si>
    <t>Eukaryotic translation elongation factor 2 OS=Danio rerio OX=7955 GN=eef2b PE=1 SV=1</t>
  </si>
  <si>
    <t>A0A0R4IYJ8</t>
  </si>
  <si>
    <t>Peroxiredoxin 1 OS=Danio rerio OX=7955 GN=prdx1 PE=1 SV=1</t>
  </si>
  <si>
    <t>A7MC71</t>
  </si>
  <si>
    <t>Zp2.3 protein (Fragment) OS=Danio rerio OX=7955 GN=zp2.3 PE=2 SV=1</t>
  </si>
  <si>
    <t>Q1RMB1</t>
  </si>
  <si>
    <t>Zgc:136254 OS=Danio rerio OX=7955 GN=zgc:136254 PE=2 SV=1</t>
  </si>
  <si>
    <t>E7F650</t>
  </si>
  <si>
    <t>Avidin OS=Danio rerio OX=7955 GN=avd PE=1 SV=1</t>
  </si>
  <si>
    <t>F1REM5</t>
  </si>
  <si>
    <t>Eph receptor A6 OS=Danio rerio OX=7955 GN=epha6 PE=3 SV=1</t>
  </si>
  <si>
    <t>Q6IQI7</t>
  </si>
  <si>
    <t>Heat shock 10 protein 1 OS=Danio rerio OX=7955 GN=hspe1 PE=1 SV=1</t>
  </si>
  <si>
    <t>Q6GTE7</t>
  </si>
  <si>
    <t>GTP-binding nuclear protein Ran OS=Danio rerio OX=7955 GN=ran PE=2 SV=1</t>
  </si>
  <si>
    <t>Q6P102</t>
  </si>
  <si>
    <t>Tyrosine 3-monooxygenase/tryptophan 5-monooxygenase activation protein, beta polypeptide-like OS=Danio rerio OX=7955 GN=ywhabl PE=1 SV=1</t>
  </si>
  <si>
    <t>A3KPG5</t>
  </si>
  <si>
    <t>Pentaxin OS=Danio rerio OX=7955 GN=crp3 PE=3 SV=1</t>
  </si>
  <si>
    <t>Q1LYB7</t>
  </si>
  <si>
    <t>Ribosomal protein L13a OS=Danio rerio OX=7955 GN=rpl13a PE=1 SV=1</t>
  </si>
  <si>
    <t>F1R9W6</t>
  </si>
  <si>
    <t>Zgc:110239 OS=Danio rerio OX=7955 GN=zgc:110239 PE=1 SV=1</t>
  </si>
  <si>
    <t>Q7T3D9</t>
  </si>
  <si>
    <t>Malate dehydrogenase OS=Danio rerio OX=7955 GN=mdh1aa PE=1 SV=1</t>
  </si>
  <si>
    <t>Ywhai protein OS=Danio rerio OX=7955 GN=ywhaz PE=2 SV=1</t>
  </si>
  <si>
    <t>Q6Q420</t>
  </si>
  <si>
    <t>Ribosomal protein S15a OS=Danio rerio OX=7955 GN=rps15a PE=1 SV=1</t>
  </si>
  <si>
    <t>A0A0R4IGP6</t>
  </si>
  <si>
    <t>Pyruvate kinase OS=Danio rerio OX=7955 GN=pkma PE=1 SV=1</t>
  </si>
  <si>
    <t>F1QN76</t>
  </si>
  <si>
    <t>Ribosomal protein L18 (Fragment) OS=Danio rerio OX=7955 GN=rpl18 PE=1 SV=1</t>
  </si>
  <si>
    <t>Q6P696</t>
  </si>
  <si>
    <t>Lactoylglutathione lyase OS=Danio rerio OX=7955 GN=glo1 PE=1 SV=1</t>
  </si>
  <si>
    <t>Q6PC14</t>
  </si>
  <si>
    <t>60S ribosomal protein L23 OS=Danio rerio OX=7955 GN=rpl23 PE=2 SV=1</t>
  </si>
  <si>
    <t>F1QFR6</t>
  </si>
  <si>
    <t>Aminopeptidase OS=Danio rerio OX=7955 GN=erap1b PE=1 SV=2</t>
  </si>
  <si>
    <t>P62084</t>
  </si>
  <si>
    <t>40S ribosomal protein S7 OS=Danio rerio OX=7955 GN=rps7 PE=2 SV=1</t>
  </si>
  <si>
    <t>Q1LUY6</t>
  </si>
  <si>
    <t>Ribosomal protein L4 (Fragment) OS=Danio rerio OX=7955 GN=rpl4 PE=4 SV=1</t>
  </si>
  <si>
    <t>A0A0R4IYD0</t>
  </si>
  <si>
    <t>40S ribosomal protein S27 OS=Danio rerio OX=7955 GN=zgc:136826 PE=1 SV=1</t>
  </si>
  <si>
    <t>F1QQI8</t>
  </si>
  <si>
    <t>Neuron navigator 1b OS=Danio rerio OX=7955 GN=nav1b PE=4 SV=2</t>
  </si>
  <si>
    <t>D6QX11</t>
  </si>
  <si>
    <t>Uncharacterized protein (Fragment) OS=Danio rerio OX=7955 GN=rps13 PE=3 SV=1</t>
  </si>
  <si>
    <t>A0A0R4IQ91</t>
  </si>
  <si>
    <t>Zgc:165453 OS=Danio rerio OX=7955 GN=zgc:165453 PE=1 SV=1</t>
  </si>
  <si>
    <t>Q6P980</t>
  </si>
  <si>
    <t>Superoxide dismutase OS=Danio rerio OX=7955 GN=sod2 PE=1 SV=1</t>
  </si>
  <si>
    <t>B0UY94</t>
  </si>
  <si>
    <t>Eukaryotic translation initiation factor 5A (Fragment) OS=Danio rerio OX=7955 GN=eif5a2 PE=1 SV=1</t>
  </si>
  <si>
    <t>A0A140LG54</t>
  </si>
  <si>
    <t>Histone H2B OS=Danio rerio OX=7955 GN=si:dkey-23a13.22 PE=3 SV=1</t>
  </si>
  <si>
    <t>Uncharacterized protein OS=Danio rerio OX=7955 PE=4 SV=1</t>
  </si>
  <si>
    <t>A0A0R4IBP7</t>
  </si>
  <si>
    <t>60S ribosomal protein L8 OS=Danio rerio OX=7955 GN=rpl8 PE=1 SV=1</t>
  </si>
  <si>
    <t>Q9DDT0</t>
  </si>
  <si>
    <t>Ferritin OS=Danio rerio OX=7955 GN=fth1a PE=1 SV=1</t>
  </si>
  <si>
    <t>A5PMQ1</t>
  </si>
  <si>
    <t>Leukotriene A(4) hydrolase OS=Danio rerio OX=7955 GN=lta4h PE=1 SV=1</t>
  </si>
  <si>
    <t>Q7SXM1</t>
  </si>
  <si>
    <t>Cytochrome c oxidase subunit OS=Danio rerio OX=7955 GN=cox6b2 PE=1 SV=1</t>
  </si>
  <si>
    <t>A0A0R4IQA4</t>
  </si>
  <si>
    <t>NADH dehydrogenase [ubiquinone] 1 alpha subcomplex subunit 10, mitochondrial OS=Danio rerio OX=7955 GN=ndufa10 PE=1 SV=1</t>
  </si>
  <si>
    <t>Q5MPX3</t>
  </si>
  <si>
    <t>Transferrin receptor 1b OS=Danio rerio OX=7955 GN=tfr1b PE=2 SV=1</t>
  </si>
  <si>
    <t>F1QET7</t>
  </si>
  <si>
    <t>Fascin OS=Danio rerio OX=7955 GN=fscn1a PE=1 SV=1</t>
  </si>
  <si>
    <t>E9QI72</t>
  </si>
  <si>
    <t>UDP-glucose pyrophosphorylase 2b (Fragment) OS=Danio rerio OX=7955 GN=ugp2b PE=1 SV=1</t>
  </si>
  <si>
    <t>Q6DGX8</t>
  </si>
  <si>
    <t>Proteasome subunit alpha type OS=Danio rerio OX=7955 GN=psma1 PE=1 SV=1</t>
  </si>
  <si>
    <t>D1GJ54</t>
  </si>
  <si>
    <t>Actn1 isoform c (Fragment) OS=Danio rerio OX=7955 GN=actn1 PE=2 SV=1</t>
  </si>
  <si>
    <t>B3DKJ0</t>
  </si>
  <si>
    <t>Chaperonin-containing TCP1, subunit 7 (eta) OS=Danio rerio OX=7955 GN=cct7 PE=1 SV=1</t>
  </si>
  <si>
    <t>Q0ZBR7</t>
  </si>
  <si>
    <t>Macrophage migration inhibitory factor OS=Danio rerio OX=7955 GN=mif PE=1 SV=1</t>
  </si>
  <si>
    <t>A0A0R4IWJ6</t>
  </si>
  <si>
    <t>Si:ch1073-178p5.3 (Fragment) OS=Danio rerio OX=7955 GN=si:ch1073-178p5.3 PE=4 SV=1</t>
  </si>
  <si>
    <t>B0UYN4</t>
  </si>
  <si>
    <t>Zgc:162944 OS=Danio rerio OX=7955 GN=zgc:162944 PE=1 SV=1</t>
  </si>
  <si>
    <t>F1QM09</t>
  </si>
  <si>
    <t>Coiled-coil domain-containing 171 OS=Danio rerio OX=7955 GN=ccdc171 PE=4 SV=2</t>
  </si>
  <si>
    <t>A2ARH3</t>
  </si>
  <si>
    <t>Low-density lipoprotein receptor-related-protein 13 OS=Danio rerio OX=7955 GN=lrp13 PE=1 SV=1</t>
  </si>
  <si>
    <t>F1QJ75</t>
  </si>
  <si>
    <t>NADH-cytochrome b5 reductase OS=Danio rerio OX=7955 GN=cyb5r1 PE=1 SV=1</t>
  </si>
  <si>
    <t>Q1LUG7</t>
  </si>
  <si>
    <t>Proteasome (Prosome, macropain) 26S subunit, ATPase, 6 (Fragment) OS=Danio rerio OX=7955 GN=psmc6 PE=3 SV=1</t>
  </si>
  <si>
    <t>B0LK22</t>
  </si>
  <si>
    <t>Protein Wnt OS=Danio rerio OX=7955 GN=wnt3 PE=2 SV=1</t>
  </si>
  <si>
    <t>F6P3G4</t>
  </si>
  <si>
    <t>26S proteasome non-ATPase regulatory subunit 11A OS=Danio rerio OX=7955 GN=psmd11a PE=2 SV=1</t>
  </si>
  <si>
    <t>A0A286YBN7</t>
  </si>
  <si>
    <t>Golgi glycoprotein 1a OS=Danio rerio OX=7955 GN=glg1a PE=1 SV=1</t>
  </si>
  <si>
    <t>F6NHV1</t>
  </si>
  <si>
    <t>Myxovirus (influenza virus) resistance G (Fragment) OS=Danio rerio OX=7955 GN=mxg PE=3 SV=1</t>
  </si>
  <si>
    <t>A0A286Y8X6</t>
  </si>
  <si>
    <t>Calcium-transporting ATPase OS=Danio rerio OX=7955 GN=atp2b3a PE=1 SV=1</t>
  </si>
  <si>
    <t>I3ISX0</t>
  </si>
  <si>
    <t>Ribosomal protein L35a (Fragment) OS=Danio rerio OX=7955 GN=rpl35a PE=1 SV=1</t>
  </si>
  <si>
    <t>Q7T1K0</t>
  </si>
  <si>
    <t>Ribosomal protein L17 OS=Danio rerio OX=7955 GN=rpl17 PE=1 SV=1</t>
  </si>
  <si>
    <t>F1QEJ5</t>
  </si>
  <si>
    <t>Ubiquinol-cytochrome c reductase, complex III subunit VII OS=Danio rerio OX=7955 GN=uqcrq PE=1 SV=1</t>
  </si>
  <si>
    <t>F1Q6Z7</t>
  </si>
  <si>
    <t>Serine/threonine-protein phosphatase OS=Danio rerio OX=7955 GN=zgc:56064 PE=1 SV=1</t>
  </si>
  <si>
    <t>B3DI12</t>
  </si>
  <si>
    <t>Zgc:194395 protein OS=Danio rerio OX=7955 GN=cdkl5 PE=2 SV=1</t>
  </si>
  <si>
    <t>F1QW66</t>
  </si>
  <si>
    <t>DEAD (Asp-Glu-Ala-Asp) box polypeptide 41 (Fragment) OS=Danio rerio OX=7955 GN=ddx41 PE=1 SV=1</t>
  </si>
  <si>
    <t>F1QTX0</t>
  </si>
  <si>
    <t>PDZ domain-containing 1 OS=Danio rerio OX=7955 GN=pdzk1 PE=1 SV=2</t>
  </si>
  <si>
    <t>A0A0R4IY07</t>
  </si>
  <si>
    <t>Vacuolar protein sorting 8 homolog (S. cerevisiae) OS=Danio rerio OX=7955 GN=vps8 PE=1 SV=1</t>
  </si>
  <si>
    <t>A1L2B3</t>
  </si>
  <si>
    <t>Zgc:158759 OS=Danio rerio OX=7955 GN=tecpr1a PE=2 SV=1</t>
  </si>
  <si>
    <t>mw*Empai</t>
  </si>
  <si>
    <t>Q7SZD3</t>
  </si>
  <si>
    <t>Heat shock protein 5 OS=Danio rerio OX=7955 GN=hspa5 PE=2 SV=1</t>
  </si>
  <si>
    <t>A8WFS0</t>
  </si>
  <si>
    <t>LOC560210 protein OS=Danio rerio OX=7955 GN=hsp70l PE=2 SV=1</t>
  </si>
  <si>
    <t>Q6P5M9</t>
  </si>
  <si>
    <t>Tubulin beta chain OS=Danio rerio OX=7955 GN=tubb4b PE=2 SV=1</t>
  </si>
  <si>
    <t>Q3B727</t>
  </si>
  <si>
    <t>Zgc:123289 OS=Danio rerio OX=7955 GN=zgc:123289 PE=2 SV=1</t>
  </si>
  <si>
    <t>F1QUN8</t>
  </si>
  <si>
    <t>Actin, alpha 1a, skeletal muscle OS=Danio rerio OX=7955 GN=acta1a PE=3 SV=1</t>
  </si>
  <si>
    <t>A0A0R4IG84</t>
  </si>
  <si>
    <t>Tubulin alpha chain OS=Danio rerio OX=7955 GN=tuba1c PE=3 SV=1</t>
  </si>
  <si>
    <t>Q6TNP9</t>
  </si>
  <si>
    <t>Tubulin alpha chain OS=Danio rerio OX=7955 GN=tuba8l PE=1 SV=1</t>
  </si>
  <si>
    <t>F1QPC0</t>
  </si>
  <si>
    <t>Vitellogenin 3, phosvitinless (Fragment) OS=Danio rerio OX=7955 GN=vtg3 PE=1 SV=2</t>
  </si>
  <si>
    <t>Q6IQP5</t>
  </si>
  <si>
    <t>Enolase 1, (Alpha) OS=Danio rerio OX=7955 GN=eno1a PE=2 SV=1</t>
  </si>
  <si>
    <t>B3DKL0</t>
  </si>
  <si>
    <t>Atic protein OS=Danio rerio OX=7955 GN=atic PE=2 SV=1</t>
  </si>
  <si>
    <t>R4GE02</t>
  </si>
  <si>
    <t>Uncharacterized protein OS=Danio rerio OX=7955 GN=si:ch211-113a14.11 PE=1 SV=1</t>
  </si>
  <si>
    <t>A0A0G2L881</t>
  </si>
  <si>
    <t>Histone H2A OS=Danio rerio OX=7955 GN=hist1h2a6 PE=3 SV=1</t>
  </si>
  <si>
    <t>Q7ZTT0</t>
  </si>
  <si>
    <t>Histone H2A OS=Danio rerio OX=7955 GN=zgc:56685 PE=1 SV=1</t>
  </si>
  <si>
    <t>A0A0R4IR98</t>
  </si>
  <si>
    <t>TNF receptor-associated protein 1 OS=Danio rerio OX=7955 GN=trap1 PE=1 SV=1</t>
  </si>
  <si>
    <t>A8E565</t>
  </si>
  <si>
    <t>Proteasome (Prosome, macropain) 26S subunit, ATPase, 4 OS=Danio rerio OX=7955 GN=psmc4 PE=2 SV=1</t>
  </si>
  <si>
    <t>Q6TH48</t>
  </si>
  <si>
    <t>Mitochondrial aldehyde dehydrogenase 2 family OS=Danio rerio OX=7955 GN=aldh2.2 PE=2 SV=1</t>
  </si>
  <si>
    <t>Q1JPX8</t>
  </si>
  <si>
    <t>Aldh2b protein OS=Danio rerio OX=7955 GN=aldh2.2 PE=2 SV=1</t>
  </si>
  <si>
    <t>A0A0R4IUZ2</t>
  </si>
  <si>
    <t>Aldehyde dehydrogenase 2 family member, tandem duplicate 1 OS=Danio rerio OX=7955 GN=aldh2.1 PE=1 SV=1</t>
  </si>
  <si>
    <t>F1QYX8</t>
  </si>
  <si>
    <t>Hydroxyacyl-CoA dehydrogenase trifunctional multienzyme complex subunit alpha b OS=Danio rerio OX=7955 GN=hadhab PE=1 SV=1</t>
  </si>
  <si>
    <t>A7YT47</t>
  </si>
  <si>
    <t>Hadha protein OS=Danio rerio OX=7955 GN=hadhaa PE=1 SV=1</t>
  </si>
  <si>
    <t>A0A0G2L974</t>
  </si>
  <si>
    <t>F1R9C6</t>
  </si>
  <si>
    <t>Prohibitin 2b OS=Danio rerio OX=7955 GN=phb2b PE=1 SV=2</t>
  </si>
  <si>
    <t>Q6IQP1</t>
  </si>
  <si>
    <t>Glycogenin 1b OS=Danio rerio OX=7955 GN=gyg1b PE=1 SV=1</t>
  </si>
  <si>
    <t>Q0D294</t>
  </si>
  <si>
    <t>Histone H4 OS=Danio rerio OX=7955 GN=zgc:153409 PE=2 SV=1</t>
  </si>
  <si>
    <t>F8W3L6</t>
  </si>
  <si>
    <t>Myosin, heavy chain 9a, non-muscle (Fragment) OS=Danio rerio OX=7955 GN=myh9a PE=1 SV=1</t>
  </si>
  <si>
    <t>F1R3G4</t>
  </si>
  <si>
    <t>Myosin, heavy chain 10, non-muscle OS=Danio rerio OX=7955 GN=myh10 PE=3 SV=1</t>
  </si>
  <si>
    <t>F1QC64</t>
  </si>
  <si>
    <t>Myosin, heavy chain 9b, non-muscle OS=Danio rerio OX=7955 GN=myh9b PE=1 SV=3</t>
  </si>
  <si>
    <t>Q7ZVT2</t>
  </si>
  <si>
    <t>Q6PFS4</t>
  </si>
  <si>
    <t>MICOS complex subunit MIC60 OS=Danio rerio OX=7955 GN=immt PE=1 SV=1</t>
  </si>
  <si>
    <t>Q6PBW6</t>
  </si>
  <si>
    <t>Chaperonin containing TCP1, subunit 2 (Beta) OS=Danio rerio OX=7955 GN=cct2 PE=2 SV=1</t>
  </si>
  <si>
    <t>F8W2N0</t>
  </si>
  <si>
    <t>Annexin OS=Danio rerio OX=7955 GN=anxa11b PE=1 SV=1</t>
  </si>
  <si>
    <t>A8KBY8</t>
  </si>
  <si>
    <t>Annexin OS=Danio rerio OX=7955 GN=anxa6 PE=2 SV=1</t>
  </si>
  <si>
    <t>A8E5I7</t>
  </si>
  <si>
    <t>Voltage-dependent anion channel 3 OS=Danio rerio OX=7955 GN=vdac3 PE=2 SV=1</t>
  </si>
  <si>
    <t>Q6DHT4</t>
  </si>
  <si>
    <t>Aldehyde dehydrogenase 6 family, member A1 OS=Danio rerio OX=7955 GN=aldh6a1 PE=1 SV=1</t>
  </si>
  <si>
    <t>Q7SX99</t>
  </si>
  <si>
    <t>Fumarate hydratase, mitochondrial OS=Danio rerio OX=7955 GN=fh PE=2 SV=1</t>
  </si>
  <si>
    <t>O42248</t>
  </si>
  <si>
    <t>Guanine nucleotide-binding protein subunit beta-2-like 1 OS=Danio rerio OX=7955 GN=gnb2l1 PE=2 SV=1</t>
  </si>
  <si>
    <t>Q5XJJ3</t>
  </si>
  <si>
    <t>ATP synthase, H+ transporting, mitochondrial F0 complex, subunit b, isoform 1 OS=Danio rerio OX=7955 GN=atp5pb PE=2 SV=1</t>
  </si>
  <si>
    <t>F1QTB5</t>
  </si>
  <si>
    <t>Dolichyl-diphosphooligosaccharide--protein glycosyltransferase subunit 1 OS=Danio rerio OX=7955 GN=rpn1 PE=1 SV=1</t>
  </si>
  <si>
    <t>Q7ZTI4</t>
  </si>
  <si>
    <t>Ubiquitin carboxyl-terminal hydrolase OS=Danio rerio OX=7955 GN=uchl1 PE=2 SV=1</t>
  </si>
  <si>
    <t>Q803P2</t>
  </si>
  <si>
    <t>T-complex 1 OS=Danio rerio OX=7955 GN=tcp1 PE=1 SV=1</t>
  </si>
  <si>
    <t>B2GRL6</t>
  </si>
  <si>
    <t>Nuclear pore complex protein Nup93 OS=Danio rerio OX=7955 GN=nup93 PE=2 SV=1</t>
  </si>
  <si>
    <t>Q6NSN3</t>
  </si>
  <si>
    <t>Ubiquinol-cytochrome c reductase core protein I OS=Danio rerio OX=7955 GN=uqcrc1 PE=2 SV=1</t>
  </si>
  <si>
    <t>A5D6S3</t>
  </si>
  <si>
    <t>Methylmalonyl CoA mutase OS=Danio rerio OX=7955 GN=mut PE=1 SV=1</t>
  </si>
  <si>
    <t>Q802C9</t>
  </si>
  <si>
    <t>Eukaryotic translation initiation factor 4A, isoform 1A OS=Danio rerio OX=7955 GN=eif4a1a PE=1 SV=1</t>
  </si>
  <si>
    <t>A8E590</t>
  </si>
  <si>
    <t>Eif4a1b protein OS=Danio rerio OX=7955 GN=eif4a1b PE=2 SV=1</t>
  </si>
  <si>
    <t>F1QYW8</t>
  </si>
  <si>
    <t>Nucleosome assembly protein 1-like 4a OS=Danio rerio OX=7955 GN=nap1l4a PE=1 SV=1</t>
  </si>
  <si>
    <t>Q5RKM2</t>
  </si>
  <si>
    <t>NADH dehydrogenase (Ubiquinone) Fe-S protein 1 OS=Danio rerio OX=7955 GN=ndufs1 PE=2 SV=1</t>
  </si>
  <si>
    <t>Q6IQ59</t>
  </si>
  <si>
    <t>Ubiquinol-cytochrome c reductase core protein 2b OS=Danio rerio OX=7955 GN=uqcrc2b PE=1 SV=1</t>
  </si>
  <si>
    <t>B0S5C5</t>
  </si>
  <si>
    <t>Acetyl-CoA acyltransferase 2 OS=Danio rerio OX=7955 GN=acaa2 PE=1 SV=1</t>
  </si>
  <si>
    <t>A0A0G2KML7</t>
  </si>
  <si>
    <t>Uncharacterized protein OS=Danio rerio OX=7955 PE=3 SV=1</t>
  </si>
  <si>
    <t>Q6DI12</t>
  </si>
  <si>
    <t>Methylenetetrahydrofolate dehydrogenase (NADP+ dependent) OS=Danio rerio OX=7955 GN=mthfd1b PE=2 SV=1</t>
  </si>
  <si>
    <t>F1QUW4</t>
  </si>
  <si>
    <t>Hypoxia up-regulated protein 1 OS=Danio rerio OX=7955 GN=hyou1 PE=1 SV=1</t>
  </si>
  <si>
    <t>B2GRZ4</t>
  </si>
  <si>
    <t>Hyou1 protein OS=Danio rerio OX=7955 GN=hyou1 PE=2 SV=1</t>
  </si>
  <si>
    <t>Q7ZUS9</t>
  </si>
  <si>
    <t>Electron-transfer-flavoprotein, alpha polypeptide OS=Danio rerio OX=7955 GN=etfa PE=2 SV=1</t>
  </si>
  <si>
    <t>Q9PTP1</t>
  </si>
  <si>
    <t>Proliferating cell nuclear antigen OS=Danio rerio OX=7955 GN=pcna PE=1 SV=2</t>
  </si>
  <si>
    <t>E7EZ90</t>
  </si>
  <si>
    <t>Q5BJ17</t>
  </si>
  <si>
    <t>Elongation factor Tu OS=Danio rerio OX=7955 GN=tufm PE=1 SV=1</t>
  </si>
  <si>
    <t>Q6P0K4</t>
  </si>
  <si>
    <t>Zgc:77126 OS=Danio rerio OX=7955 GN=nansa PE=2 SV=1</t>
  </si>
  <si>
    <t>A0A0R4IG82</t>
  </si>
  <si>
    <t>Ubiquinol-cytochrome c reductase core protein 2a OS=Danio rerio OX=7955 GN=uqcrc2a PE=1 SV=1</t>
  </si>
  <si>
    <t>Q8JH75</t>
  </si>
  <si>
    <t>DNA helicase (Fragment) OS=Danio rerio OX=7955 GN=mcm5 PE=2 SV=1</t>
  </si>
  <si>
    <t>F1RBU0</t>
  </si>
  <si>
    <t>Apoptosis-inducing factor, mitochondrion-associated 1 OS=Danio rerio OX=7955 GN=aifm1 PE=1 SV=2</t>
  </si>
  <si>
    <t>F8W5B8</t>
  </si>
  <si>
    <t>A4IG19</t>
  </si>
  <si>
    <t>Alpha-1,4 glucan phosphorylase OS=Danio rerio OX=7955 GN=pygb PE=2 SV=1</t>
  </si>
  <si>
    <t>Q5XJ09</t>
  </si>
  <si>
    <t>Glucose-6-phosphate isomerase OS=Danio rerio OX=7955 GN=gpia PE=2 SV=1</t>
  </si>
  <si>
    <t>Q6PH46</t>
  </si>
  <si>
    <t>T-complex protein 1 subunit delta OS=Danio rerio OX=7955 GN=cct4 PE=1 SV=1</t>
  </si>
  <si>
    <t>F1QXG4</t>
  </si>
  <si>
    <t>Staphylococcal nuclease domain-containing protein 1 OS=Danio rerio OX=7955 GN=snd1 PE=1 SV=1</t>
  </si>
  <si>
    <t>Q7ZW95</t>
  </si>
  <si>
    <t>Ribosomal protein L4 OS=Danio rerio OX=7955 GN=rpl4 PE=1 SV=1</t>
  </si>
  <si>
    <t>Q7SXA3</t>
  </si>
  <si>
    <t>Ribosomal protein S27a OS=Danio rerio OX=7955 GN=rps27a PE=1 SV=1</t>
  </si>
  <si>
    <t>A3KQR0</t>
  </si>
  <si>
    <t>Acyl-CoA dehydrogenase long chain OS=Danio rerio OX=7955 GN=acadl PE=1 SV=1</t>
  </si>
  <si>
    <t>F1QM44</t>
  </si>
  <si>
    <t>Fatty-acid amide hydrolase 2-B OS=Danio rerio OX=7955 GN=faah2b PE=1 SV=1</t>
  </si>
  <si>
    <t>Q4VBU7</t>
  </si>
  <si>
    <t>Cox5aa protein OS=Danio rerio OX=7955 GN=cox5aa PE=1 SV=1</t>
  </si>
  <si>
    <t>A0A0R4IHT0</t>
  </si>
  <si>
    <t>Solute carrier family 25 (aspartate/glutamate carrier), member 12 OS=Danio rerio OX=7955 GN=slc25a12 PE=1 SV=1</t>
  </si>
  <si>
    <t>F1RE85</t>
  </si>
  <si>
    <t>Nascent polypeptide-associated complex subunit alpha OS=Danio rerio OX=7955 GN=naca PE=1 SV=1</t>
  </si>
  <si>
    <t>Q6TNT9</t>
  </si>
  <si>
    <t>Rab GDP dissociation inhibitor OS=Danio rerio OX=7955 GN=gdi2 PE=1 SV=1</t>
  </si>
  <si>
    <t>Q7ZVH7</t>
  </si>
  <si>
    <t>Nasp protein OS=Danio rerio OX=7955 GN=nasp PE=2 SV=1</t>
  </si>
  <si>
    <t>Q6NUY8</t>
  </si>
  <si>
    <t>Ndufa9 protein (Fragment) OS=Danio rerio OX=7955 GN=ndufa9a PE=2 SV=1</t>
  </si>
  <si>
    <t>Q7ZVS5</t>
  </si>
  <si>
    <t>DNA helicase OS=Danio rerio OX=7955 GN=mcm3l PE=2 SV=1</t>
  </si>
  <si>
    <t>Q7ZV16</t>
  </si>
  <si>
    <t>Eukaryotic translation elongation factor 1 beta 2 OS=Danio rerio OX=7955 GN=eef1b2 PE=2 SV=1</t>
  </si>
  <si>
    <t>A0A0R4IG48</t>
  </si>
  <si>
    <t>Glucosidase, alpha; neutral AB OS=Danio rerio OX=7955 GN=ganab PE=1 SV=1</t>
  </si>
  <si>
    <t>A0A0R4IPC5</t>
  </si>
  <si>
    <t>Zgc:171967 OS=Danio rerio OX=7955 GN=zgc:171967 PE=1 SV=1</t>
  </si>
  <si>
    <t>F1QPL7</t>
  </si>
  <si>
    <t>Propionyl CoA carboxylase, alpha polypeptide (Fragment) OS=Danio rerio OX=7955 GN=pcca PE=1 SV=1</t>
  </si>
  <si>
    <t>Q6DRD2</t>
  </si>
  <si>
    <t>26S protease regulatory subunit S10B OS=Danio rerio OX=7955 GN=psmc6 PE=1 SV=1</t>
  </si>
  <si>
    <t>Q6DHL6</t>
  </si>
  <si>
    <t>40S ribosomal protein S6 OS=Danio rerio OX=7955 GN=rps6 PE=1 SV=1</t>
  </si>
  <si>
    <t>Q642H5</t>
  </si>
  <si>
    <t>Protein phosphatase 2 (Formerly 2A), regulatory subunit A, beta isoform OS=Danio rerio OX=7955 GN=ppp2r1bb PE=1 SV=1</t>
  </si>
  <si>
    <t>A5PMV7</t>
  </si>
  <si>
    <t>Protein phosphatase 2, regulatory subunit A, beta a OS=Danio rerio OX=7955 GN=ppp2r1ba PE=1 SV=1</t>
  </si>
  <si>
    <t>Q6NVI6</t>
  </si>
  <si>
    <t>Chaperonin-containing TCP1, subunit 5 (epsilon) OS=Danio rerio OX=7955 GN=cct5 PE=1 SV=1</t>
  </si>
  <si>
    <t>Q7ZVL6</t>
  </si>
  <si>
    <t>DNA replication licensing factor MCM7 OS=Danio rerio OX=7955 GN=mcm7 PE=2 SV=1</t>
  </si>
  <si>
    <t>A2BIN5</t>
  </si>
  <si>
    <t>Methylcrotonoyl-CoA carboxylase 2 (beta) OS=Danio rerio OX=7955 GN=mccc2 PE=1 SV=1</t>
  </si>
  <si>
    <t>Q7ZUR0</t>
  </si>
  <si>
    <t>DNA helicase OS=Danio rerio OX=7955 GN=mcm2 PE=2 SV=1</t>
  </si>
  <si>
    <t>Q6PC80</t>
  </si>
  <si>
    <t>Ribosomal protein S5 OS=Danio rerio OX=7955 GN=rps5 PE=1 SV=1</t>
  </si>
  <si>
    <t>B7ZD32</t>
  </si>
  <si>
    <t>40S ribosomal protein S24 OS=Danio rerio OX=7955 GN=rps24 PE=1 SV=1</t>
  </si>
  <si>
    <t>F1R2K9</t>
  </si>
  <si>
    <t>Ribonucleoside-diphosphate reductase OS=Danio rerio OX=7955 GN=rrm1 PE=1 SV=1</t>
  </si>
  <si>
    <t>Q6PBK9</t>
  </si>
  <si>
    <t>Novel protein (Zgc:73360) OS=Danio rerio OX=7955 GN=prdx6 PE=2 SV=1</t>
  </si>
  <si>
    <t>F1QDQ1</t>
  </si>
  <si>
    <t>Coatomer subunit alpha OS=Danio rerio OX=7955 GN=copa PE=1 SV=1</t>
  </si>
  <si>
    <t>B0S709</t>
  </si>
  <si>
    <t>Novel protein similar to vertebrate alanyl-tRNA synthetase (AARS) OS=Danio rerio OX=7955 GN=AARS PE=3 SV=1</t>
  </si>
  <si>
    <t>F1Q5K3</t>
  </si>
  <si>
    <t>Sarcosine dehydrogenase OS=Danio rerio OX=7955 GN=sardh PE=1 SV=1</t>
  </si>
  <si>
    <t>F1QG82</t>
  </si>
  <si>
    <t>Importin subunit alpha OS=Danio rerio OX=7955 GN=kpna2 PE=1 SV=2</t>
  </si>
  <si>
    <t>Q2LEK1</t>
  </si>
  <si>
    <t>Dynein cytoplasmic 1 heavy chain 1 OS=Danio rerio OX=7955 GN=dync1h1 PE=2 SV=1</t>
  </si>
  <si>
    <t>E7F9N7</t>
  </si>
  <si>
    <t>Dynein, cytoplasmic 1, heavy chain 1 OS=Danio rerio OX=7955 GN=dync1h1 PE=1 SV=1</t>
  </si>
  <si>
    <t>B2GQ13</t>
  </si>
  <si>
    <t>Succinate dehydrogenase [ubiquinone] flavoprotein subunit, mitochondrial OS=Danio rerio OX=7955 GN=sdha PE=2 SV=1</t>
  </si>
  <si>
    <t>B8JLR1</t>
  </si>
  <si>
    <t>Programmed cell death 6-interacting protein OS=Danio rerio OX=7955 GN=pdcd6ip PE=1 SV=1</t>
  </si>
  <si>
    <t>F1Q8J4</t>
  </si>
  <si>
    <t>Acyl-CoA dehydrogenase very long chain OS=Danio rerio OX=7955 GN=acadvl PE=1 SV=1</t>
  </si>
  <si>
    <t>F1Q4N4</t>
  </si>
  <si>
    <t>NADH dehydrogenase (ubiquinone) Fe-S protein 2 OS=Danio rerio OX=7955 GN=ndufs2 PE=1 SV=1</t>
  </si>
  <si>
    <t>Q6P5L8</t>
  </si>
  <si>
    <t>Hydroxysteroid dehydrogenase-like protein 2 OS=Danio rerio OX=7955 GN=hsdl2 PE=2 SV=1</t>
  </si>
  <si>
    <t>Q6NYV1</t>
  </si>
  <si>
    <t>Proteasome (Prosome, macropain) 26S subunit, non-ATPase, 3 OS=Danio rerio OX=7955 GN=psmd3 PE=1 SV=1</t>
  </si>
  <si>
    <t>Q6P0T0</t>
  </si>
  <si>
    <t>NADH dehydrogenase (Ubiquinone) Fe-S protein 8, (NADH-coenzyme Q reductase) OS=Danio rerio OX=7955 GN=ndufs8a PE=1 SV=1</t>
  </si>
  <si>
    <t>A0A0R4IA64</t>
  </si>
  <si>
    <t>Eukaryotic translation elongation factor 1 delta a (guanine nucleotide exchange protein) OS=Danio rerio OX=7955 GN=eef1da PE=1 SV=1</t>
  </si>
  <si>
    <t>A0A0R4IH79</t>
  </si>
  <si>
    <t>Lon protease homolog, mitochondrial OS=Danio rerio OX=7955 GN=lonp1 PE=1 SV=1</t>
  </si>
  <si>
    <t>Q7T1D9</t>
  </si>
  <si>
    <t>Echs1 protein (Fragment) OS=Danio rerio OX=7955 GN=echs1 PE=2 SV=1</t>
  </si>
  <si>
    <t>Q6DRE6</t>
  </si>
  <si>
    <t>60S ribosomal protein L12 OS=Danio rerio OX=7955 GN=rpl12 PE=1 SV=1</t>
  </si>
  <si>
    <t>A0A0G2KLD8</t>
  </si>
  <si>
    <t>Biphenyl hydrolase like OS=Danio rerio OX=7955 GN=bphl PE=1 SV=1</t>
  </si>
  <si>
    <t>Q6AZB2</t>
  </si>
  <si>
    <t>Succinyl-CoA:3-ketoacid-coenzyme A transferase OS=Danio rerio OX=7955 GN=oxct1a PE=1 SV=1</t>
  </si>
  <si>
    <t>Q7ZUZ4</t>
  </si>
  <si>
    <t>Programmed cell death 5 OS=Danio rerio OX=7955 GN=pdcd5 PE=1 SV=1</t>
  </si>
  <si>
    <t>Q7ZWJ6</t>
  </si>
  <si>
    <t>Zgc:56466 OS=Danio rerio OX=7955 GN=nipsnap3a PE=2 SV=1</t>
  </si>
  <si>
    <t>F1R9Y8</t>
  </si>
  <si>
    <t>High density lipoprotein-binding protein a OS=Danio rerio OX=7955 GN=hdlbpa PE=1 SV=1</t>
  </si>
  <si>
    <t>Q0P4A5</t>
  </si>
  <si>
    <t>Npm2 protein (Fragment) OS=Danio rerio OX=7955 GN=npm2b PE=2 SV=1</t>
  </si>
  <si>
    <t>Q5RKN1</t>
  </si>
  <si>
    <t>Ribosomal protein L7 OS=Danio rerio OX=7955 GN=rpl7 PE=2 SV=2</t>
  </si>
  <si>
    <t>B8JLJ3</t>
  </si>
  <si>
    <t>Tyrosine 3-monooxygenase/tryptophan 5-monooxygenase activation protein, zeta polypeptide OS=Danio rerio OX=7955 GN=ywhaz PE=1 SV=1</t>
  </si>
  <si>
    <t>E9QJ96</t>
  </si>
  <si>
    <t>14-3-3 protein beta/alpha-A (Fragment) OS=Danio rerio OX=7955 GN=ywhaba PE=1 SV=1</t>
  </si>
  <si>
    <t>Q7ZW20</t>
  </si>
  <si>
    <t>Tyrosine 3-monooxygenase/tryptophan 5-monooxygenase activation protein, epsilon polypeptide 1 OS=Danio rerio OX=7955 GN=ywhae1 PE=1 SV=1</t>
  </si>
  <si>
    <t>Q7T3G2</t>
  </si>
  <si>
    <t>Tyrosine 3-monooxygenase/tryptophan 5-monooxygenase activation protein, eta polypeptide OS=Danio rerio OX=7955 GN=ywhah PE=1 SV=1</t>
  </si>
  <si>
    <t>F1R9Y9</t>
  </si>
  <si>
    <t>Electron-transfer-flavoprotein, beta polypeptide OS=Danio rerio OX=7955 GN=etfb PE=1 SV=1</t>
  </si>
  <si>
    <t>Q7ZV76</t>
  </si>
  <si>
    <t>Electron-transfer-flavoprotein, beta polypeptide OS=Danio rerio OX=7955 GN=etfb PE=2 SV=1</t>
  </si>
  <si>
    <t>Q7SXI1</t>
  </si>
  <si>
    <t>Cox7a2l protein OS=Danio rerio OX=7955 GN=cox7a3 PE=1 SV=1</t>
  </si>
  <si>
    <t>A0A0R4IJ38</t>
  </si>
  <si>
    <t>Proteasome 26S subunit, non-ATPase 1 OS=Danio rerio OX=7955 GN=psmd1 PE=1 SV=1</t>
  </si>
  <si>
    <t>F1QZ09</t>
  </si>
  <si>
    <t>ATP-citrate synthase OS=Danio rerio OX=7955 GN=aclya PE=3 SV=1</t>
  </si>
  <si>
    <t>Q1LXD4</t>
  </si>
  <si>
    <t>Histone-binding protein RBBP4 OS=Danio rerio OX=7955 GN=rbbp4 PE=1 SV=1</t>
  </si>
  <si>
    <t>A0A0R4I9A9</t>
  </si>
  <si>
    <t>Retinoblastoma-binding protein 4,-like OS=Danio rerio OX=7955 GN=rbb4l PE=1 SV=1</t>
  </si>
  <si>
    <t>B0UYD6</t>
  </si>
  <si>
    <t>Glutaminyl-tRNA synthetase OS=Danio rerio OX=7955 GN=qars PE=1 SV=1</t>
  </si>
  <si>
    <t>A0A0R4ICX9</t>
  </si>
  <si>
    <t>Eukaryotic translation initiation factor 3 subunit A OS=Danio rerio OX=7955 GN=eif3s10 PE=1 SV=1</t>
  </si>
  <si>
    <t>Q7ZUI4</t>
  </si>
  <si>
    <t>Thioredoxin OS=Danio rerio OX=7955 GN=zgc:56493 PE=1 SV=1</t>
  </si>
  <si>
    <t>Q6PHK7</t>
  </si>
  <si>
    <t>26S proteasome non-ATPase regulatory subunit 2 OS=Danio rerio OX=7955 GN=psmd2 PE=2 SV=1</t>
  </si>
  <si>
    <t>Q7ZYX7</t>
  </si>
  <si>
    <t>Proteasome (Prosome, macropain) 26S subunit, non-ATPase, 7 (Mov34 homolog) OS=Danio rerio OX=7955 GN=psmd7 PE=1 SV=1</t>
  </si>
  <si>
    <t>F1QNZ1</t>
  </si>
  <si>
    <t>Zgc:110783 OS=Danio rerio OX=7955 GN=zgc:110783 PE=1 SV=1</t>
  </si>
  <si>
    <t>Q5XJ36</t>
  </si>
  <si>
    <t>Protein/nucleic acid deglycase DJ-1 OS=Danio rerio OX=7955 GN=park7 PE=2 SV=1</t>
  </si>
  <si>
    <t>A0A0B5JK63</t>
  </si>
  <si>
    <t>Calr (Fragment) OS=Danio rerio OX=7955 GN=calr PE=2 SV=1</t>
  </si>
  <si>
    <t>A0A0B5JPZ1</t>
  </si>
  <si>
    <t>Calr3a (Fragment) OS=Danio rerio OX=7955 GN=calr3a PE=2 SV=1</t>
  </si>
  <si>
    <t>Q6NV30</t>
  </si>
  <si>
    <t>Calr protein OS=Danio rerio OX=7955 GN=calr3a PE=2 SV=1</t>
  </si>
  <si>
    <t>A0A0B5JS27</t>
  </si>
  <si>
    <t>Calr3b (Fragment) OS=Danio rerio OX=7955 PE=2 SV=1</t>
  </si>
  <si>
    <t>Q6NV33</t>
  </si>
  <si>
    <t>Isocitrate dehydrogenase [NAD] subunit, mitochondrial OS=Danio rerio OX=7955 GN=idh3a PE=1 SV=1</t>
  </si>
  <si>
    <t>B0S751</t>
  </si>
  <si>
    <t>Prostaglandin E synthase 2-like OS=Danio rerio OX=7955 GN=ptgesl PE=1 SV=1</t>
  </si>
  <si>
    <t>F1QB21</t>
  </si>
  <si>
    <t>2,4-dienoyl CoA reductase 1, mitochondrial OS=Danio rerio OX=7955 GN=decr1 PE=1 SV=1</t>
  </si>
  <si>
    <t>A0A0R4IQZ3</t>
  </si>
  <si>
    <t>Enoyl-CoA delta isomerase 1 OS=Danio rerio OX=7955 GN=eci1 PE=1 SV=1</t>
  </si>
  <si>
    <t>F1QUQ0</t>
  </si>
  <si>
    <t>Isoleucyl-tRNA synthetase 2, mitochondrial OS=Danio rerio OX=7955 GN=iars2 PE=1 SV=1</t>
  </si>
  <si>
    <t>Q567N5</t>
  </si>
  <si>
    <t>Ribosomal protein L6 OS=Danio rerio OX=7955 GN=rpl6 PE=1 SV=1</t>
  </si>
  <si>
    <t>F1R1X3</t>
  </si>
  <si>
    <t>Paraoxonase 3, tandem duplicate 2 OS=Danio rerio OX=7955 GN=pon3.2 PE=1 SV=1</t>
  </si>
  <si>
    <t>E7FFZ8</t>
  </si>
  <si>
    <t>Paraoxonase 3, tandem duplicate 2 OS=Danio rerio OX=7955 GN=pon3.2 PE=1 SV=2</t>
  </si>
  <si>
    <t>Q6NZU0</t>
  </si>
  <si>
    <t>Heat shock protein 4 OS=Danio rerio OX=7955 GN=hspa4b PE=1 SV=1</t>
  </si>
  <si>
    <t>A5PN55</t>
  </si>
  <si>
    <t>Malic enzyme OS=Danio rerio OX=7955 GN=me2 PE=1 SV=1</t>
  </si>
  <si>
    <t>A9LDD9</t>
  </si>
  <si>
    <t>Mitochondrial serine hydroxymethyltransferase OS=Danio rerio OX=7955 GN=shmt2 PE=2 SV=1</t>
  </si>
  <si>
    <t>Q6PHD8</t>
  </si>
  <si>
    <t>Proliferation-associated 2G4, b OS=Danio rerio OX=7955 GN=pa2g4b PE=1 SV=1</t>
  </si>
  <si>
    <t>A0A0R4IQ97</t>
  </si>
  <si>
    <t>Proliferation-associated 2G4, a OS=Danio rerio OX=7955 GN=pa2g4a PE=1 SV=1</t>
  </si>
  <si>
    <t>Q4V973</t>
  </si>
  <si>
    <t>Ubiquitinyl hydrolase 1 OS=Danio rerio OX=7955 GN=usp5 PE=2 SV=1</t>
  </si>
  <si>
    <t>A0A0R4IFE2</t>
  </si>
  <si>
    <t>Proteasome 26S subunit, ATPase 1b OS=Danio rerio OX=7955 GN=psmc1b PE=1 SV=1</t>
  </si>
  <si>
    <t>Q6NYR0</t>
  </si>
  <si>
    <t>Serine hydroxymethyltransferase OS=Danio rerio OX=7955 GN=shmt1 PE=1 SV=1</t>
  </si>
  <si>
    <t>Q9PUL9</t>
  </si>
  <si>
    <t>Mitochondrial carrier homolog 2 OS=Danio rerio OX=7955 GN=mtch2 PE=1 SV=1</t>
  </si>
  <si>
    <t>F1Q7J1</t>
  </si>
  <si>
    <t>MICOS complex subunit (Fragment) OS=Danio rerio OX=7955 GN=apool PE=1 SV=1</t>
  </si>
  <si>
    <t>Q802W2</t>
  </si>
  <si>
    <t>Aldehyde dehydrogenase family 9 member A1-B OS=Danio rerio OX=7955 GN=aldh9a1b PE=2 SV=2</t>
  </si>
  <si>
    <t>Q7ZYX0</t>
  </si>
  <si>
    <t>Scavenger receptor class B, member 1 OS=Danio rerio OX=7955 GN=scarb1 PE=2 SV=1</t>
  </si>
  <si>
    <t>A0A0R4IQE0</t>
  </si>
  <si>
    <t>Scavenger receptor class B, member 1 OS=Danio rerio OX=7955 GN=scarb1 PE=1 SV=1</t>
  </si>
  <si>
    <t>Q90XD4</t>
  </si>
  <si>
    <t>S-(hydroxymethyl)glutathione dehydrogenase OS=Danio rerio OX=7955 GN=adh5 PE=2 SV=1</t>
  </si>
  <si>
    <t>F1RAM4</t>
  </si>
  <si>
    <t>Zgc:110339 OS=Danio rerio OX=7955 GN=zgc:110339 PE=1 SV=1</t>
  </si>
  <si>
    <t>A1L257</t>
  </si>
  <si>
    <t>Sideroflexin OS=Danio rerio OX=7955 GN=sfxn3 PE=2 SV=1</t>
  </si>
  <si>
    <t>F1QKS4</t>
  </si>
  <si>
    <t>Calnexin OS=Danio rerio OX=7955 GN=canx PE=1 SV=1</t>
  </si>
  <si>
    <t>Q7ZV96</t>
  </si>
  <si>
    <t>60S ribosomal protein L10 OS=Danio rerio OX=7955 GN=rpl10 PE=2 SV=1</t>
  </si>
  <si>
    <t>Q6P3L9</t>
  </si>
  <si>
    <t>Glutamate dehydrogenase 1 OS=Danio rerio OX=7955 GN=glud1b PE=1 SV=1</t>
  </si>
  <si>
    <t>A0A0R4IUG7</t>
  </si>
  <si>
    <t>Glutamate dehydrogenase 1a OS=Danio rerio OX=7955 GN=glud1a PE=1 SV=1</t>
  </si>
  <si>
    <t>Q6PBI0</t>
  </si>
  <si>
    <t>Succinate--CoA ligase [ADP-forming] subunit beta, mitochondrial OS=Danio rerio OX=7955 GN=sucla2 PE=1 SV=1</t>
  </si>
  <si>
    <t>F6NWT8</t>
  </si>
  <si>
    <t>Sjogren syndrome antigen B (autoantigen La) OS=Danio rerio OX=7955 GN=ssb PE=1 SV=1</t>
  </si>
  <si>
    <t>Q9I9E6</t>
  </si>
  <si>
    <t>Trifunctional purine biosynthetic protein adenosine-3 OS=Danio rerio OX=7955 GN=gart PE=2 SV=1</t>
  </si>
  <si>
    <t>Q7ZUW1</t>
  </si>
  <si>
    <t>Gart protein OS=Danio rerio OX=7955 GN=gart PE=2 SV=1</t>
  </si>
  <si>
    <t>Q6NYQ7</t>
  </si>
  <si>
    <t>Nicotinamide nucleotide transhydrogenase OS=Danio rerio OX=7955 GN=nnt PE=1 SV=1</t>
  </si>
  <si>
    <t>Q5BJJ2</t>
  </si>
  <si>
    <t>Ribosomal protein L3 OS=Danio rerio OX=7955 GN=rpl3 PE=1 SV=1</t>
  </si>
  <si>
    <t>Q801E6</t>
  </si>
  <si>
    <t>F1Q5H4</t>
  </si>
  <si>
    <t>UDP-galactose-4-epimerase OS=Danio rerio OX=7955 GN=gale PE=1 SV=1</t>
  </si>
  <si>
    <t>Q66HU5</t>
  </si>
  <si>
    <t>Histone acetyltransferase type B catalytic subunit OS=Danio rerio OX=7955 GN=hat1 PE=1 SV=1</t>
  </si>
  <si>
    <t>R4GEX4</t>
  </si>
  <si>
    <t>Eukaryotic translation initiation factor 3, subunit F (Fragment) OS=Danio rerio OX=7955 GN=eif3f PE=1 SV=1</t>
  </si>
  <si>
    <t>A0A0R4IJR5</t>
  </si>
  <si>
    <t>Isocitrate dehydrogenase [NAD] subunit, mitochondrial OS=Danio rerio OX=7955 GN=idh3g PE=1 SV=1</t>
  </si>
  <si>
    <t>E7F9Y7</t>
  </si>
  <si>
    <t>Abhydrolase domain-containing 10b OS=Danio rerio OX=7955 GN=abhd10b PE=1 SV=1</t>
  </si>
  <si>
    <t>F1Q4Q4</t>
  </si>
  <si>
    <t>Lipase maturation factor OS=Danio rerio OX=7955 GN=lmf2b PE=1 SV=1</t>
  </si>
  <si>
    <t>Q7T2C6</t>
  </si>
  <si>
    <t>RAB7, member RAS oncogene family OS=Danio rerio OX=7955 GN=rab7 PE=1 SV=1</t>
  </si>
  <si>
    <t>Q5BKV9</t>
  </si>
  <si>
    <t>Ribosomal protein L9 OS=Danio rerio OX=7955 GN=rpl9 PE=1 SV=1</t>
  </si>
  <si>
    <t>F1R184</t>
  </si>
  <si>
    <t>Thioredoxin domain-containing 5 OS=Danio rerio OX=7955 GN=txndc5 PE=1 SV=1</t>
  </si>
  <si>
    <t>A0A0R4IH35</t>
  </si>
  <si>
    <t>Methylcrotonoyl-CoA carboxylase 1 (alpha) OS=Danio rerio OX=7955 GN=mccc1 PE=1 SV=1</t>
  </si>
  <si>
    <t>A0A0R4IKV3</t>
  </si>
  <si>
    <t>NAD kinase 2, mitochondrial OS=Danio rerio OX=7955 GN=nadk2 PE=1 SV=1</t>
  </si>
  <si>
    <t>Q6NWE8</t>
  </si>
  <si>
    <t>Sb:cb283 protein (Fragment) OS=Danio rerio OX=7955 GN=sb:cb283 PE=2 SV=1</t>
  </si>
  <si>
    <t>F1Q9I7</t>
  </si>
  <si>
    <t>Sorting nexin 1a OS=Danio rerio OX=7955 GN=snx1a PE=1 SV=1</t>
  </si>
  <si>
    <t>Q1LYQ9</t>
  </si>
  <si>
    <t>NFS1 cysteine desulfurase OS=Danio rerio OX=7955 GN=nfs1 PE=1 SV=1</t>
  </si>
  <si>
    <t>A0A0R4IHM4</t>
  </si>
  <si>
    <t>NADH-cytochrome b5 reductase OS=Danio rerio OX=7955 GN=cyb5r3 PE=1 SV=1</t>
  </si>
  <si>
    <t>Q6DI20</t>
  </si>
  <si>
    <t>Dipeptidyl peptidase 3 OS=Danio rerio OX=7955 GN=dpp3 PE=1 SV=1</t>
  </si>
  <si>
    <t>B2GRP4</t>
  </si>
  <si>
    <t>Coatomer subunit gamma OS=Danio rerio OX=7955 GN=copg2 PE=2 SV=1</t>
  </si>
  <si>
    <t>A0A0R4IA33</t>
  </si>
  <si>
    <t>Pepsinogen 3, group I (pepsinogen A) OS=Danio rerio OX=7955 PE=1 SV=1</t>
  </si>
  <si>
    <t>Q7SYB4</t>
  </si>
  <si>
    <t>Phosphoglycerate mutase OS=Danio rerio OX=7955 GN=pgam1b PE=2 SV=1</t>
  </si>
  <si>
    <t>Q7SZR4</t>
  </si>
  <si>
    <t>Phosphoglycerate mutase OS=Danio rerio OX=7955 GN=pgam1a PE=1 SV=1</t>
  </si>
  <si>
    <t>B2GPH2</t>
  </si>
  <si>
    <t>Hsd17b12a protein OS=Danio rerio OX=7955 GN=hsd17b12a PE=2 SV=1</t>
  </si>
  <si>
    <t>A0A0R4IEP3</t>
  </si>
  <si>
    <t>Capping protein (actin filament) muscle Z-line, alpha 1b OS=Danio rerio OX=7955 GN=capza1b PE=1 SV=1</t>
  </si>
  <si>
    <t>Q6NWK1</t>
  </si>
  <si>
    <t>Capping protein (Actin filament) muscle Z-line, alpha 1 OS=Danio rerio OX=7955 GN=capza1a PE=1 SV=1</t>
  </si>
  <si>
    <t>F1QFQ7</t>
  </si>
  <si>
    <t>Acyl-CoA dehydrogenase short/branched chain OS=Danio rerio OX=7955 GN=acadsb PE=1 SV=2</t>
  </si>
  <si>
    <t>G5CTT5</t>
  </si>
  <si>
    <t>Polynucleotide phosphorylase OS=Danio rerio OX=7955 PE=2 SV=1</t>
  </si>
  <si>
    <t>Q5BJA2</t>
  </si>
  <si>
    <t>NADH dehydrogenase (ubiquinone) 1 alpha subcomplex, 5 OS=Danio rerio OX=7955 GN=ndufa5 PE=1 SV=1</t>
  </si>
  <si>
    <t>F1Q8D2</t>
  </si>
  <si>
    <t>NSFL1 (p97) cofactor (p47) OS=Danio rerio OX=7955 GN=nsfl1c PE=1 SV=1</t>
  </si>
  <si>
    <t>Q7ZUJ8</t>
  </si>
  <si>
    <t>Proteasome subunit beta type OS=Danio rerio OX=7955 GN=psmb3 PE=1 SV=1</t>
  </si>
  <si>
    <t>Q5BJA1</t>
  </si>
  <si>
    <t>Zgc:114188 OS=Danio rerio OX=7955 GN=zgc:114188 PE=1 SV=1</t>
  </si>
  <si>
    <t>Q7SXN6</t>
  </si>
  <si>
    <t>Proteasome subunit alpha type OS=Danio rerio OX=7955 GN=psma6a PE=1 SV=1</t>
  </si>
  <si>
    <t>Q6DGY8</t>
  </si>
  <si>
    <t>Proteasome subunit alpha type OS=Danio rerio OX=7955 GN=psma6b PE=1 SV=1</t>
  </si>
  <si>
    <t>Q1L907</t>
  </si>
  <si>
    <t>Glutathione S-transferase rho OS=Danio rerio OX=7955 GN=gstr PE=1 SV=1</t>
  </si>
  <si>
    <t>Q6AZA0</t>
  </si>
  <si>
    <t>Acetyl-CoA acetyltransferase, mitochondrial OS=Danio rerio OX=7955 GN=acat1 PE=2 SV=1</t>
  </si>
  <si>
    <t>Q6DGL1</t>
  </si>
  <si>
    <t>Myeloid-derived growth factor OS=Danio rerio OX=7955 GN=mydgf PE=1 SV=1</t>
  </si>
  <si>
    <t>F1QXF8</t>
  </si>
  <si>
    <t>Signal sequence receptor, delta OS=Danio rerio OX=7955 GN=ssr4 PE=1 SV=1</t>
  </si>
  <si>
    <t>Q6IQT8</t>
  </si>
  <si>
    <t>RuvB-like helicase OS=Danio rerio OX=7955 GN=ruvbl1 PE=1 SV=1</t>
  </si>
  <si>
    <t>A0A0H2UJY3</t>
  </si>
  <si>
    <t>DEAD (Asp-Glu-Ala-Asp) box helicase 3a OS=Danio rerio OX=7955 GN=ddx3a PE=1 SV=1</t>
  </si>
  <si>
    <t>F1RCB2</t>
  </si>
  <si>
    <t>DEAD (Asp-Glu-Ala-Asp) box helicase 3b OS=Danio rerio OX=7955 GN=ddx3b PE=1 SV=1</t>
  </si>
  <si>
    <t>Q6DGL9</t>
  </si>
  <si>
    <t>Ribosomal protein L38 OS=Danio rerio OX=7955 GN=rpl38 PE=1 SV=1</t>
  </si>
  <si>
    <t>A0A0R4IP01</t>
  </si>
  <si>
    <t>Oxoglutarate (alpha-ketoglutarate) dehydrogenase a (lipoamide) OS=Danio rerio OX=7955 GN=ogdha PE=1 SV=1</t>
  </si>
  <si>
    <t>Q7ZWD8</t>
  </si>
  <si>
    <t>Cfl1 protein OS=Danio rerio OX=7955 GN=cfl1l PE=1 SV=1</t>
  </si>
  <si>
    <t>B3DIV6</t>
  </si>
  <si>
    <t>Acetyltransferase component of pyruvate dehydrogenase complex OS=Danio rerio OX=7955 GN=dlat PE=1 SV=1</t>
  </si>
  <si>
    <t>Q6ZM23</t>
  </si>
  <si>
    <t>Cytochrome c oxidase subunit VIc OS=Danio rerio OX=7955 GN=cox6c PE=1 SV=1</t>
  </si>
  <si>
    <t>F1R429</t>
  </si>
  <si>
    <t>Lectin, mannose-binding, 1 (Fragment) OS=Danio rerio OX=7955 GN=lman1 PE=1 SV=1</t>
  </si>
  <si>
    <t>F1QLT9</t>
  </si>
  <si>
    <t>Arginyl-tRNA synthetase OS=Danio rerio OX=7955 GN=rars PE=3 SV=1</t>
  </si>
  <si>
    <t>A0A0R4ILG5</t>
  </si>
  <si>
    <t>NADH dehydrogenase (ubiquinone) Fe-S protein 7, (NADH-coenzyme Q reductase) OS=Danio rerio OX=7955 GN=ndufs7 PE=1 SV=1</t>
  </si>
  <si>
    <t>F1R3J9</t>
  </si>
  <si>
    <t>Protein arginine methyltransferase 1 OS=Danio rerio OX=7955 GN=prmt1 PE=1 SV=1</t>
  </si>
  <si>
    <t>Q6PC49</t>
  </si>
  <si>
    <t>Zgc:73107 OS=Danio rerio OX=7955 GN=ndufa13 PE=2 SV=1</t>
  </si>
  <si>
    <t>A0A0R4IYC4</t>
  </si>
  <si>
    <t>RAB11B, member RAS oncogene family, b OS=Danio rerio OX=7955 GN=rab11bb PE=4 SV=1</t>
  </si>
  <si>
    <t>Q7ZSZ0</t>
  </si>
  <si>
    <t>RAB1A, member RAS oncogene family OS=Danio rerio OX=7955 GN=rab1ab PE=2 SV=1</t>
  </si>
  <si>
    <t>Q4V984</t>
  </si>
  <si>
    <t>RAB1B, member RAS oncogene family b OS=Danio rerio OX=7955 GN=rab1bb PE=1 SV=1</t>
  </si>
  <si>
    <t>A4FVK4</t>
  </si>
  <si>
    <t>RAB8A, member RAS oncogene family OS=Danio rerio OX=7955 GN=rab8a PE=1 SV=1</t>
  </si>
  <si>
    <t>F1QBP2</t>
  </si>
  <si>
    <t>RAB14, member RAS oncogene family,-like OS=Danio rerio OX=7955 GN=rab14l PE=1 SV=1</t>
  </si>
  <si>
    <t>Q6DGV5</t>
  </si>
  <si>
    <t>RAB10, member RAS oncogene family OS=Danio rerio OX=7955 GN=rab10 PE=1 SV=1</t>
  </si>
  <si>
    <t>A0A0R4IH39</t>
  </si>
  <si>
    <t>RAB6A, member RAS oncogene family OS=Danio rerio OX=7955 GN=rab6a PE=1 SV=1</t>
  </si>
  <si>
    <t>Q6PBX8</t>
  </si>
  <si>
    <t>NADH dehydrogenase (ubiquinone) flavoprotein 2 OS=Danio rerio OX=7955 GN=ndufv2 PE=1 SV=1</t>
  </si>
  <si>
    <t>F6NHB2</t>
  </si>
  <si>
    <t>Aldo-keto reductase family 7, member A3 (aflatoxin aldehyde reductase) OS=Danio rerio OX=7955 GN=akr7a3 PE=1 SV=1</t>
  </si>
  <si>
    <t>F1Q740</t>
  </si>
  <si>
    <t>Valyl-tRNA synthetase OS=Danio rerio OX=7955 GN=vars PE=3 SV=2</t>
  </si>
  <si>
    <t>Q66HV4</t>
  </si>
  <si>
    <t>Coatomer subunit beta OS=Danio rerio OX=7955 GN=copb1 PE=2 SV=1</t>
  </si>
  <si>
    <t>Q5TZG5</t>
  </si>
  <si>
    <t>Ezrin OS=Danio rerio OX=7955 GN=ezrb PE=1 SV=1</t>
  </si>
  <si>
    <t>Q66I42</t>
  </si>
  <si>
    <t>Moesin a OS=Danio rerio OX=7955 GN=msna PE=1 SV=1</t>
  </si>
  <si>
    <t>Q566W6</t>
  </si>
  <si>
    <t>Cold-inducible RNA-binding protein a OS=Danio rerio OX=7955 GN=cirbpa PE=1 SV=1</t>
  </si>
  <si>
    <t>Q6NY25</t>
  </si>
  <si>
    <t>WD repeat domain 1 OS=Danio rerio OX=7955 GN=wdr1 PE=2 SV=1</t>
  </si>
  <si>
    <t>E7F8Y5</t>
  </si>
  <si>
    <t>Translationally-controlled tumor protein homolog OS=Danio rerio OX=7955 GN=tpt1 PE=1 SV=2</t>
  </si>
  <si>
    <t>F1Q9A4</t>
  </si>
  <si>
    <t>Cytochrome c oxidase subunit VIIa polypeptide 2a (liver) OS=Danio rerio OX=7955 GN=cox7a2a PE=1 SV=1</t>
  </si>
  <si>
    <t>A0A0R4IYY0</t>
  </si>
  <si>
    <t>Zgc:112056 OS=Danio rerio OX=7955 GN=zgc:112056 PE=1 SV=1</t>
  </si>
  <si>
    <t>P83571</t>
  </si>
  <si>
    <t>RuvB-like 2 OS=Danio rerio OX=7955 GN=ruvbl2 PE=1 SV=1</t>
  </si>
  <si>
    <t>F1QUV7</t>
  </si>
  <si>
    <t>Glycyl-tRNA synthetase OS=Danio rerio OX=7955 GN=gars PE=1 SV=2</t>
  </si>
  <si>
    <t>B2GQM6</t>
  </si>
  <si>
    <t>S-methyl-5'-thioadenosine phosphorylase OS=Danio rerio OX=7955 GN=mtap PE=2 SV=1</t>
  </si>
  <si>
    <t>Q7ZVL3</t>
  </si>
  <si>
    <t>Dihydrolipoamide S-succinyltransferase OS=Danio rerio OX=7955 GN=dlst PE=2 SV=1</t>
  </si>
  <si>
    <t>A8E7N8</t>
  </si>
  <si>
    <t>Proteasome subunit beta OS=Danio rerio OX=7955 GN=psmb4 PE=1 SV=1</t>
  </si>
  <si>
    <t>Q6NWJ8</t>
  </si>
  <si>
    <t>UTP--glucose-1-phosphate uridylyltransferase OS=Danio rerio OX=7955 GN=ugp2b PE=1 SV=1</t>
  </si>
  <si>
    <t>A0A0R4IV39</t>
  </si>
  <si>
    <t>Catenin (cadherin-associated protein), delta 1 OS=Danio rerio OX=7955 GN=ctnnd1 PE=1 SV=1</t>
  </si>
  <si>
    <t>Q8UVG7</t>
  </si>
  <si>
    <t>F1QEY8</t>
  </si>
  <si>
    <t>D-3-phosphoglycerate dehydrogenase OS=Danio rerio OX=7955 GN=phgdh PE=1 SV=1</t>
  </si>
  <si>
    <t>I3IRW7</t>
  </si>
  <si>
    <t>4-aminobutyrate aminotransferase OS=Danio rerio OX=7955 GN=abat PE=1 SV=1</t>
  </si>
  <si>
    <t>Q7ZVS4</t>
  </si>
  <si>
    <t>4-aminobutyrate aminotransferase OS=Danio rerio OX=7955 GN=abat PE=2 SV=1</t>
  </si>
  <si>
    <t>Q6NY74</t>
  </si>
  <si>
    <t>Replication protein A 70 kDa DNA-binding subunit OS=Danio rerio OX=7955 GN=rpa1 PE=1 SV=1</t>
  </si>
  <si>
    <t>Q6P3L0</t>
  </si>
  <si>
    <t>Major vault protein OS=Danio rerio OX=7955 GN=mvp PE=2 SV=1</t>
  </si>
  <si>
    <t>A0A0R4IMS2</t>
  </si>
  <si>
    <t>Cold-inducible RNA-binding protein b OS=Danio rerio OX=7955 GN=cirbpb PE=1 SV=1</t>
  </si>
  <si>
    <t>Q6P113</t>
  </si>
  <si>
    <t>Hnrpa0l protein (Fragment) OS=Danio rerio OX=7955 GN=hnrnpa0l PE=2 SV=1</t>
  </si>
  <si>
    <t>Q4V918</t>
  </si>
  <si>
    <t>Proteasome subunit alpha type OS=Danio rerio OX=7955 GN=psma3 PE=1 SV=1</t>
  </si>
  <si>
    <t>Q6PBK0</t>
  </si>
  <si>
    <t>NADH dehydrogenase (ubiquinone) 1 beta subcomplex, 4 OS=Danio rerio OX=7955 GN=ndufb4 PE=1 SV=1</t>
  </si>
  <si>
    <t>Q6NYX8</t>
  </si>
  <si>
    <t>PITH domain-containing protein 1 OS=Danio rerio OX=7955 GN=pithd1 PE=2 SV=1</t>
  </si>
  <si>
    <t>F1QF26</t>
  </si>
  <si>
    <t>Transmembrane protein 256 OS=Danio rerio OX=7955 GN=tmem256 PE=1 SV=2</t>
  </si>
  <si>
    <t>F5H8N4</t>
  </si>
  <si>
    <t>Leucine-rich pentatricopeptide repeat-containing OS=Danio rerio OX=7955 GN=lrpprc PE=1 SV=2</t>
  </si>
  <si>
    <t>F1QJD7</t>
  </si>
  <si>
    <t>Si:ch211-226h8.14 (Fragment) OS=Danio rerio OX=7955 GN=si:ch211-226h8.14 PE=1 SV=1</t>
  </si>
  <si>
    <t>A7E2K2</t>
  </si>
  <si>
    <t>Si:ch211-154a22.8 protein OS=Danio rerio OX=7955 GN=si:ch211-154a22.8 PE=2 SV=1</t>
  </si>
  <si>
    <t>Z4YIM6</t>
  </si>
  <si>
    <t>Eukaryotic translation initiation factor 3 subunit D OS=Danio rerio OX=7955 GN=eif3d PE=1 SV=1</t>
  </si>
  <si>
    <t>F1QZ64</t>
  </si>
  <si>
    <t>ATP-binding cassette, sub-family F (GCN20), member 2a OS=Danio rerio OX=7955 GN=abcf2a PE=1 SV=1</t>
  </si>
  <si>
    <t>A0A0G2L2Q2</t>
  </si>
  <si>
    <t>Ubiquinol-cytochrome c reductase, complex III subunit X OS=Danio rerio OX=7955 GN=uqcr10 PE=1 SV=1</t>
  </si>
  <si>
    <t>B2GT34</t>
  </si>
  <si>
    <t>Citrate synthase OS=Danio rerio OX=7955 GN=cs PE=2 SV=1</t>
  </si>
  <si>
    <t>Q4VBV2</t>
  </si>
  <si>
    <t>40S ribosomal protein S27 OS=Danio rerio OX=7955 GN=rps27.1 PE=1 SV=1</t>
  </si>
  <si>
    <t>Q6AZA2</t>
  </si>
  <si>
    <t>NADH dehydrogenase [ubiquinone] flavoprotein 1, mitochondrial OS=Danio rerio OX=7955 GN=ndufv1 PE=1 SV=1</t>
  </si>
  <si>
    <t>F1Q9K1</t>
  </si>
  <si>
    <t>SWI/SNF-related, matrix-associated, actin-dependent regulator of chromatin, subfamily c, member 1a OS=Danio rerio OX=7955 GN=smarcc1a PE=1 SV=1</t>
  </si>
  <si>
    <t>Q6DRJ5</t>
  </si>
  <si>
    <t>Pan-epithelial glycoprotein OS=Danio rerio OX=7955 GN=epcam PE=2 SV=1</t>
  </si>
  <si>
    <t>B8JM11</t>
  </si>
  <si>
    <t>Epithelial cell adhesion molecule OS=Danio rerio OX=7955 GN=epcam PE=1 SV=1</t>
  </si>
  <si>
    <t>A0A0A0MPF3</t>
  </si>
  <si>
    <t>Nucleophosmin 1a OS=Danio rerio OX=7955 GN=npm1a PE=1 SV=1</t>
  </si>
  <si>
    <t>F1RBK6</t>
  </si>
  <si>
    <t>NADH dehydrogenase [ubiquinone] 1 alpha subcomplex subunit 6 OS=Danio rerio OX=7955 GN=ndufa6 PE=1 SV=1</t>
  </si>
  <si>
    <t>A0A0R4IVF6</t>
  </si>
  <si>
    <t>NADH dehydrogenase [ubiquinone] 1 subunit C2 OS=Danio rerio OX=7955 GN=ndufc2 PE=1 SV=1</t>
  </si>
  <si>
    <t>A0A0R4IPV1</t>
  </si>
  <si>
    <t>Delta-aminolevulinic acid dehydratase OS=Danio rerio OX=7955 GN=alad PE=1 SV=1</t>
  </si>
  <si>
    <t>F1QVB1</t>
  </si>
  <si>
    <t>Prostaglandin reductase 1 OS=Danio rerio OX=7955 GN=ptgr1 PE=1 SV=1</t>
  </si>
  <si>
    <t>A0A0R4III1</t>
  </si>
  <si>
    <t>Gelsolin b OS=Danio rerio OX=7955 GN=gsnb PE=1 SV=1</t>
  </si>
  <si>
    <t>Q803J3</t>
  </si>
  <si>
    <t>RAB2A, member RAS oncogene family OS=Danio rerio OX=7955 GN=rab2a PE=1 SV=1</t>
  </si>
  <si>
    <t>F1QRM9</t>
  </si>
  <si>
    <t>Aminopeptidase OS=Danio rerio OX=7955 GN=npepps PE=1 SV=1</t>
  </si>
  <si>
    <t>F1R293</t>
  </si>
  <si>
    <t>Adenylosuccinate lyase OS=Danio rerio OX=7955 GN=adsl PE=1 SV=1</t>
  </si>
  <si>
    <t>Q6PBY6</t>
  </si>
  <si>
    <t>Translocase of outer mitochondrial membrane 70 homolog A (Yeast) OS=Danio rerio OX=7955 GN=tomm70a PE=2 SV=1</t>
  </si>
  <si>
    <t>Q6DRF3</t>
  </si>
  <si>
    <t>Proteasome subunit beta type OS=Danio rerio OX=7955 GN=psmb1 PE=1 SV=1</t>
  </si>
  <si>
    <t>F1QNH4</t>
  </si>
  <si>
    <t>Dihydroorotate dehydrogenase (quinone), mitochondrial OS=Danio rerio OX=7955 GN=dhodh PE=1 SV=1</t>
  </si>
  <si>
    <t>F1Q6S1</t>
  </si>
  <si>
    <t>Aminopeptidase-like 1 OS=Danio rerio OX=7955 GN=npepl1 PE=1 SV=1</t>
  </si>
  <si>
    <t>Q7T2J4</t>
  </si>
  <si>
    <t>Alcohol dehydrogenase 8b OS=Danio rerio OX=7955 GN=adh8b PE=1 SV=1</t>
  </si>
  <si>
    <t>A8E5F3</t>
  </si>
  <si>
    <t>Glyoxalase domain-containing 4 OS=Danio rerio OX=7955 GN=glod4 PE=1 SV=1</t>
  </si>
  <si>
    <t>B2GRL2</t>
  </si>
  <si>
    <t>Pitrm1 protein OS=Danio rerio OX=7955 GN=pitrm1 PE=2 SV=1</t>
  </si>
  <si>
    <t>F1QNA0</t>
  </si>
  <si>
    <t>Presequence protease, mitochondrial OS=Danio rerio OX=7955 GN=pitrm1 PE=1 SV=1</t>
  </si>
  <si>
    <t>Q6DRF7</t>
  </si>
  <si>
    <t>40S ribosomal protein s11 OS=Danio rerio OX=7955 GN=rps11 PE=2 SV=1</t>
  </si>
  <si>
    <t>A0A0R4IN76</t>
  </si>
  <si>
    <t>Glucan (1,4-alpha-),-branching enzyme 1b (Fragment) OS=Danio rerio OX=7955 GN=gbe1b PE=1 SV=2</t>
  </si>
  <si>
    <t>E7FD91</t>
  </si>
  <si>
    <t>DEAD (Asp-Glu-Ala-Asp) box helicase 6 OS=Danio rerio OX=7955 GN=ddx6 PE=1 SV=2</t>
  </si>
  <si>
    <t>Q6NWL6</t>
  </si>
  <si>
    <t>Ubiquitin carboxyl-terminal hydrolase OS=Danio rerio OX=7955 GN=uchl5 PE=1 SV=1</t>
  </si>
  <si>
    <t>F1QB54</t>
  </si>
  <si>
    <t>Polyadenylate-binding protein OS=Danio rerio OX=7955 GN=pabpc1a PE=1 SV=1</t>
  </si>
  <si>
    <t>B8K0D5</t>
  </si>
  <si>
    <t>Poly(A)-binding protein, cytoplasmic 1-like (Fragment) OS=Danio rerio OX=7955 GN=pabpc1l PE=1 SV=1</t>
  </si>
  <si>
    <t>Q90Z10</t>
  </si>
  <si>
    <t>60S ribosomal protein L13 OS=Danio rerio OX=7955 GN=rpl13 PE=2 SV=3</t>
  </si>
  <si>
    <t>X1WEJ6</t>
  </si>
  <si>
    <t>Nodal modulator OS=Danio rerio OX=7955 GN=nomo PE=1 SV=1</t>
  </si>
  <si>
    <t>Q7SZC2</t>
  </si>
  <si>
    <t>Exportin-2 OS=Danio rerio OX=7955 GN=cse1l PE=1 SV=2</t>
  </si>
  <si>
    <t>A0A0R4IW25</t>
  </si>
  <si>
    <t>Phosphoribosyl pyrophosphate synthetase 1A OS=Danio rerio OX=7955 GN=prps1a PE=1 SV=1</t>
  </si>
  <si>
    <t>Q7ZUI3</t>
  </si>
  <si>
    <t>Tetratricopeptide repeat domain 9C OS=Danio rerio OX=7955 GN=ttc9c PE=1 SV=1</t>
  </si>
  <si>
    <t>I3ISJ2</t>
  </si>
  <si>
    <t>Cytochrome b-c1 complex subunit 6 OS=Danio rerio OX=7955 GN=uqcrh PE=1 SV=1</t>
  </si>
  <si>
    <t>A2ARG7</t>
  </si>
  <si>
    <t>ATP synthase, H+ transporting, mitochondrial Fo complex, subunit Eb OS=Danio rerio OX=7955 GN=atp5meb PE=1 SV=2</t>
  </si>
  <si>
    <t>A7YY11</t>
  </si>
  <si>
    <t>Zgc:171957 protein OS=Danio rerio OX=7955 GN=zgc:171957 PE=2 SV=1</t>
  </si>
  <si>
    <t>F1QP23</t>
  </si>
  <si>
    <t>Glutamyl-prolyl-tRNA synthetase OS=Danio rerio OX=7955 GN=eprs PE=1 SV=1</t>
  </si>
  <si>
    <t>Q6NZ07</t>
  </si>
  <si>
    <t>Nicalin-1 OS=Danio rerio OX=7955 GN=ncl1 PE=2 SV=1</t>
  </si>
  <si>
    <t>Q6NX89</t>
  </si>
  <si>
    <t>Eukaryotic translation initiation factor 5A OS=Danio rerio OX=7955 GN=eif5a PE=1 SV=1</t>
  </si>
  <si>
    <t>Q7ZU42</t>
  </si>
  <si>
    <t>Obg-like ATPase 1 OS=Danio rerio OX=7955 GN=ola1 PE=2 SV=1</t>
  </si>
  <si>
    <t>A0A0R4IXB6</t>
  </si>
  <si>
    <t>S-adenosylmethionine synthase OS=Danio rerio OX=7955 GN=mat2ab PE=1 SV=1</t>
  </si>
  <si>
    <t>A0A0R4IIZ7</t>
  </si>
  <si>
    <t>Heterogeneous nuclear ribonucleoprotein A/Bb OS=Danio rerio OX=7955 GN=hnrnpabb PE=1 SV=1</t>
  </si>
  <si>
    <t>F8W2Z3</t>
  </si>
  <si>
    <t>Heterogeneous nuclear ribonucleoprotein A/Ba (Fragment) OS=Danio rerio OX=7955 GN=hnrnpaba PE=1 SV=1</t>
  </si>
  <si>
    <t>Q4V942</t>
  </si>
  <si>
    <t>Zgc:56304 protein OS=Danio rerio OX=7955 GN=zgc:56304 PE=2 SV=1</t>
  </si>
  <si>
    <t>F1R4B7</t>
  </si>
  <si>
    <t>Ubiquitin-specific peptidase 14 (tRNA-guanine transglycosylase) OS=Danio rerio OX=7955 GN=usp14 PE=1 SV=1</t>
  </si>
  <si>
    <t>Q7SZD2</t>
  </si>
  <si>
    <t>Pdgfa-associated protein 1a OS=Danio rerio OX=7955 GN=pdap1a PE=1 SV=1</t>
  </si>
  <si>
    <t>A0A0R4IUQ8</t>
  </si>
  <si>
    <t>AFG3-like AAA ATPase 2 OS=Danio rerio OX=7955 GN=afg3l2 PE=1 SV=1</t>
  </si>
  <si>
    <t>A0A0R4ILK0</t>
  </si>
  <si>
    <t>Serine--tRNA ligase, cytoplasmic OS=Danio rerio OX=7955 GN=sars PE=1 SV=1</t>
  </si>
  <si>
    <t>A0A0R4I9C1</t>
  </si>
  <si>
    <t>Tyrosine--tRNA ligase OS=Danio rerio OX=7955 GN=yars PE=1 SV=1</t>
  </si>
  <si>
    <t>A0A0R4IQ83</t>
  </si>
  <si>
    <t>Si:ch211-156b7.4 OS=Danio rerio OX=7955 GN=si:ch211-156b7.4 PE=4 SV=1</t>
  </si>
  <si>
    <t>Q5RH31</t>
  </si>
  <si>
    <t>NADH dehydrogenase [ubiquinone] 1 alpha subcomplex subunit 12 OS=Danio rerio OX=7955 GN=ndufa12 PE=1 SV=1</t>
  </si>
  <si>
    <t>A0A0J9YJ53</t>
  </si>
  <si>
    <t>NAD(P)-dependent steroid dehydrogenase-like (Fragment) OS=Danio rerio OX=7955 GN=nsdhl PE=1 SV=3</t>
  </si>
  <si>
    <t>Q6PHJ8</t>
  </si>
  <si>
    <t>Myosin, light chain 12, genome duplicate 1 OS=Danio rerio OX=7955 GN=myl12.1 PE=1 SV=1</t>
  </si>
  <si>
    <t>B3DKC6</t>
  </si>
  <si>
    <t>Myosin, light chain 12, genome duplicate 2 OS=Danio rerio OX=7955 GN=myl12.2 PE=1 SV=1</t>
  </si>
  <si>
    <t>F6P873</t>
  </si>
  <si>
    <t>ATP synthase, H+ transporting, mitochondrial Fo complex, subunit F2 OS=Danio rerio OX=7955 GN=atp5mf PE=1 SV=1</t>
  </si>
  <si>
    <t>Q502P6</t>
  </si>
  <si>
    <t>NADH dehydrogenase (ubiquinone) Fe-S protein 5 OS=Danio rerio OX=7955 GN=ndufs5 PE=1 SV=1</t>
  </si>
  <si>
    <t>Q4VBU0</t>
  </si>
  <si>
    <t>2-oxoisovalerate dehydrogenase subunit alpha OS=Danio rerio OX=7955 GN=bckdha PE=1 SV=1</t>
  </si>
  <si>
    <t>F1QS89</t>
  </si>
  <si>
    <t>Carbamoyl-phosphate synthetase 2, aspartate transcarbamylase, and dihydroorotase OS=Danio rerio OX=7955 GN=cad PE=1 SV=2</t>
  </si>
  <si>
    <t>Q6PBW9</t>
  </si>
  <si>
    <t>Ribulose-phosphate 3-epimerase OS=Danio rerio OX=7955 GN=rpe PE=1 SV=1</t>
  </si>
  <si>
    <t>A0A0R4IAE0</t>
  </si>
  <si>
    <t>MutS homolog 6 (E. coli) OS=Danio rerio OX=7955 GN=msh6 PE=1 SV=1</t>
  </si>
  <si>
    <t>Q5RKM3</t>
  </si>
  <si>
    <t>Stress-induced phosphoprotein 1 OS=Danio rerio OX=7955 GN=stip1 PE=1 SV=1</t>
  </si>
  <si>
    <t>A0A0R4IFK9</t>
  </si>
  <si>
    <t>Peptidase (mitochondrial-processing) alpha OS=Danio rerio OX=7955 GN=pmpca PE=1 SV=1</t>
  </si>
  <si>
    <t>Q6DRC7</t>
  </si>
  <si>
    <t>DNA topoisomerase 2 OS=Danio rerio OX=7955 GN=top2a PE=2 SV=1</t>
  </si>
  <si>
    <t>F1QAJ7</t>
  </si>
  <si>
    <t>Solute carrier family 25 (mitochondrial carrier; phosphate carrier), member 3b OS=Danio rerio OX=7955 GN=slc25a3b PE=1 SV=1</t>
  </si>
  <si>
    <t>B0R028</t>
  </si>
  <si>
    <t>Proteasome subunit beta type OS=Danio rerio OX=7955 GN=psmb5 PE=1 SV=1</t>
  </si>
  <si>
    <t>A0A0R4IA67</t>
  </si>
  <si>
    <t>Serine/threonine-protein phosphatase 2A 55 kDa regulatory subunit B (Fragment) OS=Danio rerio OX=7955 GN=ppp2r2d PE=1 SV=1</t>
  </si>
  <si>
    <t>A2BG80</t>
  </si>
  <si>
    <t>Serine/threonine-protein phosphatase 2A 55 kDa regulatory subunit B OS=Danio rerio OX=7955 GN=ppp2r2ab PE=3 SV=2</t>
  </si>
  <si>
    <t>Q4V9L1</t>
  </si>
  <si>
    <t>Actr3 protein OS=Danio rerio OX=7955 GN=actr3 PE=2 SV=1</t>
  </si>
  <si>
    <t>A0A0R4IMN3</t>
  </si>
  <si>
    <t>Eukaryotic translation initiation factor 3 subunit C OS=Danio rerio OX=7955 GN=eif3c PE=1 SV=1</t>
  </si>
  <si>
    <t>Q6NWI7</t>
  </si>
  <si>
    <t>Tmed10 protein OS=Danio rerio OX=7955 GN=tmed10 PE=1 SV=1</t>
  </si>
  <si>
    <t>F1QXG8</t>
  </si>
  <si>
    <t>Tumor protein D52-like 2b OS=Danio rerio OX=7955 GN=tpd52l2b PE=4 SV=1</t>
  </si>
  <si>
    <t>Q7ZV77</t>
  </si>
  <si>
    <t>Proteasome subunit alpha type OS=Danio rerio OX=7955 GN=psma4 PE=1 SV=1</t>
  </si>
  <si>
    <t>A0A0R4IVE2</t>
  </si>
  <si>
    <t>Ubiquitin-specific peptidase 10 OS=Danio rerio OX=7955 GN=usp10 PE=1 SV=1</t>
  </si>
  <si>
    <t>Q7ZUR5</t>
  </si>
  <si>
    <t>Signal sequence receptor, gamma OS=Danio rerio OX=7955 GN=ssr3 PE=1 SV=1</t>
  </si>
  <si>
    <t>F1QEB4</t>
  </si>
  <si>
    <t>FACT complex subunit SSRP1 OS=Danio rerio OX=7955 GN=ssrp1a PE=1 SV=1</t>
  </si>
  <si>
    <t>F1RCG7</t>
  </si>
  <si>
    <t>Peptidylprolyl isomerase OS=Danio rerio OX=7955 GN=fkbp4 PE=1 SV=1</t>
  </si>
  <si>
    <t>A0A0R4IJE3</t>
  </si>
  <si>
    <t>Aminomethyltransferase OS=Danio rerio OX=7955 GN=amt PE=1 SV=1</t>
  </si>
  <si>
    <t>A0A0R4IHU9</t>
  </si>
  <si>
    <t>Glutaredoxin 3 OS=Danio rerio OX=7955 GN=glrx3 PE=1 SV=1</t>
  </si>
  <si>
    <t>B2GNX4</t>
  </si>
  <si>
    <t>Glrx3 protein OS=Danio rerio OX=7955 GN=glrx3 PE=2 SV=1</t>
  </si>
  <si>
    <t>B2GSH6</t>
  </si>
  <si>
    <t>Zgc:92895 protein OS=Danio rerio OX=7955 GN=timm13 PE=2 SV=1</t>
  </si>
  <si>
    <t>Q6TGV4</t>
  </si>
  <si>
    <t>Proteasome 26S subunit, non-ATPase, 13 (Fragment) OS=Danio rerio OX=7955 GN=psmd13 PE=2 SV=2</t>
  </si>
  <si>
    <t>A0AUR8</t>
  </si>
  <si>
    <t>Zgc:154056 OS=Danio rerio OX=7955 GN=dars PE=2 SV=1</t>
  </si>
  <si>
    <t>A0A140LG01</t>
  </si>
  <si>
    <t>Melanocyte proliferating gene 1 OS=Danio rerio OX=7955 GN=myg1 PE=1 SV=1</t>
  </si>
  <si>
    <t>A0A0R4IJ30</t>
  </si>
  <si>
    <t>Dynamin-like 120 kDa protein, mitochondrial OS=Danio rerio OX=7955 GN=opa1 PE=1 SV=1</t>
  </si>
  <si>
    <t>F1R4V5</t>
  </si>
  <si>
    <t>Death-associated protein 3 OS=Danio rerio OX=7955 GN=dap3 PE=1 SV=1</t>
  </si>
  <si>
    <t>A0A0R4IES3</t>
  </si>
  <si>
    <t>Dynamin-1-like protein OS=Danio rerio OX=7955 GN=dnm1l PE=1 SV=1</t>
  </si>
  <si>
    <t>A0A0R4ICB4</t>
  </si>
  <si>
    <t>Ribonucleoside-diphosphate reductase subunit M2 OS=Danio rerio OX=7955 GN=rrm2 PE=1 SV=1</t>
  </si>
  <si>
    <t>A0A0R4INZ9</t>
  </si>
  <si>
    <t>Crystallin, lambda 1 OS=Danio rerio OX=7955 GN=cryl1 PE=1 SV=1</t>
  </si>
  <si>
    <t>Q8JHJ1</t>
  </si>
  <si>
    <t>60S ribosomal protein L35 OS=Danio rerio OX=7955 GN=rpl35 PE=2 SV=3</t>
  </si>
  <si>
    <t>F1QZ45</t>
  </si>
  <si>
    <t>AP-2 complex subunit alpha OS=Danio rerio OX=7955 GN=ap2a1 PE=1 SV=3</t>
  </si>
  <si>
    <t>B8JHR9</t>
  </si>
  <si>
    <t>Karyopherin (importin) beta 3 OS=Danio rerio OX=7955 GN=kpnb3 PE=1 SV=2</t>
  </si>
  <si>
    <t>Q4VBV1</t>
  </si>
  <si>
    <t>Cytochrome b-c1 complex subunit 7 OS=Danio rerio OX=7955 GN=uqcrb PE=1 SV=1</t>
  </si>
  <si>
    <t>A0A286YAE6</t>
  </si>
  <si>
    <t>A0A0R4IAR5</t>
  </si>
  <si>
    <t>E3 ubiquitin-protein ligase UHRF1 OS=Danio rerio OX=7955 GN=uhrf1 PE=1 SV=1</t>
  </si>
  <si>
    <t>B8A5D3</t>
  </si>
  <si>
    <t>Asparaginyl-tRNA synthetase OS=Danio rerio OX=7955 GN=nars PE=1 SV=1</t>
  </si>
  <si>
    <t>A0A0R4IG57</t>
  </si>
  <si>
    <t>Glutaredoxin (thioltransferase) OS=Danio rerio OX=7955 GN=glrx PE=1 SV=1</t>
  </si>
  <si>
    <t>Q4VBI5</t>
  </si>
  <si>
    <t>NADH dehydrogenase [ubiquinone] 1 alpha subcomplex subunit 2 OS=Danio rerio OX=7955 GN=ndufa2 PE=1 SV=1</t>
  </si>
  <si>
    <t>F1QJ56</t>
  </si>
  <si>
    <t>NADH dehydrogenase (ubiquinone) 1 beta subcomplex, 10 OS=Danio rerio OX=7955 GN=ndufb10 PE=1 SV=1</t>
  </si>
  <si>
    <t>F1QHE5</t>
  </si>
  <si>
    <t>Proteasome 26S subunit, non-ATPase 14 OS=Danio rerio OX=7955 GN=psmd14 PE=1 SV=1</t>
  </si>
  <si>
    <t>A0A0R4ICN8</t>
  </si>
  <si>
    <t>Synaptotagmin-binding, cytoplasmic RNA-interacting protein,-like OS=Danio rerio OX=7955 GN=syncripl PE=1 SV=1</t>
  </si>
  <si>
    <t>A0A0R4ITI5</t>
  </si>
  <si>
    <t>Heterogeneous nuclear ribonucleoprotein R OS=Danio rerio OX=7955 GN=hnrnpr PE=1 SV=1</t>
  </si>
  <si>
    <t>A0A0R4IFB3</t>
  </si>
  <si>
    <t>Threonyl-tRNA synthetase OS=Danio rerio OX=7955 GN=tars PE=1 SV=1</t>
  </si>
  <si>
    <t>A0A0R4I9G5</t>
  </si>
  <si>
    <t>AarF domain containing kinase 3 OS=Danio rerio OX=7955 GN=coq8a PE=1 SV=1</t>
  </si>
  <si>
    <t>A0A286Y9S7</t>
  </si>
  <si>
    <t>Methanethiol oxidase OS=Danio rerio OX=7955 GN=selenbp1 PE=1 SV=1</t>
  </si>
  <si>
    <t>A0A0R4IWF9</t>
  </si>
  <si>
    <t>DNA-(apurinic or apyrimidinic site) lyase OS=Danio rerio OX=7955 GN=apex1 PE=1 SV=1</t>
  </si>
  <si>
    <t>Q6P5M3</t>
  </si>
  <si>
    <t>Ribosomal protein S9 OS=Danio rerio OX=7955 GN=rps9 PE=1 SV=1</t>
  </si>
  <si>
    <t>Q7ZWJ4</t>
  </si>
  <si>
    <t>60S ribosomal protein L18a OS=Danio rerio OX=7955 GN=rpl18a PE=2 SV=1</t>
  </si>
  <si>
    <t>B2GQ15</t>
  </si>
  <si>
    <t>Cpt2 protein OS=Danio rerio OX=7955 GN=cpt2 PE=2 SV=1</t>
  </si>
  <si>
    <t>F1Q6N0</t>
  </si>
  <si>
    <t>Elongation factor Tu GTP-binding domain-containing 2 OS=Danio rerio OX=7955 GN=eftud2 PE=1 SV=1</t>
  </si>
  <si>
    <t>Q6IQM2</t>
  </si>
  <si>
    <t>Cytochrome c OS=Danio rerio OX=7955 GN=cyc PE=3 SV=3</t>
  </si>
  <si>
    <t>F1QL68</t>
  </si>
  <si>
    <t>HECT, UBA and WWE domain-containing 1 (Fragment) OS=Danio rerio OX=7955 GN=huwe1 PE=1 SV=1</t>
  </si>
  <si>
    <t>Q7T368</t>
  </si>
  <si>
    <t>Pyruvate dehydrogenase (Lipoamide) beta OS=Danio rerio OX=7955 GN=pdhb PE=1 SV=1</t>
  </si>
  <si>
    <t>A0A140LGC3</t>
  </si>
  <si>
    <t>Si:ch211-276i12.11 OS=Danio rerio OX=7955 GN=si:ch211-276i12.11 PE=1 SV=1</t>
  </si>
  <si>
    <t>F1QIJ0</t>
  </si>
  <si>
    <t>Cell cycle-associated protein 1a OS=Danio rerio OX=7955 GN=caprin1a PE=1 SV=1</t>
  </si>
  <si>
    <t>A5WVQ1</t>
  </si>
  <si>
    <t>Cell cycle-associated protein 1b OS=Danio rerio OX=7955 GN=caprin1b PE=1 SV=1</t>
  </si>
  <si>
    <t>E7FGD0</t>
  </si>
  <si>
    <t>Apoptosis-inducing factor, mitochondrion-associated, 4 OS=Danio rerio OX=7955 GN=aifm4 PE=4 SV=1</t>
  </si>
  <si>
    <t>A0A0R4ITP0</t>
  </si>
  <si>
    <t>ATP-dependent 6-phosphofructokinase OS=Danio rerio OX=7955 GN=pfklb PE=1 SV=1</t>
  </si>
  <si>
    <t>A0A286Y8C2</t>
  </si>
  <si>
    <t>Eukaryotic translation initiation factor 2 subunit 3 OS=Danio rerio OX=7955 GN=eif2s3 PE=1 SV=1</t>
  </si>
  <si>
    <t>B0S784</t>
  </si>
  <si>
    <t>Receptor expression-enhancing protein OS=Danio rerio OX=7955 GN=zgc:101744 PE=1 SV=1</t>
  </si>
  <si>
    <t>F1QJT6</t>
  </si>
  <si>
    <t>Double-stranded RNA-binding protein Staufen homolog 2 OS=Danio rerio OX=7955 GN=stau2 PE=4 SV=1</t>
  </si>
  <si>
    <t>Q6NZS4</t>
  </si>
  <si>
    <t>tRNA-splicing ligase RtcB homolog OS=Danio rerio OX=7955 GN=rtcb PE=2 SV=1</t>
  </si>
  <si>
    <t>A0A0R4IT09</t>
  </si>
  <si>
    <t>Pyruvate dehydrogenase E1 component subunit alpha OS=Danio rerio OX=7955 GN=pdha1a PE=1 SV=1</t>
  </si>
  <si>
    <t>Q6PI45</t>
  </si>
  <si>
    <t>Zgc:55347 OS=Danio rerio OX=7955 GN=igbp1 PE=2 SV=1</t>
  </si>
  <si>
    <t>A2AWA1</t>
  </si>
  <si>
    <t>DEAD (Asp-Glu-Ala-Asp) box polypeptide 39Aa OS=Danio rerio OX=7955 GN=ddx39aa PE=1 SV=1</t>
  </si>
  <si>
    <t>F1R0Z8</t>
  </si>
  <si>
    <t>Prefoldin subunit 4 OS=Danio rerio OX=7955 GN=pfdn4 PE=1 SV=1</t>
  </si>
  <si>
    <t>Q7T2A5</t>
  </si>
  <si>
    <t>Eukaryotic translation initiation factor 3 subunit L OS=Danio rerio OX=7955 GN=eif3l PE=2 SV=1</t>
  </si>
  <si>
    <t>Q1LUK1</t>
  </si>
  <si>
    <t>MICOS complex subunit MIC13 OS=Danio rerio OX=7955 GN=mic13 PE=3 SV=1</t>
  </si>
  <si>
    <t>A2VD24</t>
  </si>
  <si>
    <t>Importin 9 OS=Danio rerio OX=7955 GN=ipo9 PE=1 SV=1</t>
  </si>
  <si>
    <t>Q6PFS7</t>
  </si>
  <si>
    <t>Ubiquitin-like-conjugating enzyme ATG3 OS=Danio rerio OX=7955 GN=atg3 PE=2 SV=1</t>
  </si>
  <si>
    <t>F8W2P6</t>
  </si>
  <si>
    <t>Glycerate kinase OS=Danio rerio OX=7955 GN=glyctk PE=1 SV=1</t>
  </si>
  <si>
    <t>Q803M1</t>
  </si>
  <si>
    <t>Tropomyosin 3 OS=Danio rerio OX=7955 GN=tpm3 PE=1 SV=1</t>
  </si>
  <si>
    <t>F1QXM5</t>
  </si>
  <si>
    <t>Lactate dehydrogenase D OS=Danio rerio OX=7955 GN=ldhd PE=1 SV=1</t>
  </si>
  <si>
    <t>Q1JPY6</t>
  </si>
  <si>
    <t>Prefoldin subunit 2 OS=Danio rerio OX=7955 GN=pfdn2 PE=1 SV=1</t>
  </si>
  <si>
    <t>F1QIS1</t>
  </si>
  <si>
    <t>Microsomal glutathione S-transferase 2 OS=Danio rerio OX=7955 GN=mgst2 PE=4 SV=1</t>
  </si>
  <si>
    <t>Q6DGX1</t>
  </si>
  <si>
    <t>Succinate--CoA ligase [ADP/GDP-forming] subunit alpha, mitochondrial OS=Danio rerio OX=7955 GN=suclg1 PE=2 SV=1</t>
  </si>
  <si>
    <t>K0A5D6</t>
  </si>
  <si>
    <t>Mitochondrial calcium uniporter OS=Danio rerio OX=7955 GN=mcu PE=2 SV=1</t>
  </si>
  <si>
    <t>Q66I81</t>
  </si>
  <si>
    <t>Mitochondrial ribosomal protein L17 OS=Danio rerio OX=7955 GN=mrpl17 PE=1 SV=1</t>
  </si>
  <si>
    <t>F1QAP2</t>
  </si>
  <si>
    <t>Adenine phosphoribosyltransferase OS=Danio rerio OX=7955 GN=aprt PE=1 SV=2</t>
  </si>
  <si>
    <t>A9JRT0</t>
  </si>
  <si>
    <t>Aprt protein OS=Danio rerio OX=7955 GN=aprt PE=2 SV=1</t>
  </si>
  <si>
    <t>A4QP49</t>
  </si>
  <si>
    <t>Lamp2 protein OS=Danio rerio OX=7955 GN=lamp2 PE=2 SV=1</t>
  </si>
  <si>
    <t>A0A0F6PK88</t>
  </si>
  <si>
    <t>Adenylate kinase 2, mitochondrial OS=Danio rerio OX=7955 GN=ak2 PE=1 SV=1</t>
  </si>
  <si>
    <t>Q3B7E4</t>
  </si>
  <si>
    <t>Heat-responsive protein 12 OS=Danio rerio OX=7955 GN=rida PE=1 SV=1</t>
  </si>
  <si>
    <t>F6PBM1</t>
  </si>
  <si>
    <t>MACRO domain-containing 1 OS=Danio rerio OX=7955 GN=macrod1 PE=1 SV=1</t>
  </si>
  <si>
    <t>F1QBQ8</t>
  </si>
  <si>
    <t>Sarcolemma-associated protein b OS=Danio rerio OX=7955 GN=slmapb PE=1 SV=1</t>
  </si>
  <si>
    <t>Q1LX53</t>
  </si>
  <si>
    <t>BCL2-like 13 OS=Danio rerio OX=7955 GN=bcl2l13 PE=1 SV=1</t>
  </si>
  <si>
    <t>F1QHK0</t>
  </si>
  <si>
    <t>Phosphoacetylglucosamine mutase OS=Danio rerio OX=7955 GN=pgm3 PE=1 SV=1</t>
  </si>
  <si>
    <t>Q6NYD7</t>
  </si>
  <si>
    <t>OCIA domain-containing protein 1 OS=Danio rerio OX=7955 GN=ociad1 PE=2 SV=1</t>
  </si>
  <si>
    <t>A4VAK3</t>
  </si>
  <si>
    <t>Small nuclear ribonucleoprotein D1 (Fragment) OS=Danio rerio OX=7955 GN=snrpd1 PE=2 SV=2</t>
  </si>
  <si>
    <t>Q6NYQ3</t>
  </si>
  <si>
    <t>Acad8 protein (Fragment) OS=Danio rerio OX=7955 GN=acad8 PE=2 SV=1</t>
  </si>
  <si>
    <t>F1R368</t>
  </si>
  <si>
    <t>GTP-binding protein 6 (putative) OS=Danio rerio OX=7955 GN=gtpbp6 PE=1 SV=2</t>
  </si>
  <si>
    <t>E7FCD8</t>
  </si>
  <si>
    <t>ATPase H+-transporting V1 subunit Ab OS=Danio rerio OX=7955 GN=atp6v1ab PE=3 SV=1</t>
  </si>
  <si>
    <t>A2BEN1</t>
  </si>
  <si>
    <t>ATPase H+-transporting V1 subunit Aa OS=Danio rerio OX=7955 GN=atp6v1aa PE=1 SV=1</t>
  </si>
  <si>
    <t>Q6NWK4</t>
  </si>
  <si>
    <t>ATPase H+-transporting V1 subunit E1b OS=Danio rerio OX=7955 GN=atp6v1e1b PE=1 SV=1</t>
  </si>
  <si>
    <t>B2GSA5</t>
  </si>
  <si>
    <t>Zgc:110323 protein OS=Danio rerio OX=7955 GN=bdh2 PE=2 SV=1</t>
  </si>
  <si>
    <t>A0A0R4IKH3</t>
  </si>
  <si>
    <t>Zgc:55733 OS=Danio rerio OX=7955 GN=zgc:55733 PE=1 SV=1</t>
  </si>
  <si>
    <t>Q7T2C8</t>
  </si>
  <si>
    <t>Thioredoxin reductase 1 OS=Danio rerio OX=7955 GN=txnrd3 PE=1 SV=1</t>
  </si>
  <si>
    <t>A0A0R4IE20</t>
  </si>
  <si>
    <t>AHA1, activator of heat shock protein ATPase homolog 1b OS=Danio rerio OX=7955 GN=ahsa1b PE=1 SV=1</t>
  </si>
  <si>
    <t>A0A0R4ISK8</t>
  </si>
  <si>
    <t>KH domain-containing, RNA-binding, signal transduction-associated 1a OS=Danio rerio OX=7955 GN=khdrbs1a PE=1 SV=1</t>
  </si>
  <si>
    <t>Q8JH72</t>
  </si>
  <si>
    <t>Fructose-bisphosphate aldolase OS=Danio rerio OX=7955 GN=aldoaa PE=2 SV=1</t>
  </si>
  <si>
    <t>E7F9F1</t>
  </si>
  <si>
    <t>Leucyl-tRNA synthetase a OS=Danio rerio OX=7955 GN=larsa PE=1 SV=1</t>
  </si>
  <si>
    <t>Q58EG2</t>
  </si>
  <si>
    <t>Erlin-1 OS=Danio rerio OX=7955 GN=erlin1 PE=2 SV=1</t>
  </si>
  <si>
    <t>A3QK16</t>
  </si>
  <si>
    <t>Erlin-2 OS=Danio rerio OX=7955 GN=erlin2 PE=2 SV=1</t>
  </si>
  <si>
    <t>A0A0R4IC11</t>
  </si>
  <si>
    <t>Lysine--tRNA ligase OS=Danio rerio OX=7955 GN=kars PE=1 SV=1</t>
  </si>
  <si>
    <t>F1QHC4</t>
  </si>
  <si>
    <t>Lamin B1 OS=Danio rerio OX=7955 GN=lmnb1 PE=1 SV=1</t>
  </si>
  <si>
    <t>F1QQ42</t>
  </si>
  <si>
    <t>NADH dehydrogenase (ubiquinone) 1 alpha subcomplex, 1 OS=Danio rerio OX=7955 GN=ndufa1 PE=1 SV=1</t>
  </si>
  <si>
    <t>B0R171</t>
  </si>
  <si>
    <t>Coatomer subunit beta' OS=Danio rerio OX=7955 GN=copb2 PE=1 SV=1</t>
  </si>
  <si>
    <t>A0A0R4IKV1</t>
  </si>
  <si>
    <t>Tubulin tyrosine ligase-like family, member 12 OS=Danio rerio OX=7955 GN=ttll12 PE=1 SV=2</t>
  </si>
  <si>
    <t>F1Q8H6</t>
  </si>
  <si>
    <t>Enoyl CoA hydratase 1, peroxisomal OS=Danio rerio OX=7955 GN=ech1 PE=1 SV=1</t>
  </si>
  <si>
    <t>Q5U3H4</t>
  </si>
  <si>
    <t>Ribose 5-phosphate isomerase A (Ribose 5-phosphate epimerase) OS=Danio rerio OX=7955 GN=rpia PE=2 SV=1</t>
  </si>
  <si>
    <t>Q8AW07</t>
  </si>
  <si>
    <t>Proteasome (Prosome, macropain) 26S subunit, non-ATPase, 12 OS=Danio rerio OX=7955 GN=psmd12 PE=1 SV=1</t>
  </si>
  <si>
    <t>A9C462</t>
  </si>
  <si>
    <t>Cytochrome c oxidase subunit 6A, mitochondrial OS=Danio rerio OX=7955 GN=cox6a1 PE=1 SV=1</t>
  </si>
  <si>
    <t>F1QKT6</t>
  </si>
  <si>
    <t>DNA primase OS=Danio rerio OX=7955 GN=prim1 PE=1 SV=1</t>
  </si>
  <si>
    <t>B8A6D3</t>
  </si>
  <si>
    <t>L-2-hydroxyglutarate dehydrogenase OS=Danio rerio OX=7955 GN=l2hgdh PE=1 SV=1</t>
  </si>
  <si>
    <t>A0A0G2KNY9</t>
  </si>
  <si>
    <t>Peptidyl-prolyl cis-trans isomerase OS=Danio rerio OX=7955 GN=pin1 PE=1 SV=1</t>
  </si>
  <si>
    <t>A0A0R4ITQ6</t>
  </si>
  <si>
    <t>Sec1 family domain-containing 1 OS=Danio rerio OX=7955 GN=scfd1 PE=1 SV=1</t>
  </si>
  <si>
    <t>A0A0H2UKP5</t>
  </si>
  <si>
    <t>Isoleucyl-tRNA synthetase OS=Danio rerio OX=7955 GN=iars PE=1 SV=1</t>
  </si>
  <si>
    <t>A0A0G2KZA4</t>
  </si>
  <si>
    <t>Peptidase D OS=Danio rerio OX=7955 PE=1 SV=1</t>
  </si>
  <si>
    <t>Q5RKQ3</t>
  </si>
  <si>
    <t>Zgc:101598 OS=Danio rerio OX=7955 GN=fubp3 PE=2 SV=1</t>
  </si>
  <si>
    <t>A0A0R4IEM8</t>
  </si>
  <si>
    <t>Serine/arginine-rich-splicing factor 1A OS=Danio rerio OX=7955 GN=srsf1a PE=1 SV=1</t>
  </si>
  <si>
    <t>F1R4B5</t>
  </si>
  <si>
    <t>Ubiquitin protein ligase E3A OS=Danio rerio OX=7955 GN=ube3a PE=1 SV=1</t>
  </si>
  <si>
    <t>F1Q713</t>
  </si>
  <si>
    <t>Sorbitol dehydrogenase OS=Danio rerio OX=7955 GN=sord PE=1 SV=1</t>
  </si>
  <si>
    <t>F1QLH1</t>
  </si>
  <si>
    <t>Peptidyl-prolyl cis-trans isomerase OS=Danio rerio OX=7955 GN=ppifb PE=1 SV=1</t>
  </si>
  <si>
    <t>B0S585</t>
  </si>
  <si>
    <t>Microtubule-associated protein, RP/EB family, member 1a OS=Danio rerio OX=7955 GN=mapre1a PE=1 SV=1</t>
  </si>
  <si>
    <t>A0A0R4IQP5</t>
  </si>
  <si>
    <t>Vesicle-trafficking protein SEC22b-B OS=Danio rerio OX=7955 GN=sec22bb PE=1 SV=1</t>
  </si>
  <si>
    <t>E7F6T6</t>
  </si>
  <si>
    <t>Solute carrier family 25, member 51b OS=Danio rerio OX=7955 GN=slc25a51b PE=1 SV=1</t>
  </si>
  <si>
    <t>Q6PBR5</t>
  </si>
  <si>
    <t>V-type proton ATPase subunit G OS=Danio rerio OX=7955 GN=atp6v1g1 PE=1 SV=1</t>
  </si>
  <si>
    <t>Q3B7G1</t>
  </si>
  <si>
    <t>NADH dehydrogenase (Ubiquinone) 1 beta subcomplex 5 OS=Danio rerio OX=7955 GN=ndufb5 PE=2 SV=1</t>
  </si>
  <si>
    <t>Q6IQS6</t>
  </si>
  <si>
    <t>SUMO-activating enzyme subunit 1 OS=Danio rerio OX=7955 GN=sae1 PE=2 SV=1</t>
  </si>
  <si>
    <t>Q08C78</t>
  </si>
  <si>
    <t>Transcription factor BTF3 OS=Danio rerio OX=7955 GN=btf3 PE=1 SV=1</t>
  </si>
  <si>
    <t>Q6P2B0</t>
  </si>
  <si>
    <t>VAMP (vesicle-associated membrane protein)-associated protein B and C OS=Danio rerio OX=7955 GN=vapb PE=1 SV=1</t>
  </si>
  <si>
    <t>Q6AXI7</t>
  </si>
  <si>
    <t>Acyl-CoA dehydrogenase short chain OS=Danio rerio OX=7955 GN=acads PE=1 SV=1</t>
  </si>
  <si>
    <t>Q7SYD0</t>
  </si>
  <si>
    <t>Carbonyl reductase 1 OS=Danio rerio OX=7955 GN=cbr1 PE=1 SV=1</t>
  </si>
  <si>
    <t>A0A0R4IHH8</t>
  </si>
  <si>
    <t>Prolyl endopeptidase OS=Danio rerio OX=7955 GN=prep PE=1 SV=1</t>
  </si>
  <si>
    <t>Q7ZVL7</t>
  </si>
  <si>
    <t>Hexokinase 2 OS=Danio rerio OX=7955 GN=hk2 PE=2 SV=1</t>
  </si>
  <si>
    <t>Q1JPX3</t>
  </si>
  <si>
    <t>Phenylalanine--tRNA ligase alpha subunit OS=Danio rerio OX=7955 GN=farsa PE=2 SV=2</t>
  </si>
  <si>
    <t>E7F2K4</t>
  </si>
  <si>
    <t>Si:ch211-140m22.7 OS=Danio rerio OX=7955 GN=si:ch211-140m22.7 PE=1 SV=2</t>
  </si>
  <si>
    <t>A0A0R4INZ8</t>
  </si>
  <si>
    <t>Dihydrolipoamide acetyltransferase component of pyruvate dehydrogenase complex (Fragment) OS=Danio rerio OX=7955 GN=dbt PE=1 SV=1</t>
  </si>
  <si>
    <t>A1L1Z2</t>
  </si>
  <si>
    <t>Vasa protein OS=Danio rerio OX=7955 GN=ddx4 PE=2 SV=1</t>
  </si>
  <si>
    <t>Q1JPY2</t>
  </si>
  <si>
    <t>Zgc:153867 protein (Fragment) OS=Danio rerio OX=7955 GN=zgc:153867 PE=2 SV=1</t>
  </si>
  <si>
    <t>A7MCF2</t>
  </si>
  <si>
    <t>Zgc:103624 protein OS=Danio rerio OX=7955 GN=myl6 PE=2 SV=1</t>
  </si>
  <si>
    <t>Q7ZU89</t>
  </si>
  <si>
    <t>Coatomer subunit delta OS=Danio rerio OX=7955 GN=arcn1b PE=1 SV=1</t>
  </si>
  <si>
    <t>F1Q895</t>
  </si>
  <si>
    <t>High mobility group box 3b OS=Danio rerio OX=7955 GN=hmgb3b PE=1 SV=1</t>
  </si>
  <si>
    <t>Q7ZW75</t>
  </si>
  <si>
    <t>Transmembrane emp24 domain trafficking protein 2 OS=Danio rerio OX=7955 GN=tmed2 PE=1 SV=1</t>
  </si>
  <si>
    <t>Q6IQR5</t>
  </si>
  <si>
    <t>Isocitrate dehydrogenase [NAD] subunit, mitochondrial OS=Danio rerio OX=7955 GN=idh3b PE=2 SV=1</t>
  </si>
  <si>
    <t>A0A0A0VDB1</t>
  </si>
  <si>
    <t>ATP synthase subunit a OS=Danio rerio OX=7955 GN=mt-atp6 PE=4 SV=1</t>
  </si>
  <si>
    <t>F1R676</t>
  </si>
  <si>
    <t>Protein O-fucosyltransferase 1 OS=Danio rerio OX=7955 GN=pofut1 PE=1 SV=1</t>
  </si>
  <si>
    <t>A0A0S2I7K2</t>
  </si>
  <si>
    <t>Vinculin b OS=Danio rerio OX=7955 GN=vclb PE=2 SV=1</t>
  </si>
  <si>
    <t>F1QFV2</t>
  </si>
  <si>
    <t>Heterogeneous nuclear ribonucleoprotein A1b OS=Danio rerio OX=7955 GN=hnrnpa1b PE=1 SV=1</t>
  </si>
  <si>
    <t>A0A0R4IUE2</t>
  </si>
  <si>
    <t>NADH dehydrogenase (ubiquinone) flavoprotein 3 OS=Danio rerio OX=7955 GN=ndufv3 PE=1 SV=1</t>
  </si>
  <si>
    <t>C3S171</t>
  </si>
  <si>
    <t>Glutathione peroxidase OS=Danio rerio OX=7955 GN=gpx4b PE=2 SV=1</t>
  </si>
  <si>
    <t>E7F0A1</t>
  </si>
  <si>
    <t>Profilin OS=Danio rerio OX=7955 GN=pfn1 PE=1 SV=1</t>
  </si>
  <si>
    <t>F1QM02</t>
  </si>
  <si>
    <t>ELAV-like protein OS=Danio rerio OX=7955 GN=elavl1a PE=1 SV=1</t>
  </si>
  <si>
    <t>F1R818</t>
  </si>
  <si>
    <t>Omega-amidase NIT2 OS=Danio rerio OX=7955 GN=nit2 PE=1 SV=1</t>
  </si>
  <si>
    <t>B0S5S6</t>
  </si>
  <si>
    <t>Protein disulfide isomerase family A, member 5 OS=Danio rerio OX=7955 GN=pdia5 PE=1 SV=2</t>
  </si>
  <si>
    <t>A0A0R4IGQ7</t>
  </si>
  <si>
    <t>Peptidylprolyl isomerase OS=Danio rerio OX=7955 GN=fkbp3 PE=1 SV=1</t>
  </si>
  <si>
    <t>A2BIR7</t>
  </si>
  <si>
    <t>Stromal cell-derived factor 2-like 1 OS=Danio rerio OX=7955 GN=sdf2l1 PE=1 SV=1</t>
  </si>
  <si>
    <t>Q5SPA1</t>
  </si>
  <si>
    <t>Heme-binding protein 2 OS=Danio rerio OX=7955 GN=hebp2 PE=1 SV=1</t>
  </si>
  <si>
    <t>A0A0N4SUA5</t>
  </si>
  <si>
    <t>Catenin (cadherin-associated protein), beta 1 OS=Danio rerio OX=7955 GN=ctnnb1 PE=1 SV=1</t>
  </si>
  <si>
    <t>Q561Y1</t>
  </si>
  <si>
    <t>Proteasome (Prosome, macropain) 26S subunit, non-ATPase, 4 OS=Danio rerio OX=7955 GN=psmd4b PE=1 SV=1</t>
  </si>
  <si>
    <t>F1QEG6</t>
  </si>
  <si>
    <t>Mitochondrial ribosomal protein S34 OS=Danio rerio OX=7955 GN=mrps34 PE=4 SV=1</t>
  </si>
  <si>
    <t>Q6P045</t>
  </si>
  <si>
    <t>Thymidylate synthetase OS=Danio rerio OX=7955 GN=tyms PE=1 SV=1</t>
  </si>
  <si>
    <t>B0V1K1</t>
  </si>
  <si>
    <t>Aminoacyl tRNA synthetase complex-interacting multifunctional protein 1 OS=Danio rerio OX=7955 GN=aimp1 PE=1 SV=1</t>
  </si>
  <si>
    <t>X1WC76</t>
  </si>
  <si>
    <t>Si:dkey-108k21.24 (Fragment) OS=Danio rerio OX=7955 GN=si:dkey-108k21.24 PE=3 SV=1</t>
  </si>
  <si>
    <t>Q6DG30</t>
  </si>
  <si>
    <t>Serpin peptidase inhibitor, clade B (Ovalbumin), member 1 OS=Danio rerio OX=7955 GN=serpinb1 PE=1 SV=1</t>
  </si>
  <si>
    <t>A8E4T6</t>
  </si>
  <si>
    <t>LOC569077 protein (Fragment) OS=Danio rerio OX=7955 GN=LOC569077 PE=2 SV=1</t>
  </si>
  <si>
    <t>B2GTJ4</t>
  </si>
  <si>
    <t>Rab5a protein OS=Danio rerio OX=7955 GN=rab5aa PE=2 SV=1</t>
  </si>
  <si>
    <t>Q7ZUX5</t>
  </si>
  <si>
    <t>RNA 3'-terminal phosphate cyclase OS=Danio rerio OX=7955 GN=rtca PE=1 SV=1</t>
  </si>
  <si>
    <t>Q6GML2</t>
  </si>
  <si>
    <t>Zgc:91845 OS=Danio rerio OX=7955 GN=prpsap1 PE=2 SV=1</t>
  </si>
  <si>
    <t>Q5U3G0</t>
  </si>
  <si>
    <t>Progesterone receptor membrane component 1 OS=Danio rerio OX=7955 GN=pgrmc1 PE=1 SV=1</t>
  </si>
  <si>
    <t>Q7SZC7</t>
  </si>
  <si>
    <t>Progesterone receptor membrane component 2 OS=Danio rerio OX=7955 GN=pgrmc2 PE=1 SV=1</t>
  </si>
  <si>
    <t>Q9I9E5</t>
  </si>
  <si>
    <t>Small nuclear ribonucleoprotein-associated protein OS=Danio rerio OX=7955 GN=snrpb PE=1 SV=1</t>
  </si>
  <si>
    <t>A3KPZ2</t>
  </si>
  <si>
    <t>Carnitine O-acetyltransferase b OS=Danio rerio OX=7955 GN=cratb PE=1 SV=1</t>
  </si>
  <si>
    <t>A0A140LG21</t>
  </si>
  <si>
    <t>Small nuclear ribonucleoprotein E OS=Danio rerio OX=7955 GN=snrpe PE=1 SV=1</t>
  </si>
  <si>
    <t>F1R6L6</t>
  </si>
  <si>
    <t>Nucleolin OS=Danio rerio OX=7955 GN=ncl PE=1 SV=1</t>
  </si>
  <si>
    <t>A0A286YA33</t>
  </si>
  <si>
    <t>Q6DC72</t>
  </si>
  <si>
    <t>3-hydroxyisobutyrate dehydrogenase OS=Danio rerio OX=7955 GN=hibadha PE=2 SV=1</t>
  </si>
  <si>
    <t>A0A0R4IUL1</t>
  </si>
  <si>
    <t>MICOS complex subunit OS=Danio rerio OX=7955 GN=chchd3a PE=1 SV=1</t>
  </si>
  <si>
    <t>Q6PBJ9</t>
  </si>
  <si>
    <t>Ribosomal protein, large P2 OS=Danio rerio OX=7955 GN=rplp2 PE=1 SV=1</t>
  </si>
  <si>
    <t>Q7SYB8</t>
  </si>
  <si>
    <t>Glycogen [starch] synthase OS=Danio rerio OX=7955 GN=gys1 PE=1 SV=1</t>
  </si>
  <si>
    <t>A0A0R4IR17</t>
  </si>
  <si>
    <t>AT-rich interactive domain 1Ab (SWI-like) (Fragment) OS=Danio rerio OX=7955 GN=arid1ab PE=1 SV=1</t>
  </si>
  <si>
    <t>Q6P0H6</t>
  </si>
  <si>
    <t>COP9 signalosome complex subunit 4 OS=Danio rerio OX=7955 GN=cops4 PE=2 SV=1</t>
  </si>
  <si>
    <t>Q7ZUT5</t>
  </si>
  <si>
    <t>cAMP-regulated phosphoprotein 19b OS=Danio rerio OX=7955 GN=arpp19b PE=1 SV=1</t>
  </si>
  <si>
    <t>F1Q883</t>
  </si>
  <si>
    <t>6-phosphogluconate dehydrogenase, decarboxylating OS=Danio rerio OX=7955 GN=pgd PE=1 SV=1</t>
  </si>
  <si>
    <t>Q4V943</t>
  </si>
  <si>
    <t>ARP1 actin-related protein 1, centractin OS=Danio rerio OX=7955 GN=actr1 PE=1 SV=1</t>
  </si>
  <si>
    <t>F1Q953</t>
  </si>
  <si>
    <t>Nucleoporin 155 OS=Danio rerio OX=7955 GN=nup155 PE=1 SV=1</t>
  </si>
  <si>
    <t>Q6PFU4</t>
  </si>
  <si>
    <t>Cell division cycle 42 OS=Danio rerio OX=7955 GN=cdc42 PE=1 SV=1</t>
  </si>
  <si>
    <t>A0A286Y9L4</t>
  </si>
  <si>
    <t>Aldehyde dehydrogenase OS=Danio rerio OX=7955 GN=aldh3b1 PE=1 SV=1</t>
  </si>
  <si>
    <t>A0A0R4ISN6</t>
  </si>
  <si>
    <t>Glutaryl-CoA dehydrogenase b (Fragment) OS=Danio rerio OX=7955 GN=gcdhb PE=1 SV=1</t>
  </si>
  <si>
    <t>X1WET9</t>
  </si>
  <si>
    <t>Eukaryotic translation initiation factor 3 subunit B OS=Danio rerio OX=7955 GN=eif3ba PE=1 SV=1</t>
  </si>
  <si>
    <t>A4QP52</t>
  </si>
  <si>
    <t>Zgc:162875 protein OS=Danio rerio OX=7955 GN=rfc1 PE=2 SV=1</t>
  </si>
  <si>
    <t>Q4KMI8</t>
  </si>
  <si>
    <t>Serine/threonine-protein kinase PLK OS=Danio rerio OX=7955 GN=plk1 PE=1 SV=1</t>
  </si>
  <si>
    <t>Q6PD83</t>
  </si>
  <si>
    <t>Basic leucine zipper and W2 domain-containing protein 1-A OS=Danio rerio OX=7955 GN=bzw1a PE=2 SV=1</t>
  </si>
  <si>
    <t>F1QKG3</t>
  </si>
  <si>
    <t>UDP-glucuronosyltransferase OS=Danio rerio OX=7955 GN=ugt5f1 PE=1 SV=1</t>
  </si>
  <si>
    <t>Q6DH02</t>
  </si>
  <si>
    <t>Probable 39S ribosomal protein L24, mitochondrial OS=Danio rerio OX=7955 GN=mrpl24 PE=2 SV=1</t>
  </si>
  <si>
    <t>A0A0R4IUH6</t>
  </si>
  <si>
    <t>NADH dehydrogenase (ubiquinone) 1 alpha subcomplex 4,-like OS=Danio rerio OX=7955 GN=ndufa4l PE=1 SV=1</t>
  </si>
  <si>
    <t>A0A0R4IJ12</t>
  </si>
  <si>
    <t>Chloride channel, nucleotide-sensitive, 1A OS=Danio rerio OX=7955 GN=clns1a PE=1 SV=1</t>
  </si>
  <si>
    <t>F1Q4N7</t>
  </si>
  <si>
    <t>Acidic (leucine-rich) nuclear phosphoprotein 32 family, member B OS=Danio rerio OX=7955 GN=anp32b PE=1 SV=1</t>
  </si>
  <si>
    <t>Q6P0Z0</t>
  </si>
  <si>
    <t>Lamin L3 OS=Danio rerio OX=7955 GN=lmnl3 PE=1 SV=1</t>
  </si>
  <si>
    <t>A0A0R4IFR6</t>
  </si>
  <si>
    <t>39S ribosomal protein L15, mitochondrial OS=Danio rerio OX=7955 GN=mrpl15 PE=1 SV=1</t>
  </si>
  <si>
    <t>A0A0R4IDA7</t>
  </si>
  <si>
    <t>Tumor protein D52 OS=Danio rerio OX=7955 GN=tpd52 PE=1 SV=1</t>
  </si>
  <si>
    <t>E7FD19</t>
  </si>
  <si>
    <t>SCO1 cytochrome c oxidase assembly protein OS=Danio rerio OX=7955 GN=sco1 PE=1 SV=1</t>
  </si>
  <si>
    <t>Q7ZWH5</t>
  </si>
  <si>
    <t>DnaJ (Hsp40) homolog, subfamily C, member 3 OS=Danio rerio OX=7955 GN=dnajc3a PE=2 SV=1</t>
  </si>
  <si>
    <t>Q7T391</t>
  </si>
  <si>
    <t>Annexin OS=Danio rerio OX=7955 GN=anxa11a PE=1 SV=1</t>
  </si>
  <si>
    <t>A0A0R4IQ88</t>
  </si>
  <si>
    <t>C17h14orf159 homolog (H. sapiens) OS=Danio rerio OX=7955 GN=dglucy PE=1 SV=1</t>
  </si>
  <si>
    <t>Q6IQJ4</t>
  </si>
  <si>
    <t>Tmed9 protein (Fragment) OS=Danio rerio OX=7955 GN=tmed9 PE=2 SV=1</t>
  </si>
  <si>
    <t>B8JLL1</t>
  </si>
  <si>
    <t>Uridine monophosphate synthetase OS=Danio rerio OX=7955 GN=umps PE=1 SV=1</t>
  </si>
  <si>
    <t>A0A0R4IF47</t>
  </si>
  <si>
    <t>Catenin (cadherin-associated protein), alpha 1 OS=Danio rerio OX=7955 GN=ctnna1 PE=1 SV=1</t>
  </si>
  <si>
    <t>A0A286YAW9</t>
  </si>
  <si>
    <t>Ribosomal protein S6 kinase OS=Danio rerio OX=7955 GN=rps6ka1 PE=1 SV=1</t>
  </si>
  <si>
    <t>A0A0R4ICF4</t>
  </si>
  <si>
    <t>Ribosomal protein S6 kinase OS=Danio rerio OX=7955 GN=rps6kal PE=1 SV=1</t>
  </si>
  <si>
    <t>Q6NXC1</t>
  </si>
  <si>
    <t>RNA-binding motif protein 4.3 OS=Danio rerio OX=7955 GN=rbm4.3 PE=1 SV=1</t>
  </si>
  <si>
    <t>A0A0R4IJC4</t>
  </si>
  <si>
    <t>LSM4 homolog, U6 small nuclear RNA and mRNA degradation-associated OS=Danio rerio OX=7955 GN=lsm4 PE=1 SV=1</t>
  </si>
  <si>
    <t>F1QPS1</t>
  </si>
  <si>
    <t>Asparagine-linked glycosylation 2 (alpha-1,3-mannosyltransferase) OS=Danio rerio OX=7955 GN=alg2 PE=1 SV=1</t>
  </si>
  <si>
    <t>Q7ZVB5</t>
  </si>
  <si>
    <t>Small nuclear ribonucleoprotein D3 polypeptide,-like OS=Danio rerio OX=7955 GN=snrpd3l PE=1 SV=1</t>
  </si>
  <si>
    <t>F1R683</t>
  </si>
  <si>
    <t>Mannose-1-phosphate guanyltransferase beta OS=Danio rerio OX=7955 GN=gmppb PE=1 SV=1</t>
  </si>
  <si>
    <t>A0A140LH37</t>
  </si>
  <si>
    <t>Glutathione reductase (Fragment) OS=Danio rerio OX=7955 GN=gsr PE=1 SV=1</t>
  </si>
  <si>
    <t>B0S533</t>
  </si>
  <si>
    <t>DNA ligase OS=Danio rerio OX=7955 GN=lig1 PE=3 SV=1</t>
  </si>
  <si>
    <t>Q66I86</t>
  </si>
  <si>
    <t>Mitochondrial ribosomal protein L40 OS=Danio rerio OX=7955 GN=mrpl40 PE=1 SV=1</t>
  </si>
  <si>
    <t>A0A0G2KXI9</t>
  </si>
  <si>
    <t>Dynamin 2b OS=Danio rerio OX=7955 GN=dnm2b PE=1 SV=1</t>
  </si>
  <si>
    <t>A0A0B5JF91</t>
  </si>
  <si>
    <t>Manf (Fragment) OS=Danio rerio OX=7955 GN=manf PE=2 SV=1</t>
  </si>
  <si>
    <t>F1R7D6</t>
  </si>
  <si>
    <t>Serpin peptidase inhibitor, clade B (ovalbumin), member 1,-like 3 (Fragment) OS=Danio rerio OX=7955 GN=serpinb1l3 PE=1 SV=2</t>
  </si>
  <si>
    <t>Q6IQC6</t>
  </si>
  <si>
    <t>Proteasome 26S subunit, non-ATPase 4a OS=Danio rerio OX=7955 GN=psmd4a PE=1 SV=1</t>
  </si>
  <si>
    <t>A0A286Y8I0</t>
  </si>
  <si>
    <t>Cytochrome P450, family 2, subfamily X, polypeptide 7 OS=Danio rerio OX=7955 GN=cyp2x7 PE=1 SV=1</t>
  </si>
  <si>
    <t>Q6IQM9</t>
  </si>
  <si>
    <t>Ribonuclease OS=Danio rerio OX=7955 GN=rnaseh2a PE=2 SV=1</t>
  </si>
  <si>
    <t>A0A0R4IQV2</t>
  </si>
  <si>
    <t>Dynactin subunit 2 OS=Danio rerio OX=7955 GN=dctn2 PE=1 SV=1</t>
  </si>
  <si>
    <t>Q7ZUJ4</t>
  </si>
  <si>
    <t>B-cell receptor-associated protein 31 OS=Danio rerio OX=7955 GN=bcap31 PE=2 SV=1</t>
  </si>
  <si>
    <t>F1RCG2</t>
  </si>
  <si>
    <t>Prostaglandin E synthase 3b (cytosolic) OS=Danio rerio OX=7955 GN=ptges3b PE=1 SV=2</t>
  </si>
  <si>
    <t>A0A0R4IJF5</t>
  </si>
  <si>
    <t>Mitochondrial import inner membrane translocase subunit tim16 OS=Danio rerio OX=7955 GN=pam16 PE=1 SV=1</t>
  </si>
  <si>
    <t>F1R1E9</t>
  </si>
  <si>
    <t>Ubiquitin-conjugating enzyme E2 variant 1 OS=Danio rerio OX=7955 GN=ube2v1 PE=1 SV=2</t>
  </si>
  <si>
    <t>Q0P478</t>
  </si>
  <si>
    <t>Zgc:153312 OS=Danio rerio OX=7955 GN=mrpl20 PE=2 SV=1</t>
  </si>
  <si>
    <t>F1R8B4</t>
  </si>
  <si>
    <t>GCN1 eIF2 alpha kinase activator homolog OS=Danio rerio OX=7955 GN=gcn1 PE=1 SV=2</t>
  </si>
  <si>
    <t>X1WHQ5</t>
  </si>
  <si>
    <t>Mitochondrial ribosomal protein L12 OS=Danio rerio OX=7955 GN=mrpl12 PE=1 SV=1</t>
  </si>
  <si>
    <t>Q6DEF7</t>
  </si>
  <si>
    <t>Zgc:123096 protein (Fragment) OS=Danio rerio OX=7955 GN=maip1 PE=2 SV=1</t>
  </si>
  <si>
    <t>F1QFN3</t>
  </si>
  <si>
    <t>Leucyl-tRNA synthetase b OS=Danio rerio OX=7955 GN=larsb PE=1 SV=2</t>
  </si>
  <si>
    <t>E7FDX3</t>
  </si>
  <si>
    <t>NADH dehydrogenase (ubiquinone) complex I, assembly factor 4 OS=Danio rerio OX=7955 GN=ndufaf4 PE=1 SV=1</t>
  </si>
  <si>
    <t>F1Q8L0</t>
  </si>
  <si>
    <t>Mitochondrial ribosomal protein L46 OS=Danio rerio OX=7955 GN=mrpl46 PE=1 SV=1</t>
  </si>
  <si>
    <t>A2CEM4</t>
  </si>
  <si>
    <t>Atlastin 3 OS=Danio rerio OX=7955 GN=atl3 PE=1 SV=1</t>
  </si>
  <si>
    <t>B0UYS4</t>
  </si>
  <si>
    <t>Deoxyribose-phosphate aldolase (putative) OS=Danio rerio OX=7955 GN=dera PE=1 SV=1</t>
  </si>
  <si>
    <t>A0A0R4IHR0</t>
  </si>
  <si>
    <t>Bisphosphate nucleotidase 1 OS=Danio rerio OX=7955 GN=bpnt1 PE=1 SV=1</t>
  </si>
  <si>
    <t>A0A0R4IDE8</t>
  </si>
  <si>
    <t>N-myc downstream-regulated 1a OS=Danio rerio OX=7955 GN=ndrg1a PE=1 SV=1</t>
  </si>
  <si>
    <t>Q6XMI5</t>
  </si>
  <si>
    <t>Developmentally regulated GTP-binding protein 1 OS=Danio rerio OX=7955 GN=drg1 PE=2 SV=1</t>
  </si>
  <si>
    <t>B0V1I0</t>
  </si>
  <si>
    <t>Small nuclear ribonucleoprotein D3 polypeptide OS=Danio rerio OX=7955 GN=snrpd3 PE=1 SV=1</t>
  </si>
  <si>
    <t>F1QFP1</t>
  </si>
  <si>
    <t>Coatomer protein complex, subunit zeta 1 OS=Danio rerio OX=7955 GN=copz1 PE=1 SV=1</t>
  </si>
  <si>
    <t>X1WEV8</t>
  </si>
  <si>
    <t>N-alpha-acetyltransferase 50 OS=Danio rerio OX=7955 GN=naa50 PE=1 SV=1</t>
  </si>
  <si>
    <t>A3KQX1</t>
  </si>
  <si>
    <t>Carnosine dipeptidase 2 OS=Danio rerio OX=7955 GN=cndp2 PE=1 SV=1</t>
  </si>
  <si>
    <t>A5PMY4</t>
  </si>
  <si>
    <t>Replication protein A3 OS=Danio rerio OX=7955 GN=rpa3 PE=1 SV=1</t>
  </si>
  <si>
    <t>Q803E5</t>
  </si>
  <si>
    <t>Eukaryotic translation termination factor 1 OS=Danio rerio OX=7955 GN=etf1b PE=1 SV=1</t>
  </si>
  <si>
    <t>F1R3J0</t>
  </si>
  <si>
    <t>Alcohol dehydrogenase [NADP(+)] B OS=Danio rerio OX=7955 GN=akr1a1b PE=1 SV=1</t>
  </si>
  <si>
    <t>A0A0R4IRD0</t>
  </si>
  <si>
    <t>STT3A, subunit of the oligosaccharyltransferase complex (catalytic) (Fragment) OS=Danio rerio OX=7955 GN=stt3a PE=1 SV=1</t>
  </si>
  <si>
    <t>E7EZE2</t>
  </si>
  <si>
    <t>STT3B, subunit of the oligosaccharyltransferase complex (catalytic) OS=Danio rerio OX=7955 GN=stt3b PE=1 SV=1</t>
  </si>
  <si>
    <t>F1QF30</t>
  </si>
  <si>
    <t>Transcription elongation factor B (SIII), polypeptide 2 OS=Danio rerio OX=7955 GN=elob PE=1 SV=1</t>
  </si>
  <si>
    <t>Q6DHS3</t>
  </si>
  <si>
    <t>Ribosomal protein L15 OS=Danio rerio OX=7955 GN=rpl15 PE=1 SV=1</t>
  </si>
  <si>
    <t>F1QEZ3</t>
  </si>
  <si>
    <t>Probable RNA polymerase II nuclear localization protein SLC7A6OS OS=Danio rerio OX=7955 GN=slc7a6os PE=1 SV=1</t>
  </si>
  <si>
    <t>Q7T2B9</t>
  </si>
  <si>
    <t>Myotrophin OS=Danio rerio OX=7955 GN=mtpn PE=3 SV=1</t>
  </si>
  <si>
    <t>Q503D8</t>
  </si>
  <si>
    <t>Thioredoxin domain-containing 12 (endoplasmic reticulum) OS=Danio rerio OX=7955 GN=txndc12 PE=1 SV=1</t>
  </si>
  <si>
    <t>Q6TNW3</t>
  </si>
  <si>
    <t>ATP-binding cassette, sub-family E (OABP), member 1 OS=Danio rerio OX=7955 GN=abce1 PE=1 SV=1</t>
  </si>
  <si>
    <t>Q6DHK1</t>
  </si>
  <si>
    <t>NAD(P)H-hydrate epimerase OS=Danio rerio OX=7955 GN=naxe PE=2 SV=1</t>
  </si>
  <si>
    <t>Q7ZWA9</t>
  </si>
  <si>
    <t>Eukaryotic translation initiation factor 5 OS=Danio rerio OX=7955 GN=eif5 PE=1 SV=1</t>
  </si>
  <si>
    <t>Q504C0</t>
  </si>
  <si>
    <t>Ubiquitin carboxyl-terminal hydrolase OS=Danio rerio OX=7955 GN=uchl3 PE=1 SV=1</t>
  </si>
  <si>
    <t>A7MBM0</t>
  </si>
  <si>
    <t>Zgc:165522 protein OS=Danio rerio OX=7955 GN=lars2 PE=2 SV=1</t>
  </si>
  <si>
    <t>F1QJK2</t>
  </si>
  <si>
    <t>Septin-8-A OS=Danio rerio OX=7955 GN=sept8a PE=1 SV=1</t>
  </si>
  <si>
    <t>F1REU6</t>
  </si>
  <si>
    <t>Phosphatidylinositol-5-phosphate 4-kinase, type II, gamma a OS=Danio rerio OX=7955 GN=pip4k2ca PE=1 SV=1</t>
  </si>
  <si>
    <t>I6V1W0</t>
  </si>
  <si>
    <t>Protein brambleberry OS=Danio rerio OX=7955 GN=bmb PE=2 SV=1</t>
  </si>
  <si>
    <t>Q6DC81</t>
  </si>
  <si>
    <t>Nuclear transport factor 2 OS=Danio rerio OX=7955 GN=nutf2l PE=1 SV=1</t>
  </si>
  <si>
    <t>B0S5M0</t>
  </si>
  <si>
    <t>Sorting nexin 4 OS=Danio rerio OX=7955 GN=snx4 PE=1 SV=1</t>
  </si>
  <si>
    <t>Q6NWJ4</t>
  </si>
  <si>
    <t>DnaJ homolog subfamily C member 2 OS=Danio rerio OX=7955 GN=dnajc2 PE=2 SV=1</t>
  </si>
  <si>
    <t>Q7ZUQ1</t>
  </si>
  <si>
    <t>Cdc42l protein OS=Danio rerio OX=7955 GN=cdc42l PE=1 SV=1</t>
  </si>
  <si>
    <t>A0A0H2UKF5</t>
  </si>
  <si>
    <t>Mesoderm development candidate 2 OS=Danio rerio OX=7955 GN=mesd PE=1 SV=1</t>
  </si>
  <si>
    <t>F1Q685</t>
  </si>
  <si>
    <t>Mitochondrial ribosomal protein L11 OS=Danio rerio OX=7955 GN=mrpl11 PE=1 SV=1</t>
  </si>
  <si>
    <t>F1QY25</t>
  </si>
  <si>
    <t>Zgc:162509 OS=Danio rerio OX=7955 GN=zgc:162509 PE=1 SV=1</t>
  </si>
  <si>
    <t>Q7ZV92</t>
  </si>
  <si>
    <t>PRP19/PSO4 homolog (S. cerevisiae) OS=Danio rerio OX=7955 GN=prpf19 PE=1 SV=1</t>
  </si>
  <si>
    <t>Q6NUU0</t>
  </si>
  <si>
    <t>Lyric-like OS=Danio rerio OX=7955 GN=mtdha PE=2 SV=2</t>
  </si>
  <si>
    <t>A0A0R4IAV0</t>
  </si>
  <si>
    <t>Linker histone H1M OS=Danio rerio OX=7955 GN=h1m PE=1 SV=1</t>
  </si>
  <si>
    <t>A0A0R4IHE1</t>
  </si>
  <si>
    <t>SUMO-activating enzyme subunit 2 OS=Danio rerio OX=7955 GN=uba2 PE=1 SV=1</t>
  </si>
  <si>
    <t>F1QF38</t>
  </si>
  <si>
    <t>Structural maintenance of chromosomes protein OS=Danio rerio OX=7955 GN=smc4 PE=1 SV=1</t>
  </si>
  <si>
    <t>A1A5X7</t>
  </si>
  <si>
    <t>TAF15 RNA polymerase II, TATA box-binding protein (TBP)-associated factor OS=Danio rerio OX=7955 GN=taf15 PE=1 SV=1</t>
  </si>
  <si>
    <t>Q6NYE2</t>
  </si>
  <si>
    <t>Protein RCC2 homolog OS=Danio rerio OX=7955 GN=rcc2 PE=2 SV=1</t>
  </si>
  <si>
    <t>F1RDX1</t>
  </si>
  <si>
    <t>AU RNA-binding protein/enoyl-CoA hydratase OS=Danio rerio OX=7955 GN=auh PE=1 SV=1</t>
  </si>
  <si>
    <t>A0A0R4IJN3</t>
  </si>
  <si>
    <t>Vesicle-associated membrane protein 3 (cellubrevin) (Fragment) OS=Danio rerio OX=7955 GN=vamp3 PE=1 SV=1</t>
  </si>
  <si>
    <t>Q9I9E9</t>
  </si>
  <si>
    <t>Eukaryotic translation initiation factor 2, subunit 1 alpha OS=Danio rerio OX=7955 GN=eif2s1b PE=1 SV=1</t>
  </si>
  <si>
    <t>B3DKM3</t>
  </si>
  <si>
    <t>Transmembrane emp24 protein transport domain containing 3 OS=Danio rerio OX=7955 GN=tmed3 PE=1 SV=1</t>
  </si>
  <si>
    <t>A0A1D5NT05</t>
  </si>
  <si>
    <t>Methyltransferase-like 15 OS=Danio rerio OX=7955 GN=mettl15 PE=1 SV=1</t>
  </si>
  <si>
    <t>A1A605</t>
  </si>
  <si>
    <t>Y-box-binding protein 1 OS=Danio rerio OX=7955 GN=ybx1 PE=1 SV=1</t>
  </si>
  <si>
    <t>B0BLX4</t>
  </si>
  <si>
    <t>Zgc:175088 OS=Danio rerio OX=7955 GN=zgc:175088 PE=1 SV=1</t>
  </si>
  <si>
    <t>Q2KNE0</t>
  </si>
  <si>
    <t>DNA polymerase OS=Danio rerio OX=7955 GN=pold1 PE=2 SV=1</t>
  </si>
  <si>
    <t>Q6ZM19</t>
  </si>
  <si>
    <t>Eukaryotic translation initiation factor 6 OS=Danio rerio OX=7955 GN=eif6 PE=2 SV=1</t>
  </si>
  <si>
    <t>X1WH26</t>
  </si>
  <si>
    <t>Filamin B,-like (Fragment) OS=Danio rerio OX=7955 GN=flnbl PE=1 SV=1</t>
  </si>
  <si>
    <t>F1R319</t>
  </si>
  <si>
    <t>Solute carrier family 25 (mitochondrial carrier; oxoglutarate carrier), member 11 OS=Danio rerio OX=7955 GN=slc25a11 PE=1 SV=1</t>
  </si>
  <si>
    <t>A8E7G5</t>
  </si>
  <si>
    <t>Sideroflexin-4 OS=Danio rerio OX=7955 GN=sfxn4 PE=2 SV=1</t>
  </si>
  <si>
    <t>F1QBM2</t>
  </si>
  <si>
    <t>Programmed cell death 4a OS=Danio rerio OX=7955 GN=pdcd4a PE=4 SV=1</t>
  </si>
  <si>
    <t>Q6DG91</t>
  </si>
  <si>
    <t>Proteasome assembly chaperone 1 OS=Danio rerio OX=7955 GN=psmg1 PE=2 SV=1</t>
  </si>
  <si>
    <t>F1Q8A5</t>
  </si>
  <si>
    <t>Heterogeneous nuclear ribonucleoprotein D OS=Danio rerio OX=7955 GN=hnrnpd PE=4 SV=1</t>
  </si>
  <si>
    <t>Q6DGB7</t>
  </si>
  <si>
    <t>Rac family small GTPase 3a OS=Danio rerio OX=7955 GN=rac3a PE=1 SV=1</t>
  </si>
  <si>
    <t>Q1LXD2</t>
  </si>
  <si>
    <t>Casein kinase II subunit beta OS=Danio rerio OX=7955 GN=csnk2b PE=2 SV=1</t>
  </si>
  <si>
    <t>Q7T3L7</t>
  </si>
  <si>
    <t>Cell division control protein 2 OS=Danio rerio OX=7955 GN=cdk1 PE=1 SV=1</t>
  </si>
  <si>
    <t>Q7T2F5</t>
  </si>
  <si>
    <t>N-ethylmaleimide sensitive fusion protein attachment protein alpha OS=Danio rerio OX=7955 GN=napab PE=1 SV=1</t>
  </si>
  <si>
    <t>X1WEZ6</t>
  </si>
  <si>
    <t>Nucleoporin 160 (Fragment) OS=Danio rerio OX=7955 GN=nup160 PE=1 SV=1</t>
  </si>
  <si>
    <t>Q6PBX9</t>
  </si>
  <si>
    <t>Receptor expression-enhancing protein OS=Danio rerio OX=7955 GN=reep5 PE=1 SV=1</t>
  </si>
  <si>
    <t>Z4YIG5</t>
  </si>
  <si>
    <t>Ras-related protein Rap-1b OS=Danio rerio OX=7955 GN=rap1b PE=1 SV=1</t>
  </si>
  <si>
    <t>A0A286YBA4</t>
  </si>
  <si>
    <t>Transcription elongation factor B (SIII), polypeptide 1b OS=Danio rerio OX=7955 GN=elocb PE=1 SV=1</t>
  </si>
  <si>
    <t>Q5SPD7</t>
  </si>
  <si>
    <t>Pyrroline-5-carboxylate reductase 3 OS=Danio rerio OX=7955 GN=pycr3 PE=2 SV=1</t>
  </si>
  <si>
    <t>Q5TZ72</t>
  </si>
  <si>
    <t>Phosphoribosylformylglycinamidine synthase OS=Danio rerio OX=7955 GN=pfas PE=1 SV=1</t>
  </si>
  <si>
    <t>A0A0R4ITU6</t>
  </si>
  <si>
    <t>Transcription factor BTF3 OS=Danio rerio OX=7955 GN=btf3l4 PE=1 SV=1</t>
  </si>
  <si>
    <t>I0BWE2</t>
  </si>
  <si>
    <t>Lethal giant larvae 1 OS=Danio rerio OX=7955 GN=llgl1 PE=2 SV=1</t>
  </si>
  <si>
    <t>Q1LV07</t>
  </si>
  <si>
    <t>Metallothionein OS=Danio rerio OX=7955 GN=mt2 PE=2 SV=1</t>
  </si>
  <si>
    <t>A0A0M3HEN9</t>
  </si>
  <si>
    <t>ADP-ribosylation factor 2a OS=Danio rerio OX=7955 GN=arf2a PE=3 SV=1</t>
  </si>
  <si>
    <t>F1QQT6</t>
  </si>
  <si>
    <t>Dpy-30 histone methyltransferase complex regulatory subunit OS=Danio rerio OX=7955 GN=dpy30 PE=1 SV=1</t>
  </si>
  <si>
    <t>F1QTX4</t>
  </si>
  <si>
    <t>UBX domain-containing protein 1 OS=Danio rerio OX=7955 GN=ubxn1 PE=4 SV=1</t>
  </si>
  <si>
    <t>F1R8Q3</t>
  </si>
  <si>
    <t>Leucine-rich repeat-containing protein 59 OS=Danio rerio OX=7955 GN=lrrc59 PE=1 SV=1</t>
  </si>
  <si>
    <t>B0S5N7</t>
  </si>
  <si>
    <t>Biliverdin reductase A OS=Danio rerio OX=7955 GN=blvra PE=1 SV=1</t>
  </si>
  <si>
    <t>A0A0R4IDG3</t>
  </si>
  <si>
    <t>Nudix (nucleoside diphosphate-linked moiety X)-type motif 5 OS=Danio rerio OX=7955 GN=nudt5 PE=1 SV=1</t>
  </si>
  <si>
    <t>Q7ZV55</t>
  </si>
  <si>
    <t>Eukaryotic translation initiation factor 3 subunit I OS=Danio rerio OX=7955 GN=eif3i PE=2 SV=1</t>
  </si>
  <si>
    <t>F1R2G5</t>
  </si>
  <si>
    <t>Zgc:101569 OS=Danio rerio OX=7955 GN=zgc:101569 PE=1 SV=1</t>
  </si>
  <si>
    <t>I3IT64</t>
  </si>
  <si>
    <t>NECAP endocytosis-associated 1 (Fragment) OS=Danio rerio OX=7955 GN=necap1 PE=1 SV=1</t>
  </si>
  <si>
    <t>Q0P455</t>
  </si>
  <si>
    <t>Chromobox homolog 3a (HP1 gamma homolog, Drosophila) OS=Danio rerio OX=7955 GN=cbx3a PE=2 SV=1</t>
  </si>
  <si>
    <t>A0A0R4IA80</t>
  </si>
  <si>
    <t>Serine/threonine-protein phosphatase OS=Danio rerio OX=7955 GN=ppp1cbl PE=3 SV=1</t>
  </si>
  <si>
    <t>Q568V3</t>
  </si>
  <si>
    <t>F-box only protein 50 OS=Danio rerio OX=7955 GN=nccrp1 PE=2 SV=2</t>
  </si>
  <si>
    <t>F1QHJ4</t>
  </si>
  <si>
    <t>Death-associated protein OS=Danio rerio OX=7955 GN=dap PE=1 SV=1</t>
  </si>
  <si>
    <t>A0A0R4IB41</t>
  </si>
  <si>
    <t>Protein kinase, cAMP-dependent, catalytic, beta b OS=Danio rerio OX=7955 GN=prkacbb PE=1 SV=1</t>
  </si>
  <si>
    <t>Q7ZVN5</t>
  </si>
  <si>
    <t>Signal recognition particle 54 kDa protein OS=Danio rerio OX=7955 GN=srp54 PE=1 SV=1</t>
  </si>
  <si>
    <t>F1Q5Q3</t>
  </si>
  <si>
    <t>SERPINE1 mRNA-binding protein 1a OS=Danio rerio OX=7955 GN=serbp1a PE=1 SV=1</t>
  </si>
  <si>
    <t>Q6PBT7</t>
  </si>
  <si>
    <t>Mitochondrial import inner membrane translocase subunit TIM14 OS=Danio rerio OX=7955 GN=dnajc19 PE=3 SV=1</t>
  </si>
  <si>
    <t>Q6AXK2</t>
  </si>
  <si>
    <t>Prefoldin 5 OS=Danio rerio OX=7955 GN=pfdn5 PE=2 SV=1</t>
  </si>
  <si>
    <t>F1Q9S3</t>
  </si>
  <si>
    <t>Zgc:66479 OS=Danio rerio OX=7955 GN=zgc:66479 PE=1 SV=1</t>
  </si>
  <si>
    <t>Q0V965</t>
  </si>
  <si>
    <t>Canopy 2 OS=Danio rerio OX=7955 GN=cnpy2 PE=2 SV=1</t>
  </si>
  <si>
    <t>A0A0R4IQS8</t>
  </si>
  <si>
    <t>Calcium-transporting ATPase OS=Danio rerio OX=7955 GN=atp2a2b PE=1 SV=1</t>
  </si>
  <si>
    <t>B3DGT7</t>
  </si>
  <si>
    <t>Nicastrin OS=Danio rerio OX=7955 GN=ncstn PE=2 SV=1</t>
  </si>
  <si>
    <t>Q803T0</t>
  </si>
  <si>
    <t>Dnmt1 protein (Fragment) OS=Danio rerio OX=7955 GN=dnmt1 PE=2 SV=1</t>
  </si>
  <si>
    <t>B8JL29</t>
  </si>
  <si>
    <t>High mobility group box 2a OS=Danio rerio OX=7955 GN=hmgb2a PE=1 SV=1</t>
  </si>
  <si>
    <t>F1QTL9</t>
  </si>
  <si>
    <t>Heterogeneous nuclear ribonucleoprotein A0b OS=Danio rerio OX=7955 GN=hnrnpa0b PE=1 SV=1</t>
  </si>
  <si>
    <t>Q4V974</t>
  </si>
  <si>
    <t>Zgc:73237 protein OS=Danio rerio OX=7955 GN=jpt1b PE=2 SV=1</t>
  </si>
  <si>
    <t>Q9PU58</t>
  </si>
  <si>
    <t>Protein NipSnap homolog 2 OS=Danio rerio OX=7955 GN=nipsnap2 PE=2 SV=2</t>
  </si>
  <si>
    <t>A2BIR3</t>
  </si>
  <si>
    <t>Ubiquitin-conjugating enzyme E2L 3b OS=Danio rerio OX=7955 GN=ube2l3b PE=1 SV=1</t>
  </si>
  <si>
    <t>Q6GQM4</t>
  </si>
  <si>
    <t>Threonine aldolase 1 OS=Danio rerio OX=7955 GN=tha1 PE=1 SV=1</t>
  </si>
  <si>
    <t>A0A0R4I9S2</t>
  </si>
  <si>
    <t>Mini-chromosome maintenance complex-binding protein OS=Danio rerio OX=7955 GN=mcmbp PE=1 SV=1</t>
  </si>
  <si>
    <t>A0A0R4IXM0</t>
  </si>
  <si>
    <t>S-formylglutathione hydrolase OS=Danio rerio OX=7955 GN=esd PE=1 SV=1</t>
  </si>
  <si>
    <t>F1QBS1</t>
  </si>
  <si>
    <t>Si:dkey-156n14.5 OS=Danio rerio OX=7955 GN=si:dkey-156n14.5 PE=1 SV=1</t>
  </si>
  <si>
    <t>Q6NY65</t>
  </si>
  <si>
    <t>Regulator of chromosome condensation 1 OS=Danio rerio OX=7955 GN=rcc1 PE=1 SV=1</t>
  </si>
  <si>
    <t>A0A0R4IFI9</t>
  </si>
  <si>
    <t>Zgc:63587 OS=Danio rerio OX=7955 GN=zgc:63587 PE=1 SV=1</t>
  </si>
  <si>
    <t>F1QII8</t>
  </si>
  <si>
    <t>Eukaryotic translation initiation factor 3 subunit K OS=Danio rerio OX=7955 GN=eif3k PE=1 SV=1</t>
  </si>
  <si>
    <t>F1QKI4</t>
  </si>
  <si>
    <t>Zgc:56576 OS=Danio rerio OX=7955 GN=rtraf PE=1 SV=1</t>
  </si>
  <si>
    <t>B0S5I6</t>
  </si>
  <si>
    <t>Nucleoporin NDC1 OS=Danio rerio OX=7955 GN=ndc1 PE=1 SV=1</t>
  </si>
  <si>
    <t>Q6NWC6</t>
  </si>
  <si>
    <t>Cleavage and polyadenylation specificity factor subunit 6 OS=Danio rerio OX=7955 GN=cpsf6 PE=2 SV=1</t>
  </si>
  <si>
    <t>Q7ZUQ0</t>
  </si>
  <si>
    <t>Actin-related protein 2/3 complex subunit OS=Danio rerio OX=7955 GN=arpc1a PE=1 SV=1</t>
  </si>
  <si>
    <t>F1R442</t>
  </si>
  <si>
    <t>Arachidonate 5-lipoxygenase b, tandem duplicate 3 OS=Danio rerio OX=7955 GN=alox5b.3 PE=1 SV=1</t>
  </si>
  <si>
    <t>B0S690</t>
  </si>
  <si>
    <t>Citrate lyase beta-like (Fragment) OS=Danio rerio OX=7955 GN=clybl PE=1 SV=8</t>
  </si>
  <si>
    <t>A0A0R4IIA7</t>
  </si>
  <si>
    <t>Talin 2a OS=Danio rerio OX=7955 GN=tln2a PE=1 SV=1</t>
  </si>
  <si>
    <t>P61485</t>
  </si>
  <si>
    <t>60S ribosomal protein L36a OS=Danio rerio OX=7955 GN=rpl36a PE=3 SV=2</t>
  </si>
  <si>
    <t>F1QWU1</t>
  </si>
  <si>
    <t>OTU domain-containing protein 6B OS=Danio rerio OX=7955 GN=otud6b PE=4 SV=1</t>
  </si>
  <si>
    <t>F1QF85</t>
  </si>
  <si>
    <t>Transcription factor A, mitochondrial OS=Danio rerio OX=7955 GN=tfam PE=1 SV=1</t>
  </si>
  <si>
    <t>Q0P3Z2</t>
  </si>
  <si>
    <t>Phosphotriesterase-related protein OS=Danio rerio OX=7955 GN=pter PE=2 SV=1</t>
  </si>
  <si>
    <t>Q0P4F7</t>
  </si>
  <si>
    <t>Acyl-CoA synthetase family member 2, mitochondrial OS=Danio rerio OX=7955 GN=acsf2 PE=2 SV=1</t>
  </si>
  <si>
    <t>F1QE25</t>
  </si>
  <si>
    <t>N(alpha)-acetyltransferase 15, NatA auxiliary subunit a OS=Danio rerio OX=7955 GN=naa15a PE=1 SV=1</t>
  </si>
  <si>
    <t>A0A0R4I9S5</t>
  </si>
  <si>
    <t>N(alpha)-acetyltransferase 15, NatA auxiliary subunit b OS=Danio rerio OX=7955 GN=naa15b PE=1 SV=1</t>
  </si>
  <si>
    <t>Q6DEJ9</t>
  </si>
  <si>
    <t>Dolichyl-phosphate mannosyltransferase polypeptide 1, catalytic subunit OS=Danio rerio OX=7955 GN=dpm1 PE=1 SV=1</t>
  </si>
  <si>
    <t>Q66HW2</t>
  </si>
  <si>
    <t>EH-domain containing 1 OS=Danio rerio OX=7955 GN=ehd1b PE=1 SV=1</t>
  </si>
  <si>
    <t>Q6TNU4</t>
  </si>
  <si>
    <t>Flap endonuclease 1 OS=Danio rerio OX=7955 GN=fen1 PE=2 SV=1</t>
  </si>
  <si>
    <t>A0A0R4IFH7</t>
  </si>
  <si>
    <t>Origin recognition complex, subunit 1 OS=Danio rerio OX=7955 GN=orc1 PE=1 SV=1</t>
  </si>
  <si>
    <t>Q1LXQ3</t>
  </si>
  <si>
    <t>COP9 constitutive photomorphogenic homolog subunit 7A (Fragment) OS=Danio rerio OX=7955 GN=cops7a PE=4 SV=1</t>
  </si>
  <si>
    <t>Q5U3A3</t>
  </si>
  <si>
    <t>V-ral simian leukemia viral oncogene homolog Ab (ras-related) OS=Danio rerio OX=7955 GN=ralab PE=1 SV=1</t>
  </si>
  <si>
    <t>A0A0R4IXW8</t>
  </si>
  <si>
    <t>Capping protein (actin filament) muscle Z-line, beta OS=Danio rerio OX=7955 GN=capzb PE=1 SV=1</t>
  </si>
  <si>
    <t>Q4G5W3</t>
  </si>
  <si>
    <t>Reticulon OS=Danio rerio OX=7955 GN=rtn3 PE=1 SV=1</t>
  </si>
  <si>
    <t>F1QMS7</t>
  </si>
  <si>
    <t>Alcohol dehydrogenase, iron-containing, 1 OS=Danio rerio OX=7955 GN=adhfe1 PE=1 SV=2</t>
  </si>
  <si>
    <t>B8A5I7</t>
  </si>
  <si>
    <t>Single-stranded DNA-binding protein 1 OS=Danio rerio OX=7955 GN=ssbp1 PE=1 SV=1</t>
  </si>
  <si>
    <t>B2GPT2</t>
  </si>
  <si>
    <t>Eukaryotic translation initiation factor 3 subunit M OS=Danio rerio OX=7955 GN=eif3m PE=2 SV=1</t>
  </si>
  <si>
    <t>A0A0R4IGW7</t>
  </si>
  <si>
    <t>Ribosome-binding protein 1b OS=Danio rerio OX=7955 GN=rrbp1b PE=1 SV=1</t>
  </si>
  <si>
    <t>Q08C33</t>
  </si>
  <si>
    <t>Isochorismatase domain-containing protein 1 OS=Danio rerio OX=7955 GN=isoc1 PE=2 SV=1</t>
  </si>
  <si>
    <t>F1RDR1</t>
  </si>
  <si>
    <t>Transportin 1 OS=Danio rerio OX=7955 GN=tnpo1 PE=1 SV=2</t>
  </si>
  <si>
    <t>E7EZD6</t>
  </si>
  <si>
    <t>Ubiquitin-specific peptidase 4 (proto-oncogene) OS=Danio rerio OX=7955 GN=usp4 PE=1 SV=1</t>
  </si>
  <si>
    <t>Q6P131</t>
  </si>
  <si>
    <t>Thioredoxin 2 OS=Danio rerio OX=7955 GN=txn2 PE=1 SV=1</t>
  </si>
  <si>
    <t>A0A0R4IY17</t>
  </si>
  <si>
    <t>Farnesyltransferase, CAAX box, alpha (Fragment) OS=Danio rerio OX=7955 GN=fnta PE=1 SV=1</t>
  </si>
  <si>
    <t>A4QN67</t>
  </si>
  <si>
    <t>Tpr protein (Fragment) OS=Danio rerio OX=7955 GN=tprb PE=2 SV=1</t>
  </si>
  <si>
    <t>Q8UVX0</t>
  </si>
  <si>
    <t>Piwi-like protein 1 OS=Danio rerio OX=7955 GN=piwil1 PE=1 SV=1</t>
  </si>
  <si>
    <t>F1RA22</t>
  </si>
  <si>
    <t>Eukaryotic translation initiation factor 3 subunit J OS=Danio rerio OX=7955 GN=eif3ja PE=1 SV=1</t>
  </si>
  <si>
    <t>Q6DRK4</t>
  </si>
  <si>
    <t>Replication factor C (activator 1) 5 OS=Danio rerio OX=7955 GN=rfc5 PE=1 SV=1</t>
  </si>
  <si>
    <t>F1QYG1</t>
  </si>
  <si>
    <t>Eukaryotic translation initiation factor 2A OS=Danio rerio OX=7955 GN=eif2a PE=3 SV=1</t>
  </si>
  <si>
    <t>A0A0R4IYM4</t>
  </si>
  <si>
    <t>Flavin-containing monooxygenase OS=Danio rerio OX=7955 GN=si:dkey-239i20.2 PE=1 SV=1</t>
  </si>
  <si>
    <t>A0A0R4IBV0</t>
  </si>
  <si>
    <t>40S ribosomal protein S30 OS=Danio rerio OX=7955 GN=faua PE=3 SV=1</t>
  </si>
  <si>
    <t>A0A286YB87</t>
  </si>
  <si>
    <t>Si:ch211-189e2.3 OS=Danio rerio OX=7955 GN=si:ch211-189e2.3 PE=1 SV=1</t>
  </si>
  <si>
    <t>Q7ZUD3</t>
  </si>
  <si>
    <t>Glia maturation factor, beta OS=Danio rerio OX=7955 GN=gmfb PE=1 SV=1</t>
  </si>
  <si>
    <t>A8KBL4</t>
  </si>
  <si>
    <t>Ndufb9 protein OS=Danio rerio OX=7955 GN=ndufb9 PE=2 SV=1</t>
  </si>
  <si>
    <t>E7F0T8</t>
  </si>
  <si>
    <t>Si:ch211-11k18.4 OS=Danio rerio OX=7955 GN=si:ch211-11k18.4 PE=4 SV=1</t>
  </si>
  <si>
    <t>Q5U3T0</t>
  </si>
  <si>
    <t>Alpha-1,3-mannosyl-glycoprotein 4-beta-N-acetylglucosaminyltransferase C OS=Danio rerio OX=7955 GN=mgat4c PE=2 SV=1</t>
  </si>
  <si>
    <t>A0A0R4IBG2</t>
  </si>
  <si>
    <t>Acid phosphatase 1 OS=Danio rerio OX=7955 GN=acp1 PE=1 SV=1</t>
  </si>
  <si>
    <t>A2CF49</t>
  </si>
  <si>
    <t>Serine/threonine-protein phosphatase 2A activator OS=Danio rerio OX=7955 GN=ptpa PE=1 SV=1</t>
  </si>
  <si>
    <t>A0A0R4IAH3</t>
  </si>
  <si>
    <t>Enoyl-CoA delta isomerase 2 OS=Danio rerio OX=7955 GN=eci2 PE=1 SV=1</t>
  </si>
  <si>
    <t>A0A0R4ISD1</t>
  </si>
  <si>
    <t>Si:dkey-118j18.1 OS=Danio rerio OX=7955 GN=si:dkey-118j18.1 PE=1 SV=1</t>
  </si>
  <si>
    <t>F1QDJ9</t>
  </si>
  <si>
    <t>Signal recognition particle subunit SRP72 OS=Danio rerio OX=7955 GN=srp72 PE=1 SV=2</t>
  </si>
  <si>
    <t>Q6TGW1</t>
  </si>
  <si>
    <t>Polymerase (DNA-directed), delta-interacting protein 2 OS=Danio rerio OX=7955 GN=poldip2 PE=1 SV=1</t>
  </si>
  <si>
    <t>Q6NUW5</t>
  </si>
  <si>
    <t>Acidic leucine-rich nuclear phosphoprotein 32 family member E OS=Danio rerio OX=7955 GN=anp32e PE=1 SV=1</t>
  </si>
  <si>
    <t>F1R9X2</t>
  </si>
  <si>
    <t>Ubiquinone biosynthesis O-methyltransferase, mitochondrial OS=Danio rerio OX=7955 GN=coq3 PE=1 SV=1</t>
  </si>
  <si>
    <t>Q24JV1</t>
  </si>
  <si>
    <t>Ribosomal protein L32 OS=Danio rerio OX=7955 GN=rpl32 PE=1 SV=1</t>
  </si>
  <si>
    <t>B2GP54</t>
  </si>
  <si>
    <t>Stk3 protein OS=Danio rerio OX=7955 GN=stk3 PE=2 SV=1</t>
  </si>
  <si>
    <t>A0A0R4IXY4</t>
  </si>
  <si>
    <t>Cullin 3b (Fragment) OS=Danio rerio OX=7955 GN=cul3b PE=1 SV=1</t>
  </si>
  <si>
    <t>A0A0R4IPK7</t>
  </si>
  <si>
    <t>Vacuolar protein sorting 4b homolog B (S. cerevisiae) OS=Danio rerio OX=7955 GN=vps4b PE=1 SV=1</t>
  </si>
  <si>
    <t>F1RB70</t>
  </si>
  <si>
    <t>Chitinase domain-containing protein 1 OS=Danio rerio OX=7955 GN=chid1 PE=4 SV=1</t>
  </si>
  <si>
    <t>Q1L8H2</t>
  </si>
  <si>
    <t>Mitochondrial transcription termination factor 3 OS=Danio rerio OX=7955 GN=mterf3 PE=1 SV=1</t>
  </si>
  <si>
    <t>E7EZE6</t>
  </si>
  <si>
    <t>LSM3 homolog, U6 small nuclear RNA and mRNA degradation-associated OS=Danio rerio OX=7955 GN=lsm3 PE=1 SV=1</t>
  </si>
  <si>
    <t>A0A0R4IHP1</t>
  </si>
  <si>
    <t>Mitogen-activated protein kinase OS=Danio rerio OX=7955 GN=mapk3 PE=1 SV=1</t>
  </si>
  <si>
    <t>F1RD57</t>
  </si>
  <si>
    <t>N-acetylated alpha-linked acidic dipeptidase 2 OS=Danio rerio OX=7955 GN=naalad2 PE=1 SV=1</t>
  </si>
  <si>
    <t>F1QEP5</t>
  </si>
  <si>
    <t>DNA mismatch repair protein OS=Danio rerio OX=7955 GN=msh2 PE=1 SV=1</t>
  </si>
  <si>
    <t>A2BGQ1</t>
  </si>
  <si>
    <t>Dihydrofolate reductase OS=Danio rerio OX=7955 GN=dhfr PE=1 SV=1</t>
  </si>
  <si>
    <t>Q7ZZA3</t>
  </si>
  <si>
    <t>Peptidylprolyl isomerase OS=Danio rerio OX=7955 GN=fkbp11 PE=1 SV=1</t>
  </si>
  <si>
    <t>F1QNV4</t>
  </si>
  <si>
    <t>Nucleoporin 133 OS=Danio rerio OX=7955 GN=nup133 PE=1 SV=1</t>
  </si>
  <si>
    <t>F1RAM9</t>
  </si>
  <si>
    <t>Transmembrane p24-trafficking protein 7 OS=Danio rerio OX=7955 GN=tmed7 PE=1 SV=1</t>
  </si>
  <si>
    <t>F1R4I7</t>
  </si>
  <si>
    <t>Sorcin OS=Danio rerio OX=7955 GN=sri PE=1 SV=1</t>
  </si>
  <si>
    <t>Q6NX06</t>
  </si>
  <si>
    <t>Nucb2b protein OS=Danio rerio OX=7955 GN=nucb2b PE=1 SV=1</t>
  </si>
  <si>
    <t>B2GQZ0</t>
  </si>
  <si>
    <t>Txndc17 protein OS=Danio rerio OX=7955 GN=txndc17 PE=2 SV=1</t>
  </si>
  <si>
    <t>F1QF15</t>
  </si>
  <si>
    <t>Actin-related protein 2-A OS=Danio rerio OX=7955 GN=actr2a PE=1 SV=1</t>
  </si>
  <si>
    <t>A0A0R4IIH9</t>
  </si>
  <si>
    <t>Adenosine kinase b OS=Danio rerio OX=7955 GN=adkb PE=1 SV=1</t>
  </si>
  <si>
    <t>F1Q5D5</t>
  </si>
  <si>
    <t>Histidyl-tRNA synthetase OS=Danio rerio OX=7955 GN=hars PE=1 SV=1</t>
  </si>
  <si>
    <t>A0A0B5JW80</t>
  </si>
  <si>
    <t>Nenf (Fragment) OS=Danio rerio OX=7955 GN=nenf PE=2 SV=1</t>
  </si>
  <si>
    <t>Q7T314</t>
  </si>
  <si>
    <t>translocase of Outer mitochondrial membrane 40 homolog (Yeast) OS=Danio rerio OX=7955 GN=tomm40 PE=1 SV=1</t>
  </si>
  <si>
    <t>F1RDR5</t>
  </si>
  <si>
    <t>Mitochondrial ribosomal protein L28 OS=Danio rerio OX=7955 GN=mrpl28 PE=1 SV=1</t>
  </si>
  <si>
    <t>Q6P2U8</t>
  </si>
  <si>
    <t>Phosphoserine aminotransferase OS=Danio rerio OX=7955 GN=psat1 PE=2 SV=1</t>
  </si>
  <si>
    <t>Q7ZU80</t>
  </si>
  <si>
    <t>Endoplasmic reticulum junction formation protein lunapark-A OS=Danio rerio OX=7955 GN=lnpka PE=2 SV=1</t>
  </si>
  <si>
    <t>F6NNE5</t>
  </si>
  <si>
    <t>Signal peptidase complex subunit 3 OS=Danio rerio OX=7955 GN=spcs3 PE=1 SV=1</t>
  </si>
  <si>
    <t>E7FFQ7</t>
  </si>
  <si>
    <t>Carboxypeptidase D, b OS=Danio rerio OX=7955 GN=cpdb PE=4 SV=1</t>
  </si>
  <si>
    <t>Q4V9N1</t>
  </si>
  <si>
    <t>Novel protein similar to vertebrate translin (TSN) OS=Danio rerio OX=7955 GN=tsn PE=1 SV=1</t>
  </si>
  <si>
    <t>Q1LY62</t>
  </si>
  <si>
    <t>Mitogen-activated protein kinase kinase 2 OS=Danio rerio OX=7955 GN=map2k2a PE=1 SV=1</t>
  </si>
  <si>
    <t>Q1LY30</t>
  </si>
  <si>
    <t>ZPR1 zinc finger OS=Danio rerio OX=7955 GN=zpr1 PE=1 SV=1</t>
  </si>
  <si>
    <t>Q567V5</t>
  </si>
  <si>
    <t>Novel protein similar to vertebrate small nuclear ribonucleoprotein D2 polypeptide 16.5kDa (SNRPD2) OS=Danio rerio OX=7955 GN=snrpd2 PE=1 SV=1</t>
  </si>
  <si>
    <t>A0A0R4IEZ3</t>
  </si>
  <si>
    <t>Mitochondrial ribosomal protein S22 (Fragment) OS=Danio rerio OX=7955 GN=mrps22 PE=4 SV=1</t>
  </si>
  <si>
    <t>F1QFL1</t>
  </si>
  <si>
    <t>Methionyl-tRNA synthetase OS=Danio rerio OX=7955 GN=mars PE=1 SV=1</t>
  </si>
  <si>
    <t>Q08BB1</t>
  </si>
  <si>
    <t>Elongation factor G, mitochondrial OS=Danio rerio OX=7955 GN=gfm1 PE=2 SV=1</t>
  </si>
  <si>
    <t>F8W2T2</t>
  </si>
  <si>
    <t>Replication protein A2 OS=Danio rerio OX=7955 GN=rpa2 PE=1 SV=1</t>
  </si>
  <si>
    <t>A0A0R4IHE2</t>
  </si>
  <si>
    <t>Heterogeneous nuclear ribonucleoprotein H1,-like OS=Danio rerio OX=7955 GN=hnrnph1l PE=1 SV=1</t>
  </si>
  <si>
    <t>F1QHF5</t>
  </si>
  <si>
    <t>Nucleoporin 205 OS=Danio rerio OX=7955 GN=nup205 PE=1 SV=2</t>
  </si>
  <si>
    <t>A3KP37</t>
  </si>
  <si>
    <t>Arginine-hydroxylase NDUFAF5, mitochondrial OS=Danio rerio OX=7955 GN=ndufaf5 PE=2 SV=1</t>
  </si>
  <si>
    <t>F1QEQ3</t>
  </si>
  <si>
    <t>Death-associated protein 1b OS=Danio rerio OX=7955 GN=dap1b PE=4 SV=2</t>
  </si>
  <si>
    <t>Q32PS5</t>
  </si>
  <si>
    <t>GrpE protein homolog OS=Danio rerio OX=7955 GN=grpel1 PE=1 SV=1</t>
  </si>
  <si>
    <t>A2BEG2</t>
  </si>
  <si>
    <t>tRNA methyltransferase 2 homolog A OS=Danio rerio OX=7955 GN=trmt2a PE=1 SV=1</t>
  </si>
  <si>
    <t>A0A0R4IB42</t>
  </si>
  <si>
    <t>Heterogeneous nuclear ribonucleoprotein L2 OS=Danio rerio OX=7955 GN=hnrnpl2 PE=1 SV=1</t>
  </si>
  <si>
    <t>A0A0R4IPR1</t>
  </si>
  <si>
    <t>Dynein, cytoplasmic 1, intermediate chain 2a OS=Danio rerio OX=7955 GN=dync1i2a PE=1 SV=1</t>
  </si>
  <si>
    <t>E9QIS9</t>
  </si>
  <si>
    <t>Secernin-3 (Fragment) OS=Danio rerio OX=7955 GN=scrn3 PE=1 SV=8</t>
  </si>
  <si>
    <t>Q1XIH8</t>
  </si>
  <si>
    <t>Coproporphyrinogen oxidase OS=Danio rerio OX=7955 GN=cpox PE=2 SV=1</t>
  </si>
  <si>
    <t>Q5RGX4</t>
  </si>
  <si>
    <t>Thymopoietin a OS=Danio rerio OX=7955 GN=tmpoa PE=1 SV=1</t>
  </si>
  <si>
    <t>Q6NZU8</t>
  </si>
  <si>
    <t>ATPase family, AAA domain containing 3B OS=Danio rerio OX=7955 GN=atad3 PE=2 SV=1</t>
  </si>
  <si>
    <t>A0A0A0VB08</t>
  </si>
  <si>
    <t>NADH-ubiquinone oxidoreductase chain 1 OS=Danio rerio OX=7955 GN=ND1 PE=3 SV=1</t>
  </si>
  <si>
    <t>F1Q6E4</t>
  </si>
  <si>
    <t>Jupiter microtubule-associated homolog 2 OS=Danio rerio OX=7955 GN=jpt2 PE=1 SV=1</t>
  </si>
  <si>
    <t>A0A0G2KN51</t>
  </si>
  <si>
    <t>F1QIQ2</t>
  </si>
  <si>
    <t>BCL2-associated athanogene 6 OS=Danio rerio OX=7955 GN=bag6 PE=1 SV=1</t>
  </si>
  <si>
    <t>Q6ZM62</t>
  </si>
  <si>
    <t>Actin-related protein 2/3 complex subunit 3 OS=Danio rerio OX=7955 GN=arpc3 PE=1 SV=1</t>
  </si>
  <si>
    <t>B0S5D9</t>
  </si>
  <si>
    <t>Transmembrane 9 superfamily member OS=Danio rerio OX=7955 GN=tm9sf2 PE=1 SV=1</t>
  </si>
  <si>
    <t>Q6WFZ4</t>
  </si>
  <si>
    <t>Metaxin 2 OS=Danio rerio OX=7955 GN=mtx2 PE=1 SV=1</t>
  </si>
  <si>
    <t>F1R7X5</t>
  </si>
  <si>
    <t>Succinate--CoA ligase [GDP-forming] subunit beta, mitochondrial OS=Danio rerio OX=7955 GN=suclg2 PE=1 SV=1</t>
  </si>
  <si>
    <t>A2BFD8</t>
  </si>
  <si>
    <t>Thy-1 cell surface antigen OS=Danio rerio OX=7955 GN=thy1 PE=1 SV=1</t>
  </si>
  <si>
    <t>A0A0G2KCW6</t>
  </si>
  <si>
    <t>Damage-specific DNA-binding protein 1 (Fragment) OS=Danio rerio OX=7955 GN=ddb1 PE=1 SV=1</t>
  </si>
  <si>
    <t>A8WHV7</t>
  </si>
  <si>
    <t>Mitochondrial ribosomal protein S36 OS=Danio rerio OX=7955 GN=mrps36 PE=1 SV=1</t>
  </si>
  <si>
    <t>Q5XJT4</t>
  </si>
  <si>
    <t>Ggps1 protein OS=Danio rerio OX=7955 GN=ggps1 PE=2 SV=1</t>
  </si>
  <si>
    <t>Q6TGY8</t>
  </si>
  <si>
    <t>ER membrane protein complex subunit 2 OS=Danio rerio OX=7955 GN=emc2 PE=2 SV=1</t>
  </si>
  <si>
    <t>B2GNT9</t>
  </si>
  <si>
    <t>Anamorsin OS=Danio rerio OX=7955 GN=ciapin1 PE=2 SV=1</t>
  </si>
  <si>
    <t>A0A0R4J8E6</t>
  </si>
  <si>
    <t>Pre-mRNA-processing factor 8 OS=Danio rerio OX=7955 GN=prpf8 PE=1 SV=1</t>
  </si>
  <si>
    <t>F1R5E6</t>
  </si>
  <si>
    <t>Calumenin-B OS=Danio rerio OX=7955 GN=calub PE=1 SV=1</t>
  </si>
  <si>
    <t>Q3S344</t>
  </si>
  <si>
    <t>Glutamine-fructose-6-phosphate transaminase 1 OS=Danio rerio OX=7955 GN=gfpt1 PE=2 SV=1</t>
  </si>
  <si>
    <t>U3JA69</t>
  </si>
  <si>
    <t>SEC31 homolog B, COPII coat complex component OS=Danio rerio OX=7955 GN=sec31b PE=1 SV=1</t>
  </si>
  <si>
    <t>F1R3G8</t>
  </si>
  <si>
    <t>Spermidine synthase OS=Danio rerio OX=7955 GN=srm PE=1 SV=1</t>
  </si>
  <si>
    <t>F1QBE4</t>
  </si>
  <si>
    <t>SAMM50 sorting and assembly machinery component OS=Danio rerio OX=7955 GN=samm50 PE=1 SV=1</t>
  </si>
  <si>
    <t>Q6PBY8</t>
  </si>
  <si>
    <t>S-phase kinase-associated protein 1 OS=Danio rerio OX=7955 GN=skp1 PE=1 SV=1</t>
  </si>
  <si>
    <t>F1QC05</t>
  </si>
  <si>
    <t>Epoxide hydrolase OS=Danio rerio OX=7955 GN=ephx1 PE=1 SV=1</t>
  </si>
  <si>
    <t>Q6DC87</t>
  </si>
  <si>
    <t>BolA family member 3 OS=Danio rerio OX=7955 GN=bola3 PE=1 SV=1</t>
  </si>
  <si>
    <t>A0A0R4IWU7</t>
  </si>
  <si>
    <t>Exportin 7 OS=Danio rerio OX=7955 GN=xpo7 PE=1 SV=1</t>
  </si>
  <si>
    <t>F1R300</t>
  </si>
  <si>
    <t>Small nuclear ribonucleoprotein polypeptide A' OS=Danio rerio OX=7955 GN=snrpa1 PE=1 SV=1</t>
  </si>
  <si>
    <t>A0A0R4IA93</t>
  </si>
  <si>
    <t>Cytoskeleton-associated protein 5 OS=Danio rerio OX=7955 GN=ckap5 PE=1 SV=1</t>
  </si>
  <si>
    <t>A5PMS9</t>
  </si>
  <si>
    <t>AP complex subunit beta OS=Danio rerio OX=7955 GN=ap1b1 PE=3 SV=1</t>
  </si>
  <si>
    <t>B8A5L1</t>
  </si>
  <si>
    <t>Si:dkey-245p14.7 OS=Danio rerio OX=7955 GN=si:dkey-245p14.7 PE=1 SV=1</t>
  </si>
  <si>
    <t>A0A0R4IF09</t>
  </si>
  <si>
    <t>Serine/threonine-protein phosphatase OS=Danio rerio OX=7955 GN=ppp3ccb PE=1 SV=1</t>
  </si>
  <si>
    <t>Q6P2A9</t>
  </si>
  <si>
    <t>Far upstream element (FUSE)-binding protein 1 OS=Danio rerio OX=7955 GN=fubp1 PE=1 SV=1</t>
  </si>
  <si>
    <t>F1QUS9</t>
  </si>
  <si>
    <t>Ubiquitin-specific peptidase 7 (herpes virus-associated) OS=Danio rerio OX=7955 GN=usp7 PE=1 SV=1</t>
  </si>
  <si>
    <t>A0A0R4IGC4</t>
  </si>
  <si>
    <t>Inosine-5'-monophosphate dehydrogenase OS=Danio rerio OX=7955 GN=impdh2 PE=1 SV=1</t>
  </si>
  <si>
    <t>Q6PBJ6</t>
  </si>
  <si>
    <t>NADH dehydrogenase (ubiquinone) 1 beta subcomplex, 6 OS=Danio rerio OX=7955 GN=ndufb6 PE=1 SV=1</t>
  </si>
  <si>
    <t>Q6P3J2</t>
  </si>
  <si>
    <t>Rho GDP dissociation inhibitor (GDI) alpha OS=Danio rerio OX=7955 GN=arhgdia PE=1 SV=1</t>
  </si>
  <si>
    <t>R4GDY8</t>
  </si>
  <si>
    <t>Carbonic anhydrase XVb OS=Danio rerio OX=7955 GN=ca15b PE=1 SV=1</t>
  </si>
  <si>
    <t>A0A0R4IDY9</t>
  </si>
  <si>
    <t>Histone deacetylase OS=Danio rerio OX=7955 GN=hdac1 PE=1 SV=1</t>
  </si>
  <si>
    <t>A0A0H2UKE1</t>
  </si>
  <si>
    <t>Protein broad-minded OS=Danio rerio OX=7955 GN=tbc1d32 PE=4 SV=1</t>
  </si>
  <si>
    <t>Q7T370</t>
  </si>
  <si>
    <t>Protein CDV3 homolog OS=Danio rerio OX=7955 GN=cdv3 PE=2 SV=1</t>
  </si>
  <si>
    <t>Q7T390</t>
  </si>
  <si>
    <t>Glycoprotein, synaptic 2 OS=Danio rerio OX=7955 GN=tecrb PE=1 SV=1</t>
  </si>
  <si>
    <t>A0A286Y8U4</t>
  </si>
  <si>
    <t>Importin 11 OS=Danio rerio OX=7955 GN=ipo11 PE=1 SV=1</t>
  </si>
  <si>
    <t>E9QDW5</t>
  </si>
  <si>
    <t>Ran GTPase-activating protein 1b (Fragment) OS=Danio rerio OX=7955 GN=rangap1b PE=1 SV=1</t>
  </si>
  <si>
    <t>A0A286Y908</t>
  </si>
  <si>
    <t>Ferritin OS=Danio rerio OX=7955 GN=zgc:109934 PE=3 SV=1</t>
  </si>
  <si>
    <t>Q7ZUG5</t>
  </si>
  <si>
    <t>40S ribosomal protein S21 OS=Danio rerio OX=7955 GN=rps21 PE=3 SV=1</t>
  </si>
  <si>
    <t>A5A4L9</t>
  </si>
  <si>
    <t>FACT complex large subunit OS=Danio rerio OX=7955 GN=supt16h PE=1 SV=1</t>
  </si>
  <si>
    <t>F1QQ30</t>
  </si>
  <si>
    <t>Serine (or cysteine) peptidase inhibitor, clade H, member 2 OS=Danio rerio OX=7955 GN=serpinh2 PE=3 SV=1</t>
  </si>
  <si>
    <t>Q6AXJ2</t>
  </si>
  <si>
    <t>Eukaryotic translation initiation factor 3 subunit H-A OS=Danio rerio OX=7955 GN=eif3ha PE=2 SV=1</t>
  </si>
  <si>
    <t>Q6NYK1</t>
  </si>
  <si>
    <t>Deoxyhypusine synthase OS=Danio rerio OX=7955 GN=dhps PE=1 SV=1</t>
  </si>
  <si>
    <t>F1QGP3</t>
  </si>
  <si>
    <t>Glutamate-rich WD repeat-containing 1 OS=Danio rerio OX=7955 GN=grwd1 PE=1 SV=1</t>
  </si>
  <si>
    <t>F1QXS7</t>
  </si>
  <si>
    <t>Ribosome-binding factor A OS=Danio rerio OX=7955 GN=rbfa PE=1 SV=1</t>
  </si>
  <si>
    <t>B2GSP4</t>
  </si>
  <si>
    <t>Ubiquitin-like modifier activating enzyme 3 OS=Danio rerio OX=7955 GN=uba3 PE=2 SV=1</t>
  </si>
  <si>
    <t>F1R1B3</t>
  </si>
  <si>
    <t>Serine/threonine protein phosphatase 2A regulatory subunit OS=Danio rerio OX=7955 GN=ppp2r5d PE=1 SV=2</t>
  </si>
  <si>
    <t>A0A0R4ILT4</t>
  </si>
  <si>
    <t>Protein kinase C substrate 80K-H OS=Danio rerio OX=7955 GN=prkcsh PE=1 SV=1</t>
  </si>
  <si>
    <t>F1R7J0</t>
  </si>
  <si>
    <t>UDP-N-acetylhexosamine pyrophosphorylase-like protein 1 OS=Danio rerio OX=7955 GN=uap1l1 PE=1 SV=1</t>
  </si>
  <si>
    <t>A0A0R4INK2</t>
  </si>
  <si>
    <t>UDP-N-acetylglucosamine pyrophosphorylase 1 OS=Danio rerio OX=7955 GN=uap1 PE=1 SV=1</t>
  </si>
  <si>
    <t>A0A0R4ITB1</t>
  </si>
  <si>
    <t>ATPase, H+-transporting, lysosomal, V1 subunit B, member a OS=Danio rerio OX=7955 GN=atp6v1ba PE=1 SV=1</t>
  </si>
  <si>
    <t>F1QGH5</t>
  </si>
  <si>
    <t>RNA-binding motif protein 25b OS=Danio rerio OX=7955 GN=rbm25b PE=1 SV=1</t>
  </si>
  <si>
    <t>F1QEW3</t>
  </si>
  <si>
    <t>Importin subunit alpha OS=Danio rerio OX=7955 GN=kpna4 PE=1 SV=1</t>
  </si>
  <si>
    <t>F1R1J3</t>
  </si>
  <si>
    <t>Zgc:86599 (Fragment) OS=Danio rerio OX=7955 GN=zgc:86599 PE=1 SV=1</t>
  </si>
  <si>
    <t>Q6DC04</t>
  </si>
  <si>
    <t>Histone-arginine methyltransferase CARM1 OS=Danio rerio OX=7955 GN=carm1 PE=2 SV=1</t>
  </si>
  <si>
    <t>Q6PFT7</t>
  </si>
  <si>
    <t>Coactosin-like 1 OS=Danio rerio OX=7955 GN=cotl1 PE=1 SV=1</t>
  </si>
  <si>
    <t>F1QH80</t>
  </si>
  <si>
    <t>Peptidylprolyl isomerase OS=Danio rerio OX=7955 GN=fkbp2 PE=1 SV=1</t>
  </si>
  <si>
    <t>F1QE62</t>
  </si>
  <si>
    <t>3-hydroxyisobutyrate dehydrogenase OS=Danio rerio OX=7955 GN=hibadhb PE=1 SV=1</t>
  </si>
  <si>
    <t>Q6IQJ1</t>
  </si>
  <si>
    <t>Tomm22 protein OS=Danio rerio OX=7955 GN=tomm22 PE=1 SV=1</t>
  </si>
  <si>
    <t>F1Q8P7</t>
  </si>
  <si>
    <t>Eukaryotic translation initiation factor 2, subunit 2 beta OS=Danio rerio OX=7955 GN=eif2s2 PE=1 SV=1</t>
  </si>
  <si>
    <t>F1QGG3</t>
  </si>
  <si>
    <t>N-ethylmaleimide-sensitive factor b OS=Danio rerio OX=7955 GN=nsfb PE=1 SV=1</t>
  </si>
  <si>
    <t>F1R2U1</t>
  </si>
  <si>
    <t>Sorting and assembly machinery component 50 homolog,-like OS=Danio rerio OX=7955 GN=samm50l PE=1 SV=1</t>
  </si>
  <si>
    <t>Q0P488</t>
  </si>
  <si>
    <t>Zgc:153290 OS=Danio rerio OX=7955 GN=ccdc51 PE=2 SV=1</t>
  </si>
  <si>
    <t>F1QNY5</t>
  </si>
  <si>
    <t>Copine I OS=Danio rerio OX=7955 GN=cpne1 PE=1 SV=1</t>
  </si>
  <si>
    <t>F1QBB3</t>
  </si>
  <si>
    <t>Laminin subunit beta-4 OS=Danio rerio OX=7955 GN=lamb4 PE=4 SV=2</t>
  </si>
  <si>
    <t>A0A0R4I9C6</t>
  </si>
  <si>
    <t>Ubiquitin-fold modifier 1 OS=Danio rerio OX=7955 GN=ufm1 PE=1 SV=1</t>
  </si>
  <si>
    <t>A3KQS0</t>
  </si>
  <si>
    <t>Mitochondrial ribosomal protein L9 OS=Danio rerio OX=7955 GN=mrpl9 PE=1 SV=1</t>
  </si>
  <si>
    <t>A7E2L0</t>
  </si>
  <si>
    <t>Dolichyl-diphosphooligosaccharide--protein glycosyltransferase subunit DAD1 OS=Danio rerio OX=7955 GN=dad1 PE=1 SV=1</t>
  </si>
  <si>
    <t>A0A0R4IHV6</t>
  </si>
  <si>
    <t>G protein pathway suppressor 1 OS=Danio rerio OX=7955 GN=gps1 PE=1 SV=1</t>
  </si>
  <si>
    <t>A0A0N4SU88</t>
  </si>
  <si>
    <t>KIAA0101 OS=Danio rerio OX=7955 GN=pclaf PE=1 SV=1</t>
  </si>
  <si>
    <t>E7EZ02</t>
  </si>
  <si>
    <t>LSM8 homolog, U6 small nuclear RNA-associated OS=Danio rerio OX=7955 GN=lsm8 PE=1 SV=1</t>
  </si>
  <si>
    <t>Q3BDS6</t>
  </si>
  <si>
    <t>PASG OS=Danio rerio OX=7955 GN=hells PE=2 SV=1</t>
  </si>
  <si>
    <t>Q0P4B8</t>
  </si>
  <si>
    <t>Zgc:153172 OS=Danio rerio OX=7955 GN=mrps9 PE=2 SV=1</t>
  </si>
  <si>
    <t>F1QCE9</t>
  </si>
  <si>
    <t>Acyl carrier protein OS=Danio rerio OX=7955 GN=ndufab1b PE=3 SV=1</t>
  </si>
  <si>
    <t>Q6NZ06</t>
  </si>
  <si>
    <t>Interleukin enhancer-binding factor 2 homolog OS=Danio rerio OX=7955 GN=ilf2 PE=2 SV=1</t>
  </si>
  <si>
    <t>F1Q6Z6</t>
  </si>
  <si>
    <t>Thioredoxin reductase 2 OS=Danio rerio OX=7955 GN=txnrd2.2 PE=1 SV=2</t>
  </si>
  <si>
    <t>F1QBZ6</t>
  </si>
  <si>
    <t>Glutathione S-transferase omega 2 OS=Danio rerio OX=7955 GN=gsto2 PE=1 SV=1</t>
  </si>
  <si>
    <t>B8JKB8</t>
  </si>
  <si>
    <t>Eph receptor B3a OS=Danio rerio OX=7955 GN=ephb3a PE=1 SV=1</t>
  </si>
  <si>
    <t>E7F0E2</t>
  </si>
  <si>
    <t>Glucosamine-6-phosphate isomerase OS=Danio rerio OX=7955 GN=gnpda2 PE=3 SV=1</t>
  </si>
  <si>
    <t>E7FGL0</t>
  </si>
  <si>
    <t>Timeless circadian clock OS=Danio rerio OX=7955 GN=timeless PE=1 SV=1</t>
  </si>
  <si>
    <t>F1Q4U5</t>
  </si>
  <si>
    <t>5'-3' exoribonuclease 1 OS=Danio rerio OX=7955 GN=xrn1 PE=1 SV=1</t>
  </si>
  <si>
    <t>A3KPX2</t>
  </si>
  <si>
    <t>ATP-binding cassette, sub-family F (GCN20), member 1 OS=Danio rerio OX=7955 GN=abcf1 PE=1 SV=1</t>
  </si>
  <si>
    <t>F1QMK6</t>
  </si>
  <si>
    <t>Zgc:92027 OS=Danio rerio OX=7955 GN=zgc:92027 PE=1 SV=1</t>
  </si>
  <si>
    <t>Q1L8E2</t>
  </si>
  <si>
    <t>Peptidase (mitochondrial-processing) beta OS=Danio rerio OX=7955 GN=pmpcb PE=1 SV=1</t>
  </si>
  <si>
    <t>Q502E4</t>
  </si>
  <si>
    <t>NADH dehydrogenase (ubiquinone) Fe-S protein 4, (NADH-coenzyme Q reductase) OS=Danio rerio OX=7955 GN=ndufs4 PE=1 SV=1</t>
  </si>
  <si>
    <t>A2BEP0</t>
  </si>
  <si>
    <t>Mitochondrial ribosomal protein S31 OS=Danio rerio OX=7955 GN=mrps31 PE=1 SV=1</t>
  </si>
  <si>
    <t>X1WBB6</t>
  </si>
  <si>
    <t>Cholesterol side-chain cleavage enzyme, mitochondrial (Fragment) OS=Danio rerio OX=7955 GN=cyp11a1 PE=1 SV=1</t>
  </si>
  <si>
    <t>A0A140LGF8</t>
  </si>
  <si>
    <t>Mitofusin 1b (Fragment) OS=Danio rerio OX=7955 GN=mfn1b PE=1 SV=1</t>
  </si>
  <si>
    <t>A4FVI7</t>
  </si>
  <si>
    <t>LSM7 homolog, U6 small nuclear RNA and mRNA degradation-associated OS=Danio rerio OX=7955 GN=lsm7 PE=1 SV=1</t>
  </si>
  <si>
    <t>Q7ZW23</t>
  </si>
  <si>
    <t>Thioredoxin-like 1 OS=Danio rerio OX=7955 GN=txnl1 PE=2 SV=1</t>
  </si>
  <si>
    <t>Q7T3B8</t>
  </si>
  <si>
    <t>ARD1 homolog a, N-acetyltransferase OS=Danio rerio OX=7955 GN=naa10 PE=1 SV=1</t>
  </si>
  <si>
    <t>A0A286YAX2</t>
  </si>
  <si>
    <t>Polymerase (RNA) I polypeptide C OS=Danio rerio OX=7955 GN=polr1c PE=1 SV=1</t>
  </si>
  <si>
    <t>B2GS04</t>
  </si>
  <si>
    <t>Lman2lb protein OS=Danio rerio OX=7955 GN=lman2lb PE=2 SV=1</t>
  </si>
  <si>
    <t>A2BGU5</t>
  </si>
  <si>
    <t>Low density lipoprotein receptor-related protein-associated protein 1 OS=Danio rerio OX=7955 GN=lrpap1 PE=1 SV=1</t>
  </si>
  <si>
    <t>F1QHU3</t>
  </si>
  <si>
    <t>Adenylate cyclase 8 (brain) (Fragment) OS=Danio rerio OX=7955 GN=adcy8 PE=4 SV=1</t>
  </si>
  <si>
    <t>Q6PBX6</t>
  </si>
  <si>
    <t>Ubiquitin-conjugating enzyme E2D 2 (UBC4/5 homolog, yeast) OS=Danio rerio OX=7955 GN=ube2d2l PE=2 SV=1</t>
  </si>
  <si>
    <t>Q1LWV7</t>
  </si>
  <si>
    <t>TLD domain-containing protein 1 OS=Danio rerio OX=7955 GN=tldc1 PE=2 SV=1</t>
  </si>
  <si>
    <t>A9C3S0</t>
  </si>
  <si>
    <t>Si:ch211-198n5.11 OS=Danio rerio OX=7955 GN=si:ch211-198n5.11 PE=1 SV=1</t>
  </si>
  <si>
    <t>E9QIA6</t>
  </si>
  <si>
    <t>KH-type-splicing regulatory protein (Fragment) OS=Danio rerio OX=7955 GN=khsrp PE=1 SV=1</t>
  </si>
  <si>
    <t>Q6P3J6</t>
  </si>
  <si>
    <t>Peptidylprolyl isomerase OS=Danio rerio OX=7955 GN=fkbp8 PE=1 SV=1</t>
  </si>
  <si>
    <t>B0JZL0</t>
  </si>
  <si>
    <t>Tubulin gamma chain OS=Danio rerio OX=7955 GN=tubg1 PE=1 SV=1</t>
  </si>
  <si>
    <t>Q4VBW1</t>
  </si>
  <si>
    <t>Proteasome (Prosome, macropain) 26S subunit, non-ATPase, 10 OS=Danio rerio OX=7955 GN=psmd10 PE=2 SV=1</t>
  </si>
  <si>
    <t>O42360</t>
  </si>
  <si>
    <t>Heat shock cognate 70 kDa protein (Fragment) OS=Danio rerio OX=7955 GN=hsp70.3 PE=3 SV=1</t>
  </si>
  <si>
    <t>F1R6P0</t>
  </si>
  <si>
    <t>Mitochondrial ribosomal protein S5 OS=Danio rerio OX=7955 GN=mrps5 PE=1 SV=1</t>
  </si>
  <si>
    <t>A0A140LGM4</t>
  </si>
  <si>
    <t>MACRO domain-containing 2 (Fragment) OS=Danio rerio OX=7955 GN=macrod2 PE=1 SV=1</t>
  </si>
  <si>
    <t>F1RDR2</t>
  </si>
  <si>
    <t>Mitochondrial ribosomal protein S27 OS=Danio rerio OX=7955 GN=mrps27 PE=1 SV=1</t>
  </si>
  <si>
    <t>A0A0R4IM21</t>
  </si>
  <si>
    <t>Lysine (K)-specific methyltransferase 2Ca OS=Danio rerio OX=7955 GN=kmt2ca PE=4 SV=1</t>
  </si>
  <si>
    <t>F1R2W1</t>
  </si>
  <si>
    <t>Dehydrogenase/reductase (SDR family) member 13a, duplicate 3 OS=Danio rerio OX=7955 GN=dhrs13a.3 PE=1 SV=1</t>
  </si>
  <si>
    <t>A0A0R4IWV5</t>
  </si>
  <si>
    <t>Transmembrane p24-trafficking protein 5 OS=Danio rerio OX=7955 GN=tmed5 PE=3 SV=1</t>
  </si>
  <si>
    <t>Q6PC48</t>
  </si>
  <si>
    <t>Cytochrome b-c1 complex subunit Rieske, mitochondrial OS=Danio rerio OX=7955 GN=uqcrfs1 PE=2 SV=1</t>
  </si>
  <si>
    <t>Q7T010</t>
  </si>
  <si>
    <t>Glutamyl-tRNA(Gln) amidotransferase subunit B, mitochondrial OS=Danio rerio OX=7955 GN=gatb PE=3 SV=2</t>
  </si>
  <si>
    <t>Q568V0</t>
  </si>
  <si>
    <t>Forkhead box G1 OS=Danio rerio OX=7955 GN=foxg1a PE=2 SV=1</t>
  </si>
  <si>
    <t>E7EZA7</t>
  </si>
  <si>
    <t>Peptidyl arginine deiminase, type II OS=Danio rerio OX=7955 GN=padi2 PE=1 SV=1</t>
  </si>
  <si>
    <t>Q7ZV25</t>
  </si>
  <si>
    <t>Tubulin-specific chaperone A OS=Danio rerio OX=7955 GN=tbca PE=1 SV=1</t>
  </si>
  <si>
    <t>F1QAU7</t>
  </si>
  <si>
    <t>Glyceronephosphate O-acyltransferase OS=Danio rerio OX=7955 GN=gnpat PE=1 SV=2</t>
  </si>
  <si>
    <t>Q7ZV23</t>
  </si>
  <si>
    <t>NHP2 non-histone chromosome protein 2-like 1 (S. cerevisiae) OS=Danio rerio OX=7955 GN=snu13b PE=1 SV=1</t>
  </si>
  <si>
    <t>F1R7L1</t>
  </si>
  <si>
    <t>Proteasome 26S subunit, non-ATPase 9 OS=Danio rerio OX=7955 GN=psmd9 PE=1 SV=2</t>
  </si>
  <si>
    <t>Q6PBX2</t>
  </si>
  <si>
    <t>SAR1a gene homolog 2 (S. cerevisiae) OS=Danio rerio OX=7955 GN=sar1b PE=1 SV=1</t>
  </si>
  <si>
    <t>F1QK57</t>
  </si>
  <si>
    <t>Tectorin alpha OS=Danio rerio OX=7955 GN=tecta PE=1 SV=2</t>
  </si>
  <si>
    <t>F1Q820</t>
  </si>
  <si>
    <t>Phenylalanyl-tRNA synthetase, beta subunit OS=Danio rerio OX=7955 GN=farsb PE=1 SV=1</t>
  </si>
  <si>
    <t>A5PL98</t>
  </si>
  <si>
    <t>Succinate dehydrogenase [ubiquinone] iron-sulfur subunit, mitochondrial OS=Danio rerio OX=7955 GN=sdhb PE=2 SV=1</t>
  </si>
  <si>
    <t>F1RBG8</t>
  </si>
  <si>
    <t>Cystatin 14b, tandem duplicate 1 OS=Danio rerio OX=7955 GN=cst14b.1 PE=1 SV=1</t>
  </si>
  <si>
    <t>Q6DH43</t>
  </si>
  <si>
    <t>Mitochondrial ribosomal protein L43 OS=Danio rerio OX=7955 GN=mrpl43 PE=1 SV=1</t>
  </si>
  <si>
    <t>F1QUE6</t>
  </si>
  <si>
    <t>Dihydropyrimidine dehydrogenase [NADP(+)] OS=Danio rerio OX=7955 GN=dpydb PE=1 SV=2</t>
  </si>
  <si>
    <t>F1R7V9</t>
  </si>
  <si>
    <t>Echinoderm microtubule-associated protein-like 2 OS=Danio rerio OX=7955 GN=eml2 PE=1 SV=1</t>
  </si>
  <si>
    <t>A0A0G2KTT4</t>
  </si>
  <si>
    <t>Si:dkey-167k11.5 OS=Danio rerio OX=7955 GN=si:dkey-167k11.5 PE=1 SV=1</t>
  </si>
  <si>
    <t>Q6NW98</t>
  </si>
  <si>
    <t>Achalasia, adrenocortical insufficiency, alacrimia OS=Danio rerio OX=7955 GN=aaas PE=2 SV=1</t>
  </si>
  <si>
    <t>Q0P450</t>
  </si>
  <si>
    <t>TAF9 RNA polymerase II, TATA box binding protein (TBP)-associated factor OS=Danio rerio OX=7955 GN=taf9 PE=2 SV=1</t>
  </si>
  <si>
    <t>A1L1W1</t>
  </si>
  <si>
    <t>Zgc:158450 OS=Danio rerio OX=7955 GN=eif4g1a PE=2 SV=1</t>
  </si>
  <si>
    <t>F1QNG1</t>
  </si>
  <si>
    <t>5-hydroxytryptamine (serotonin) receptor 7b (Fragment) OS=Danio rerio OX=7955 GN=htr7b PE=3 SV=1</t>
  </si>
  <si>
    <t>A0A0R4IMM2</t>
  </si>
  <si>
    <t>28S ribosomal protein S7, mitochondrial OS=Danio rerio OX=7955 GN=mrps7 PE=1 SV=1</t>
  </si>
  <si>
    <t>A0A0R4III2</t>
  </si>
  <si>
    <t>Sorting nexin 6 OS=Danio rerio OX=7955 GN=snx6 PE=1 SV=1</t>
  </si>
  <si>
    <t>F1QCN7</t>
  </si>
  <si>
    <t>Serine/threonine-protein phosphatase 4 regulatory subunit 2-A OS=Danio rerio OX=7955 GN=ppp4r2a PE=1 SV=1</t>
  </si>
  <si>
    <t>Q7ZSY3</t>
  </si>
  <si>
    <t>Brahma protein-like protein 1 OS=Danio rerio OX=7955 GN=smarca4a PE=1 SV=1</t>
  </si>
  <si>
    <t>F1Q8G3</t>
  </si>
  <si>
    <t>Eukaryotic translation initiation factor 4Bb OS=Danio rerio OX=7955 GN=eif4bb PE=1 SV=1</t>
  </si>
  <si>
    <t>A0A0R4IR93</t>
  </si>
  <si>
    <t>Coatomer protein complex, subunit epsilon OS=Danio rerio OX=7955 GN=cope PE=1 SV=1</t>
  </si>
  <si>
    <t>Q6L5P4</t>
  </si>
  <si>
    <t>Mitochondrial ribosomal protein S33 OS=Danio rerio OX=7955 GN=mrps33 PE=1 SV=1</t>
  </si>
  <si>
    <t>F1QWV5</t>
  </si>
  <si>
    <t>Chromodomain helicase DNA-binding protein 4a OS=Danio rerio OX=7955 GN=chd4a PE=1 SV=1</t>
  </si>
  <si>
    <t>Q1MTD3</t>
  </si>
  <si>
    <t>mRNA cap guanine-N7 methyltransferase OS=Danio rerio OX=7955 GN=rnmt PE=3 SV=1</t>
  </si>
  <si>
    <t>A0A0R4IKN8</t>
  </si>
  <si>
    <t>Pentatricopeptide repeat domain-containing protein 3, mitochondrial OS=Danio rerio OX=7955 GN=ptcd3 PE=1 SV=1</t>
  </si>
  <si>
    <t>Q7SX94</t>
  </si>
  <si>
    <t>Prefoldin subunit 6 OS=Danio rerio OX=7955 GN=pfdn6 PE=1 SV=1</t>
  </si>
  <si>
    <t>E9QH84</t>
  </si>
  <si>
    <t>Gem (nuclear organelle)-associated protein 5 OS=Danio rerio OX=7955 GN=gemin5 PE=1 SV=1</t>
  </si>
  <si>
    <t>A0A0R4IJA4</t>
  </si>
  <si>
    <t>Nucleobindin 1 OS=Danio rerio OX=7955 GN=nucb1 PE=1 SV=1</t>
  </si>
  <si>
    <t>A0A0R4IW94</t>
  </si>
  <si>
    <t>Alpha/beta hydrolase domain-containing protein 17C (Fragment) OS=Danio rerio OX=7955 GN=abhd17c PE=1 SV=1</t>
  </si>
  <si>
    <t>A0A0R4IAU3</t>
  </si>
  <si>
    <t>Replication factor C (activator 1) 4 OS=Danio rerio OX=7955 GN=rfc4 PE=1 SV=1</t>
  </si>
  <si>
    <t>E7FCR8</t>
  </si>
  <si>
    <t>TBC1 domain family, member 24 OS=Danio rerio OX=7955 GN=tbc1d24 PE=4 SV=1</t>
  </si>
  <si>
    <t>A7YY10</t>
  </si>
  <si>
    <t>Zgc:171772 OS=Danio rerio OX=7955 GN=zgc:171772 PE=1 SV=1</t>
  </si>
  <si>
    <t>F6NHI0</t>
  </si>
  <si>
    <t>Glucose-6-phosphate 1-dehydrogenase OS=Danio rerio OX=7955 GN=g6pd PE=1 SV=1</t>
  </si>
  <si>
    <t>B3DFP2</t>
  </si>
  <si>
    <t>Ubiquinol-cytochrome-c reductase complex assembly factor 3 OS=Danio rerio OX=7955 GN=uqcc3 PE=3 SV=2</t>
  </si>
  <si>
    <t>A0A0R4ICI6</t>
  </si>
  <si>
    <t>Dynein, cytoplasmic 1, light intermediate chain 1 OS=Danio rerio OX=7955 GN=dync1li1 PE=1 SV=1</t>
  </si>
  <si>
    <t>A0A1D5NS29</t>
  </si>
  <si>
    <t>Methylmalonyl CoA epimerase OS=Danio rerio OX=7955 GN=mcee PE=1 SV=1</t>
  </si>
  <si>
    <t>F1R3V1</t>
  </si>
  <si>
    <t>Ribosomal protein S6 kinase OS=Danio rerio OX=7955 GN=rps6kb1b PE=1 SV=1</t>
  </si>
  <si>
    <t>E7F3M0</t>
  </si>
  <si>
    <t>Pentatricopeptide repeat domain 1 OS=Danio rerio OX=7955 GN=ptcd1 PE=1 SV=1</t>
  </si>
  <si>
    <t>R4GEM8</t>
  </si>
  <si>
    <t>MMS19 nucleotide excision repair protein homolog OS=Danio rerio OX=7955 GN=mms19 PE=1 SV=1</t>
  </si>
  <si>
    <t>A0A0G2KYZ5</t>
  </si>
  <si>
    <t>A0A0R4IXF2</t>
  </si>
  <si>
    <t>Mitotic arrest deficient 1-like 1 OS=Danio rerio OX=7955 GN=mad1l1 PE=1 SV=1</t>
  </si>
  <si>
    <t>Q6PC22</t>
  </si>
  <si>
    <t>NADH dehydrogenase [ubiquinone] 1 alpha subcomplex subunit 8 OS=Danio rerio OX=7955 GN=ndufa8 PE=1 SV=1</t>
  </si>
  <si>
    <t>Q7T3F3</t>
  </si>
  <si>
    <t>Ubiquitin-conjugating enzyme E2N-like OS=Danio rerio OX=7955 GN=ube2nb PE=1 SV=1</t>
  </si>
  <si>
    <t>A0A0R4IKT9</t>
  </si>
  <si>
    <t>Selenoprotein W, 1 OS=Danio rerio OX=7955 GN=selenow1 PE=1 SV=1</t>
  </si>
  <si>
    <t>E7FDW7</t>
  </si>
  <si>
    <t>NLR family member X1 OS=Danio rerio OX=7955 GN=nlrx1 PE=4 SV=1</t>
  </si>
  <si>
    <t>F1R3X2</t>
  </si>
  <si>
    <t>Malignant T-cell-amplified sequence OS=Danio rerio OX=7955 GN=mcts1 PE=1 SV=1</t>
  </si>
  <si>
    <t>A0A0R4IQV5</t>
  </si>
  <si>
    <t>SWI/SNF-related, matrix-associated, actin-dependent regulator of chromatin, subfamily a, member 1 OS=Danio rerio OX=7955 GN=smarca1 PE=1 SV=1</t>
  </si>
  <si>
    <t>A0A0R4IZV0</t>
  </si>
  <si>
    <t>Niemann-Pick disease, type C1 OS=Danio rerio OX=7955 GN=npc1 PE=1 SV=1</t>
  </si>
  <si>
    <t>F1Q663</t>
  </si>
  <si>
    <t>Fragile X mental retardation 1 OS=Danio rerio OX=7955 GN=fmr1 PE=4 SV=2</t>
  </si>
  <si>
    <t>A0A0R4IPN2</t>
  </si>
  <si>
    <t>Serine palmitoyltransferase, long chain base subunit 1 OS=Danio rerio OX=7955 GN=sptlc1 PE=1 SV=1</t>
  </si>
  <si>
    <t>B3DIE8</t>
  </si>
  <si>
    <t>Tripeptidyl peptidase I OS=Danio rerio OX=7955 GN=tpp1 PE=2 SV=1</t>
  </si>
  <si>
    <t>A0A0H4P4U5</t>
  </si>
  <si>
    <t>Mitochondrial fission 1 protein OS=Danio rerio OX=7955 GN=fis1 PE=2 SV=1</t>
  </si>
  <si>
    <t>B0R159</t>
  </si>
  <si>
    <t>Branched chain ketoacid dehydrogenase kinase OS=Danio rerio OX=7955 GN=bckdk PE=1 SV=1</t>
  </si>
  <si>
    <t>A0A286Y8E9</t>
  </si>
  <si>
    <t>X-prolyl aminopeptidase (aminopeptidase P) 1, soluble OS=Danio rerio OX=7955 GN=xpnpep1 PE=1 SV=1</t>
  </si>
  <si>
    <t>F1Q964</t>
  </si>
  <si>
    <t>DNA-damage-inducible transcript 3 OS=Danio rerio OX=7955 GN=ddit3 PE=4 SV=1</t>
  </si>
  <si>
    <t>Q7T341</t>
  </si>
  <si>
    <t>Cytochrome b5 type A (Microsomal) OS=Danio rerio OX=7955 GN=cyb5a PE=2 SV=1</t>
  </si>
  <si>
    <t>Q7SZY8</t>
  </si>
  <si>
    <t>Glyoxylate reductase/hydroxypyruvate reductase a OS=Danio rerio OX=7955 GN=grhpra PE=1 SV=1</t>
  </si>
  <si>
    <t>B8A4D7</t>
  </si>
  <si>
    <t>Ribosome-binding protein 1a OS=Danio rerio OX=7955 GN=rrbp1a PE=4 SV=1</t>
  </si>
  <si>
    <t>Q6DGW6</t>
  </si>
  <si>
    <t>Ribosomal protein S15 OS=Danio rerio OX=7955 GN=rps15 PE=2 SV=1</t>
  </si>
  <si>
    <t>A0A0J9YJC9</t>
  </si>
  <si>
    <t>G1 to S phase transition 1,-like (Fragment) OS=Danio rerio OX=7955 GN=gspt1l PE=1 SV=3</t>
  </si>
  <si>
    <t>F1QBP9</t>
  </si>
  <si>
    <t>Endonuclease III-like protein 1 OS=Danio rerio OX=7955 GN=nthl1 PE=3 SV=2</t>
  </si>
  <si>
    <t>Q7T3C0</t>
  </si>
  <si>
    <t>Zgc:63976 OS=Danio rerio OX=7955 GN=aimp2 PE=2 SV=1</t>
  </si>
  <si>
    <t>Q6PGY7</t>
  </si>
  <si>
    <t>CDGSH iron sulfur domain 1 OS=Danio rerio OX=7955 GN=cisd1 PE=1 SV=1</t>
  </si>
  <si>
    <t>B0S6Z1</t>
  </si>
  <si>
    <t>DEAH (Asp-Glu-Ala-His) box helicase 9 OS=Danio rerio OX=7955 GN=dhx9 PE=4 SV=1</t>
  </si>
  <si>
    <t>B2GSV7</t>
  </si>
  <si>
    <t>Sec23a protein OS=Danio rerio OX=7955 GN=sec23a PE=2 SV=1</t>
  </si>
  <si>
    <t>Q6PBI6</t>
  </si>
  <si>
    <t>6-pyruvoyl-tetrahydropterin synthase/dimerization cofactor of hepatocyte nuclear factor 1 alpha (TCF1) OS=Danio rerio OX=7955 GN=pcbd1 PE=1 SV=1</t>
  </si>
  <si>
    <t>F1QQU8</t>
  </si>
  <si>
    <t>Protein BCCIP homolog OS=Danio rerio OX=7955 GN=bccip PE=1 SV=1</t>
  </si>
  <si>
    <t>Q6NUT9</t>
  </si>
  <si>
    <t>Zgc:85946 OS=Danio rerio OX=7955 GN=tmem43 PE=2 SV=1</t>
  </si>
  <si>
    <t>A0A0R4IXL0</t>
  </si>
  <si>
    <t>DNA-directed RNA polymerase subunit beta OS=Danio rerio OX=7955 GN=polr2b PE=1 SV=1</t>
  </si>
  <si>
    <t>Q1LUV8</t>
  </si>
  <si>
    <t>Trafficking protein particle complex subunit OS=Danio rerio OX=7955 GN=trappc3 PE=1 SV=1</t>
  </si>
  <si>
    <t>F1QJR9</t>
  </si>
  <si>
    <t>Transcobalamin II (Fragment) OS=Danio rerio OX=7955 GN=tcn2 PE=4 SV=1</t>
  </si>
  <si>
    <t>Q6PHF1</t>
  </si>
  <si>
    <t>Calcium-regulated heat-stable protein 1 OS=Danio rerio OX=7955 GN=carhsp1 PE=1 SV=1</t>
  </si>
  <si>
    <t>A0A0G2KMH2</t>
  </si>
  <si>
    <t>A0A140LGJ9</t>
  </si>
  <si>
    <t>DnaJ (Hsp40) homolog, subfamily C, member 11b (Fragment) OS=Danio rerio OX=7955 GN=dnajc11b PE=4 SV=1</t>
  </si>
  <si>
    <t>A0A0R4IMC2</t>
  </si>
  <si>
    <t>SUMO-conjugating enzyme UBC9-B OS=Danio rerio OX=7955 GN=ube2ib PE=1 SV=1</t>
  </si>
  <si>
    <t>Q5TZ73</t>
  </si>
  <si>
    <t>Mitochondrial ribosomal protein L19 OS=Danio rerio OX=7955 GN=mrpl19 PE=1 SV=1</t>
  </si>
  <si>
    <t>Q5U386</t>
  </si>
  <si>
    <t>Protein phosphatase 1A, magnesium dependent, alpha isoform OS=Danio rerio OX=7955 GN=ppm1bb PE=1 SV=1</t>
  </si>
  <si>
    <t>Q5RIK6</t>
  </si>
  <si>
    <t>Sel-1 suppressor of lin-12-like (C. elegans) OS=Danio rerio OX=7955 GN=sel1l PE=1 SV=1</t>
  </si>
  <si>
    <t>X1WCL4</t>
  </si>
  <si>
    <t>Carboxypeptidase D, a OS=Danio rerio OX=7955 GN=cpda PE=1 SV=1</t>
  </si>
  <si>
    <t>Q7SXA1</t>
  </si>
  <si>
    <t>Ribosomal protein L26 OS=Danio rerio OX=7955 GN=rpl26 PE=1 SV=1</t>
  </si>
  <si>
    <t>F1QS10</t>
  </si>
  <si>
    <t>Caseinolytic mitochondrial matrix peptidase chaperone subunit a (Fragment) OS=Danio rerio OX=7955 GN=clpxa PE=1 SV=2</t>
  </si>
  <si>
    <t>Q6TH20</t>
  </si>
  <si>
    <t>Developmentally-regulated GTP-binding protein 2 OS=Danio rerio OX=7955 GN=drg2 PE=1 SV=1</t>
  </si>
  <si>
    <t>E7F9L8</t>
  </si>
  <si>
    <t>Si:ch211-94l19.4 OS=Danio rerio OX=7955 GN=si:ch211-94l19.4 PE=1 SV=1</t>
  </si>
  <si>
    <t>Q6PGV1</t>
  </si>
  <si>
    <t>V-type proton ATPase subunit d 1 OS=Danio rerio OX=7955 GN=atp6v0d1 PE=1 SV=1</t>
  </si>
  <si>
    <t>A0A0R4IXU0</t>
  </si>
  <si>
    <t>Proteasome 26S subunit, non-ATPase 5 OS=Danio rerio OX=7955 GN=psmd5 PE=1 SV=1</t>
  </si>
  <si>
    <t>Q7ZWH4</t>
  </si>
  <si>
    <t>Actin-related protein 2/3 complex subunit 5 OS=Danio rerio OX=7955 GN=arpc5b PE=1 SV=1</t>
  </si>
  <si>
    <t>F1QN22</t>
  </si>
  <si>
    <t>Mitochondrial ribosomal protein S23 OS=Danio rerio OX=7955 GN=mrps23 PE=1 SV=1</t>
  </si>
  <si>
    <t>F1Q4M0</t>
  </si>
  <si>
    <t>Serine/threonine-protein phosphatase OS=Danio rerio OX=7955 GN=ppp5c PE=1 SV=1</t>
  </si>
  <si>
    <t>E9QEZ5</t>
  </si>
  <si>
    <t>Mitochondrial ribosomal protein L34 OS=Danio rerio OX=7955 GN=mrpl34 PE=4 SV=1</t>
  </si>
  <si>
    <t>Q6P5L2</t>
  </si>
  <si>
    <t>Diazepam-binding inhibitor (GABA receptor modulator, acyl-CoA binding protein) OS=Danio rerio OX=7955 GN=dbi PE=1 SV=1</t>
  </si>
  <si>
    <t>Q5SPR8</t>
  </si>
  <si>
    <t>N-acetyltransferase ESCO2 OS=Danio rerio OX=7955 GN=esco2 PE=2 SV=1</t>
  </si>
  <si>
    <t>Q6P0G5</t>
  </si>
  <si>
    <t>Tfg protein OS=Danio rerio OX=7955 GN=tfg PE=1 SV=1</t>
  </si>
  <si>
    <t>Q6DKF5</t>
  </si>
  <si>
    <t>Coatomer protein complex, subunit zeta 2 OS=Danio rerio OX=7955 GN=copz2 PE=1 SV=1</t>
  </si>
  <si>
    <t>X1WER2</t>
  </si>
  <si>
    <t>Ubiquitin-like modifier-activating enzyme 5 OS=Danio rerio OX=7955 GN=uba5 PE=3 SV=2</t>
  </si>
  <si>
    <t>A4IG47</t>
  </si>
  <si>
    <t>DnaJ (Hsp40) homolog, subfamily C, member 10 OS=Danio rerio OX=7955 GN=dnajc10 PE=1 SV=1</t>
  </si>
  <si>
    <t>F1QHT9</t>
  </si>
  <si>
    <t>DEAD/H (Asp-Glu-Ala-Asp/His) box polypeptide 19 (DBP5 homolog, yeast) OS=Danio rerio OX=7955 GN=ddx19 PE=1 SV=1</t>
  </si>
  <si>
    <t>Q5RKQ0</t>
  </si>
  <si>
    <t>Pre-mRNA-splicing factor SPF27 OS=Danio rerio OX=7955 GN=bcas2 PE=2 SV=1</t>
  </si>
  <si>
    <t>A0A0R4IGK7</t>
  </si>
  <si>
    <t>Crooked neck pre-mRNA-splicing factor 1 OS=Danio rerio OX=7955 GN=crnkl1 PE=1 SV=1</t>
  </si>
  <si>
    <t>F1QHN1</t>
  </si>
  <si>
    <t>MAD2 mitotic arrest deficient-like 1 (yeast) OS=Danio rerio OX=7955 GN=mad2l1 PE=1 SV=1</t>
  </si>
  <si>
    <t>Q6PBR7</t>
  </si>
  <si>
    <t>Ribosomal protein 63, mitochondrial OS=Danio rerio OX=7955 GN=mrpl57 PE=3 SV=1</t>
  </si>
  <si>
    <t>A0A0R4IP34</t>
  </si>
  <si>
    <t>SEC24 homolog B, COPII coat complex component (Fragment) OS=Danio rerio OX=7955 GN=sec24b PE=1 SV=1</t>
  </si>
  <si>
    <t>Q6PH57</t>
  </si>
  <si>
    <t>Guanine nucleotide-binding protein G(I)/G(S)/G(T) subunit beta-1 OS=Danio rerio OX=7955 GN=gnb1 PE=2 SV=1</t>
  </si>
  <si>
    <t>Q1LY88</t>
  </si>
  <si>
    <t>Stromal interaction molecule 1a OS=Danio rerio OX=7955 GN=stim1a PE=1 SV=1</t>
  </si>
  <si>
    <t>Q6P2T5</t>
  </si>
  <si>
    <t>Arp2/3 complex 34 kDa subunit OS=Danio rerio OX=7955 GN=arpc2 PE=1 SV=1</t>
  </si>
  <si>
    <t>A3KPR1</t>
  </si>
  <si>
    <t>WD repeat domain 36 OS=Danio rerio OX=7955 GN=wdr36 PE=1 SV=1</t>
  </si>
  <si>
    <t>Q6PBX5</t>
  </si>
  <si>
    <t>1,2-dihydroxy-3-keto-5-methylthiopentene dioxygenase OS=Danio rerio OX=7955 GN=adi1 PE=2 SV=2</t>
  </si>
  <si>
    <t>B3DFK4</t>
  </si>
  <si>
    <t>6.8 kDa mitochondrial proteolipid-like OS=Danio rerio OX=7955 GN=LOC557217 PE=1 SV=1</t>
  </si>
  <si>
    <t>A0A0R4IJG9</t>
  </si>
  <si>
    <t>Protein kinase, cAMP-dependent, regulatory, type I, beta (Fragment) OS=Danio rerio OX=7955 GN=prkar1b PE=1 SV=1</t>
  </si>
  <si>
    <t>Q1LVD7</t>
  </si>
  <si>
    <t>EF-hand domain family, member D2 OS=Danio rerio OX=7955 GN=efhd2 PE=1 SV=1</t>
  </si>
  <si>
    <t>A0A0R4IR09</t>
  </si>
  <si>
    <t>Histone deacetylase OS=Danio rerio OX=7955 GN=hdac10 PE=1 SV=1</t>
  </si>
  <si>
    <t>F1R6E5</t>
  </si>
  <si>
    <t>RAD23 homolog B, nucleotide excision repair protein OS=Danio rerio OX=7955 GN=rad23b PE=1 SV=1</t>
  </si>
  <si>
    <t>F1QCT6</t>
  </si>
  <si>
    <t>Phospholipase A2-activating protein OS=Danio rerio OX=7955 GN=plaa PE=1 SV=1</t>
  </si>
  <si>
    <t>Q66IF0</t>
  </si>
  <si>
    <t>Zgc:101565 OS=Danio rerio OX=7955 GN=dhrs13a.2 PE=2 SV=1</t>
  </si>
  <si>
    <t>Q6DRC4</t>
  </si>
  <si>
    <t>Eukaryotic translation initiation factor 3 subunit G OS=Danio rerio OX=7955 GN=eif3g PE=1 SV=1</t>
  </si>
  <si>
    <t>E7F3I8</t>
  </si>
  <si>
    <t>DEAH (Asp-Glu-Ala-His) box helicase 15 OS=Danio rerio OX=7955 GN=dhx15 PE=1 SV=1</t>
  </si>
  <si>
    <t>F1R2L8</t>
  </si>
  <si>
    <t>DEAD (Asp-Glu-Ala-Asp) box helicase 1 OS=Danio rerio OX=7955 GN=ddx1 PE=1 SV=1</t>
  </si>
  <si>
    <t>B8JLQ0</t>
  </si>
  <si>
    <t>LYR motif-containing protein 4 OS=Danio rerio OX=7955 GN=lyrm4 PE=3 SV=1</t>
  </si>
  <si>
    <t>F1QPG1</t>
  </si>
  <si>
    <t>Lactamase, beta OS=Danio rerio OX=7955 GN=lactb PE=1 SV=1</t>
  </si>
  <si>
    <t>A3KQK2</t>
  </si>
  <si>
    <t>Asparagine synthetase OS=Danio rerio OX=7955 GN=asns PE=1 SV=1</t>
  </si>
  <si>
    <t>F1R7A2</t>
  </si>
  <si>
    <t>Family with sequence similarity 129, member Bb OS=Danio rerio OX=7955 GN=fam129bb PE=1 SV=2</t>
  </si>
  <si>
    <t>B2GSN3</t>
  </si>
  <si>
    <t>Zgc:110816 OS=Danio rerio OX=7955 GN=armt1 PE=2 SV=1</t>
  </si>
  <si>
    <t>Q0P4G1</t>
  </si>
  <si>
    <t>Dynein light chain (Fragment) OS=Danio rerio OX=7955 GN=dynll2a PE=2 SV=1</t>
  </si>
  <si>
    <t>B0JZK4</t>
  </si>
  <si>
    <t>Acot9 protein OS=Danio rerio OX=7955 GN=acot9.1 PE=2 SV=1</t>
  </si>
  <si>
    <t>E7FDL3</t>
  </si>
  <si>
    <t>Si:ch211-136m16.8 OS=Danio rerio OX=7955 GN=si:ch211-136m16.8 PE=4 SV=1</t>
  </si>
  <si>
    <t>F1QAF8</t>
  </si>
  <si>
    <t>Leucine-rich repeat-containing 47 (Fragment) OS=Danio rerio OX=7955 GN=lrrc47 PE=1 SV=1</t>
  </si>
  <si>
    <t>A0A0G2KH65</t>
  </si>
  <si>
    <t>F1RBD9</t>
  </si>
  <si>
    <t>Iron-sulfur cluster assembly 2 (Fragment) OS=Danio rerio OX=7955 GN=isca2 PE=1 SV=2</t>
  </si>
  <si>
    <t>B0S8L0</t>
  </si>
  <si>
    <t>NFU1 iron-sulfur cluster scaffold homolog (S. cerevisiae) OS=Danio rerio OX=7955 GN=nfu1 PE=4 SV=1</t>
  </si>
  <si>
    <t>A4QPA0</t>
  </si>
  <si>
    <t>Malic enzyme OS=Danio rerio OX=7955 GN=me3 PE=1 SV=1</t>
  </si>
  <si>
    <t>A0A0R4I9G2</t>
  </si>
  <si>
    <t>EH-domain-containing 4 OS=Danio rerio OX=7955 GN=ehd4 PE=1 SV=1</t>
  </si>
  <si>
    <t>E7FAQ8</t>
  </si>
  <si>
    <t>Heterogeneous nuclear ribonucleoprotein A1a OS=Danio rerio OX=7955 GN=hnrnpa1a PE=1 SV=1</t>
  </si>
  <si>
    <t>A0A0J9YIW4</t>
  </si>
  <si>
    <t>Zgc:101723 (Fragment) OS=Danio rerio OX=7955 GN=zgc:101723 PE=1 SV=3</t>
  </si>
  <si>
    <t>X1WE19</t>
  </si>
  <si>
    <t>Collagen, type VII, alpha 1 OS=Danio rerio OX=7955 GN=col7a1 PE=1 SV=1</t>
  </si>
  <si>
    <t>A0A0R4IXC4</t>
  </si>
  <si>
    <t>Si:ch211-167b20.8 OS=Danio rerio OX=7955 GN=si:ch211-167b20.8 PE=1 SV=1</t>
  </si>
  <si>
    <t>A0A0G2KGP5</t>
  </si>
  <si>
    <t>Strawberry notch homolog 2a OS=Danio rerio OX=7955 GN=sbno2a PE=1 SV=1</t>
  </si>
  <si>
    <t>A0A0J9YIG5</t>
  </si>
  <si>
    <t>Sec61 translocon alpha 1 subunit,-like OS=Danio rerio OX=7955 GN=sec61a1l PE=1 SV=1</t>
  </si>
  <si>
    <t>B0S5G6</t>
  </si>
  <si>
    <t>Sema domain, immunoglobulin domain (Ig), short basic domain, secreted, (semaphorin) 3Gb OS=Danio rerio OX=7955 GN=sema3gb PE=1 SV=1</t>
  </si>
  <si>
    <t>Q6P5L5</t>
  </si>
  <si>
    <t>NADH dehydrogenase [ubiquinone] 1 beta subcomplex subunit 8, mitochondrial OS=Danio rerio OX=7955 GN=ndufb8 PE=1 SV=1</t>
  </si>
  <si>
    <t>Q1LVE8</t>
  </si>
  <si>
    <t>Splicing factor 3B subunit 3 OS=Danio rerio OX=7955 GN=sf3b3 PE=2 SV=1</t>
  </si>
  <si>
    <t>Q7T355</t>
  </si>
  <si>
    <t>RING-type E3 ubiquitin transferase OS=Danio rerio OX=7955 GN=arih2 PE=1 SV=1</t>
  </si>
  <si>
    <t>B2GQK9</t>
  </si>
  <si>
    <t>3-hydroxyisobutyryl-CoA hydrolase, mitochondrial OS=Danio rerio OX=7955 GN=hibch PE=2 SV=1</t>
  </si>
  <si>
    <t>E9QJA6</t>
  </si>
  <si>
    <t>Family with sequence similarity 114, member A2 OS=Danio rerio OX=7955 GN=fam114a2 PE=1 SV=2</t>
  </si>
  <si>
    <t>Q5XIZ6</t>
  </si>
  <si>
    <t>Glycerol-3-phosphate dehydrogenase 1-like protein OS=Danio rerio OX=7955 GN=gpd1l PE=2 SV=1</t>
  </si>
  <si>
    <t>A0A0R4IGP7</t>
  </si>
  <si>
    <t>Cullin 5b OS=Danio rerio OX=7955 GN=cul5b PE=3 SV=1</t>
  </si>
  <si>
    <t>F1Q9C7</t>
  </si>
  <si>
    <t>E3 UFM1-protein ligase 1 OS=Danio rerio OX=7955 GN=ufl1 PE=1 SV=1</t>
  </si>
  <si>
    <t>Q1LVK8</t>
  </si>
  <si>
    <t>Signal peptidase complex catalytic subunit SEC11 OS=Danio rerio OX=7955 GN=sec11a PE=1 SV=1</t>
  </si>
  <si>
    <t>Q567W4</t>
  </si>
  <si>
    <t>Mitochondrial ribosomal protein S25 OS=Danio rerio OX=7955 GN=mrps25 PE=1 SV=1</t>
  </si>
  <si>
    <t>F1RBC5</t>
  </si>
  <si>
    <t>Phosphodiesterase 12 OS=Danio rerio OX=7955 GN=pde12 PE=1 SV=1</t>
  </si>
  <si>
    <t>F1QI32</t>
  </si>
  <si>
    <t>Tryptophanyl-tRNA synthetase OS=Danio rerio OX=7955 GN=wars PE=4 SV=1</t>
  </si>
  <si>
    <t>B2GS10</t>
  </si>
  <si>
    <t>Zc3h15 protein OS=Danio rerio OX=7955 GN=zc3h15 PE=2 SV=1</t>
  </si>
  <si>
    <t>F1QEG3</t>
  </si>
  <si>
    <t>Farnesyl diphosphate synthase (farnesyl pyrophosphate synthetase, dimethylallyltranstransferase, geranyltranstransferase) OS=Danio rerio OX=7955 GN=fdps PE=1 SV=1</t>
  </si>
  <si>
    <t>Q6NZ09</t>
  </si>
  <si>
    <t>Proteasomal ubiquitin receptor ADRM1 OS=Danio rerio OX=7955 GN=adrm1b PE=1 SV=1</t>
  </si>
  <si>
    <t>B0S5X5</t>
  </si>
  <si>
    <t>Tyrosine-protein phosphatase non-receptor type OS=Danio rerio OX=7955 GN=ptpn1 PE=3 SV=1</t>
  </si>
  <si>
    <t>E7FF27</t>
  </si>
  <si>
    <t>Ring finger protein 208 OS=Danio rerio OX=7955 GN=si:dkey-106l3.6 PE=4 SV=1</t>
  </si>
  <si>
    <t>A0A0R4IGX7</t>
  </si>
  <si>
    <t>Si:ch73-366l1.5 OS=Danio rerio OX=7955 GN=si:ch73-366l1.5 PE=1 SV=1</t>
  </si>
  <si>
    <t>A0A0R4IN90</t>
  </si>
  <si>
    <t>Dihydrolipoamide acetyltransferase component of pyruvate dehydrogenase complex OS=Danio rerio OX=7955 GN=pdhx PE=1 SV=1</t>
  </si>
  <si>
    <t>E7FDV9</t>
  </si>
  <si>
    <t>Cysteinyl-tRNA synthetase OS=Danio rerio OX=7955 GN=cars PE=1 SV=1</t>
  </si>
  <si>
    <t>A0A0R4IDL6</t>
  </si>
  <si>
    <t>Microtubule-actin crosslinking factor 1a OS=Danio rerio OX=7955 GN=macf1a PE=1 SV=1</t>
  </si>
  <si>
    <t>Q1L8F9</t>
  </si>
  <si>
    <t>KICSTOR complex protein C12orf66 homolog OS=Danio rerio OX=7955 GN=si:ch211-125a15.1 PE=2 SV=2</t>
  </si>
  <si>
    <t>A0A0G2L7T9</t>
  </si>
  <si>
    <t>Transcription elongation factor SPT4 OS=Danio rerio OX=7955 GN=supt4h1 PE=1 SV=1</t>
  </si>
  <si>
    <t>A0JMC0</t>
  </si>
  <si>
    <t>Si:ch211-145b13.4 protein (Fragment) OS=Danio rerio OX=7955 GN=toporsa PE=2 SV=1</t>
  </si>
  <si>
    <t>A0A140LGX7</t>
  </si>
  <si>
    <t>PDZ domain-containing 3b (Fragment) OS=Danio rerio OX=7955 GN=pdzd3b PE=4 SV=1</t>
  </si>
  <si>
    <t>A0N0A7</t>
  </si>
  <si>
    <t>Reticulon OS=Danio rerio OX=7955 GN=rtn4a PE=2 SV=1</t>
  </si>
  <si>
    <t>A0A0F7C9F3</t>
  </si>
  <si>
    <t>IQGAP1 protein OS=Danio rerio OX=7955 GN=iqgap1 PE=2 SV=1</t>
  </si>
  <si>
    <t>A0A286Y8P7</t>
  </si>
  <si>
    <t>Mannose-1-phosphate guanyltransferase alpha-A OS=Danio rerio OX=7955 GN=gmppaa PE=1 SV=1</t>
  </si>
  <si>
    <t>F1R527</t>
  </si>
  <si>
    <t>Myosin VIIAb (Fragment) OS=Danio rerio OX=7955 GN=myo7ab PE=3 SV=2</t>
  </si>
  <si>
    <t>F1RBH2</t>
  </si>
  <si>
    <t>ADP-ribosylation factor-like 8Bb OS=Danio rerio OX=7955 GN=arl8bb PE=3 SV=2</t>
  </si>
  <si>
    <t>A0MWC1</t>
  </si>
  <si>
    <t>Zinc finger transcription factor 24hpf OS=Danio rerio OX=7955 GN=sall4 PE=2 SV=1</t>
  </si>
  <si>
    <t>A0A0G2KMN6</t>
  </si>
  <si>
    <t>Q5U3E4</t>
  </si>
  <si>
    <t>SGT1 homolog, MIS12 kinetochore complex assembly cochaperone OS=Danio rerio OX=7955 GN=sugt1 PE=1 SV=1</t>
  </si>
  <si>
    <t>F1Q8U9</t>
  </si>
  <si>
    <t>ALG1, chitobiosyldiphosphodolichol beta-mannosyltransferase OS=Danio rerio OX=7955 GN=alg1 PE=1 SV=1</t>
  </si>
  <si>
    <t>Q568H8</t>
  </si>
  <si>
    <t>DNA-directed RNA polymerases I, II, and III subunit RPABC3 OS=Danio rerio OX=7955 GN=polr2h PE=1 SV=1</t>
  </si>
  <si>
    <t>A0A140LGY8</t>
  </si>
  <si>
    <t>Mediator of DNA damage checkpoint 1 OS=Danio rerio OX=7955 GN=mdc1 PE=1 SV=1</t>
  </si>
  <si>
    <t>Q5SPA3</t>
  </si>
  <si>
    <t>Acetyl-CoA acetyltransferase 2 OS=Danio rerio OX=7955 GN=acat2 PE=1 SV=1</t>
  </si>
  <si>
    <t>E7F6K6</t>
  </si>
  <si>
    <t>Nudix (nucleoside diphosphate-linked moiety X)-type motif 13 OS=Danio rerio OX=7955 GN=nudt13 PE=4 SV=2</t>
  </si>
  <si>
    <t>F1Q8Q6</t>
  </si>
  <si>
    <t>Triokinase/FMN cyclase OS=Danio rerio OX=7955 GN=tkfc PE=1 SV=1</t>
  </si>
  <si>
    <t>E7FGT5</t>
  </si>
  <si>
    <t>Focadhesin OS=Danio rerio OX=7955 GN=focad PE=1 SV=2</t>
  </si>
  <si>
    <t>A0A140LGK2</t>
  </si>
  <si>
    <t>Si:ch211-193l2.10 (Fragment) OS=Danio rerio OX=7955 GN=si:ch211-193l2.10 PE=4 SV=1</t>
  </si>
  <si>
    <t>A0A0R4IDU3</t>
  </si>
  <si>
    <t>Sorting nexin 3 OS=Danio rerio OX=7955 GN=snx3 PE=1 SV=1</t>
  </si>
  <si>
    <t>Q6NWH5</t>
  </si>
  <si>
    <t>Transmembrane protein 11, mitochondrial OS=Danio rerio OX=7955 GN=tmem11 PE=2 SV=1</t>
  </si>
  <si>
    <t>Q7ZTZ4</t>
  </si>
  <si>
    <t>Fibrillarin OS=Danio rerio OX=7955 GN=fbl PE=1 SV=1</t>
  </si>
  <si>
    <t>A0A286Y9U6</t>
  </si>
  <si>
    <t>Phospholipid-transporting ATPase OS=Danio rerio OX=7955 GN=atp8a2 PE=3 SV=1</t>
  </si>
  <si>
    <t>F1QEL0</t>
  </si>
  <si>
    <t>Transmembrane protein 214 OS=Danio rerio OX=7955 GN=tmem214 PE=1 SV=2</t>
  </si>
  <si>
    <t>F1QWW1</t>
  </si>
  <si>
    <t>tRNA pseudouridine synthase OS=Danio rerio OX=7955 GN=pus1 PE=1 SV=1</t>
  </si>
  <si>
    <t>F1Q6W6</t>
  </si>
  <si>
    <t>Kinectin 1 OS=Danio rerio OX=7955 GN=ktn1 PE=1 SV=2</t>
  </si>
  <si>
    <t>F1QVQ3</t>
  </si>
  <si>
    <t>Tumor protein p53-inducible protein 11b OS=Danio rerio OX=7955 GN=tp53i11b PE=1 SV=1</t>
  </si>
  <si>
    <t>A0A0R4IK35</t>
  </si>
  <si>
    <t>Epoxide hydrolase 5 OS=Danio rerio OX=7955 GN=ephx5 PE=1 SV=1</t>
  </si>
  <si>
    <t>A5WUJ1</t>
  </si>
  <si>
    <t>Si:dkey-83f18.9 (Fragment) OS=Danio rerio OX=7955 GN=si:dkey-83f18.9 PE=4 SV=2</t>
  </si>
  <si>
    <t>A0A0H2UKC5</t>
  </si>
  <si>
    <t>Polycomb group RING finger protein 1 OS=Danio rerio OX=7955 GN=pcgf1 PE=4 SV=1</t>
  </si>
  <si>
    <t>Q6DHV1</t>
  </si>
  <si>
    <t>Hexosyltransferase OS=Danio rerio OX=7955 GN=b3gnt7l PE=2 SV=1</t>
  </si>
  <si>
    <t>A0A0R4IR03</t>
  </si>
  <si>
    <t>NudC nuclear distribution protein (Fragment) OS=Danio rerio OX=7955 GN=nudc PE=1 SV=1</t>
  </si>
  <si>
    <t>Q90478</t>
  </si>
  <si>
    <t>Neural cell adhesion molecule L1.1 (Fragment) OS=Danio rerio OX=7955 GN=nadl1.1 PE=2 SV=1</t>
  </si>
  <si>
    <t>F1RAD1</t>
  </si>
  <si>
    <t>Synaptotagmin XIVa (Fragment) OS=Danio rerio OX=7955 GN=syt14a PE=4 SV=1</t>
  </si>
  <si>
    <t>Q6PBJ5</t>
  </si>
  <si>
    <t>Dpm3 protein OS=Danio rerio OX=7955 GN=dpm3 PE=2 SV=1</t>
  </si>
  <si>
    <t>Q6NXC7</t>
  </si>
  <si>
    <t>Eukaryotic translation initiation factor 2B, subunit 2 beta OS=Danio rerio OX=7955 GN=eif2b2 PE=1 SV=1</t>
  </si>
  <si>
    <t>F1QIW8</t>
  </si>
  <si>
    <t>Cyclin and CBS domain divalent metal cation transport mediator 2b OS=Danio rerio OX=7955 GN=cnnm2b PE=4 SV=1</t>
  </si>
  <si>
    <t>F1QA65</t>
  </si>
  <si>
    <t>Mitochondrial translational initiation factor 3 OS=Danio rerio OX=7955 GN=mtif3 PE=1 SV=2</t>
  </si>
  <si>
    <t>E9QHM5</t>
  </si>
  <si>
    <t>Si:ch211-139n6.3 (Fragment) OS=Danio rerio OX=7955 GN=si:ch211-139n6.3 PE=4 SV=1</t>
  </si>
  <si>
    <t>X1WDB0</t>
  </si>
  <si>
    <t>Microtubule-associated protein 1Ab OS=Danio rerio OX=7955 GN=map1ab PE=1 SV=1</t>
  </si>
  <si>
    <t>A0A0R4I9F0</t>
  </si>
  <si>
    <t>Leucine-rich repeats and calponin homology (CH) domain-containing 1 OS=Danio rerio OX=7955 GN=lrch1 PE=4 SV=1</t>
  </si>
  <si>
    <t>F1RE30</t>
  </si>
  <si>
    <t>Proline, glutamate and leucine-rich protein 1 OS=Danio rerio OX=7955 GN=pelp1 PE=1 SV=2</t>
  </si>
  <si>
    <t>Q7ZUS7</t>
  </si>
  <si>
    <t>Serine/threonine-protein phosphatase OS=Danio rerio OX=7955 GN=ppp6c PE=1 SV=1</t>
  </si>
  <si>
    <t>Q4VBJ6</t>
  </si>
  <si>
    <t>DNA replication complex GINS protein PSF2 OS=Danio rerio OX=7955 GN=gins2 PE=1 SV=1</t>
  </si>
  <si>
    <t>A0A0R4I9A0</t>
  </si>
  <si>
    <t>Adipocyte plasma membrane-associated protein OS=Danio rerio OX=7955 GN=apmap PE=1 SV=1</t>
  </si>
  <si>
    <t>E7F3H1</t>
  </si>
  <si>
    <t>CTD (carboxy-terminal domain, RNA polymerase II, polypeptide A) small phosphatase-like 3 OS=Danio rerio OX=7955 GN=ctdspl3 PE=4 SV=1</t>
  </si>
  <si>
    <t>Q7ZW09</t>
  </si>
  <si>
    <t>Heterogeneous nuclear ribonucleoprotein L OS=Danio rerio OX=7955 GN=hnrnpl PE=1 SV=1</t>
  </si>
  <si>
    <t>F1Q8T0</t>
  </si>
  <si>
    <t>Endonuclease/exonuclease/phosphatase family domain-containing protein 1 OS=Danio rerio OX=7955 GN=eepd1 PE=4 SV=1</t>
  </si>
  <si>
    <t>mwxempai</t>
  </si>
  <si>
    <t>protein content (%)</t>
  </si>
  <si>
    <t>sum of empai=</t>
  </si>
  <si>
    <t>A2VCZ6</t>
  </si>
  <si>
    <t>Zgc:136383 protein (Fragment) OS=Danio rerio OX=7955 GN=vtg4 PE=2 SV=1</t>
  </si>
  <si>
    <t>Q2YDQ0</t>
  </si>
  <si>
    <t>Tubulin beta chain OS=Danio rerio OX=7955 GN=zgc:123292 PE=2 SV=1</t>
  </si>
  <si>
    <t>Q6DC49</t>
  </si>
  <si>
    <t>Tubulin alpha chain OS=Danio rerio OX=7955 GN=tuba8l3 PE=2 SV=1</t>
  </si>
  <si>
    <t>Q9DDE2</t>
  </si>
  <si>
    <t>Nothepsin OS=Danio rerio OX=7955 GN=nots PE=2 SV=1</t>
  </si>
  <si>
    <t>H0WEB6</t>
  </si>
  <si>
    <t>Si:dkeyp-98a7.7 (Fragment) OS=Danio rerio OX=7955 GN=si:dkeyp-98a7.7 PE=4 SV=1</t>
  </si>
  <si>
    <t>Q5XJ77</t>
  </si>
  <si>
    <t>Pentaxin (Fragment) OS=Danio rerio OX=7955 PE=2 SV=1</t>
  </si>
  <si>
    <t>L7QIX7</t>
  </si>
  <si>
    <t>Pentaxin OS=Danio rerio OX=7955 GN=CRP5.2 PE=2 SV=1</t>
  </si>
  <si>
    <t>Q6NWF6</t>
  </si>
  <si>
    <t>Keratin, type II cytoskeletal 8 OS=Danio rerio OX=7955 GN=krt8 PE=1 SV=1</t>
  </si>
  <si>
    <t>A7E2J4</t>
  </si>
  <si>
    <t>Zgc:171670 protein OS=Danio rerio OX=7955 GN=si:dkey-241l7.4 PE=2 SV=1</t>
  </si>
  <si>
    <t>Q6NYU8</t>
  </si>
  <si>
    <t>Heterogeneous nuclear ribonucleoprotein A/B OS=Danio rerio OX=7955 GN=hnrnpaba PE=1 SV=1</t>
  </si>
  <si>
    <t>A0A0R4IQN8</t>
  </si>
  <si>
    <t>A4VAK4</t>
  </si>
  <si>
    <t>Heat shock protein 1 OS=Danio rerio OX=7955 GN=hspb1 PE=1 SV=1</t>
  </si>
  <si>
    <t>Q7ZTS4</t>
  </si>
  <si>
    <t>Keratin, type I cytoskeletal 18 OS=Danio rerio OX=7955 GN=krt18 PE=1 SV=2</t>
  </si>
  <si>
    <t>F1R5X0</t>
  </si>
  <si>
    <t>Alpha-1,4 glucan phosphorylase OS=Danio rerio OX=7955 GN=pygb PE=1 SV=1</t>
  </si>
  <si>
    <t>E7FE90</t>
  </si>
  <si>
    <t>Fetuin B OS=Danio rerio OX=7955 GN=fetub PE=1 SV=1</t>
  </si>
  <si>
    <t>R4GE87</t>
  </si>
  <si>
    <t>Creatine kinase, brain b OS=Danio rerio OX=7955 GN=ckbb PE=1 SV=1</t>
  </si>
  <si>
    <t>Q6TNR9</t>
  </si>
  <si>
    <t>Phosphoglycerate mutase OS=Danio rerio OX=7955 GN=pgam1l PE=2 SV=1</t>
  </si>
  <si>
    <t>A0A286Y8J9</t>
  </si>
  <si>
    <t>Si:dkeyp-98a7.9 OS=Danio rerio OX=7955 GN=si:dkeyp-98a7.9 PE=1 SV=1</t>
  </si>
  <si>
    <t>A0A286Y9D5</t>
  </si>
  <si>
    <t>A0A0R4IBC8</t>
  </si>
  <si>
    <t>Zgc:56304 OS=Danio rerio OX=7955 GN=zgc:56304 PE=1 SV=1</t>
  </si>
  <si>
    <t>A0A0G2KDG2</t>
  </si>
  <si>
    <t>Si:cabz01080295.1 OS=Danio rerio OX=7955 GN=si:cabz01080295.1 PE=1 SV=1</t>
  </si>
  <si>
    <t>A0A0R4IPP6</t>
  </si>
  <si>
    <t>Eukaryotic translation termination factor 1a OS=Danio rerio OX=7955 GN=etf1a PE=4 SV=1</t>
  </si>
  <si>
    <t>Q6NWH2</t>
  </si>
  <si>
    <t>MARCKS-like 1b OS=Danio rerio OX=7955 GN=marcksl1b PE=1 SV=1</t>
  </si>
  <si>
    <t>A0A0R4IJL9</t>
  </si>
  <si>
    <t>HuG (Fragment) OS=Danio rerio OX=7955 GN=elavl1b PE=1 SV=1</t>
  </si>
  <si>
    <t>A0A1D5NS40</t>
  </si>
  <si>
    <t>Tropomyosin alpha-1 chain OS=Danio rerio OX=7955 GN=tpma PE=1 SV=1</t>
  </si>
  <si>
    <t>F1QY96</t>
  </si>
  <si>
    <t>Synaptotagmin-binding, cytoplasmic RNA-interacting protein OS=Danio rerio OX=7955 GN=syncrip PE=1 SV=2</t>
  </si>
  <si>
    <t>A4VAJ8</t>
  </si>
  <si>
    <t>Apolipoprotein Eb (Fragment) OS=Danio rerio OX=7955 GN=apoeb PE=2 SV=2</t>
  </si>
  <si>
    <t>F1R9Y4</t>
  </si>
  <si>
    <t>Adenylate kinase 9 OS=Danio rerio OX=7955 GN=ak9 PE=4 SV=2</t>
  </si>
  <si>
    <t>A0A0R4IE46</t>
  </si>
  <si>
    <t>Zgc:112265 OS=Danio rerio OX=7955 GN=zgc:112265 PE=1 SV=1</t>
  </si>
  <si>
    <t>A0A140LGZ8</t>
  </si>
  <si>
    <t>Protocadherin 1b OS=Danio rerio OX=7955 GN=pcdh1b PE=4 SV=1</t>
  </si>
  <si>
    <t>X1WCK2</t>
  </si>
  <si>
    <t>Keratin 96 OS=Danio rerio OX=7955 GN=krt96 PE=3 SV=2</t>
  </si>
  <si>
    <t>M9MMC0</t>
  </si>
  <si>
    <t>Obscurin-like 1a OS=Danio rerio OX=7955 GN=obsl1a PE=4 SV=1</t>
  </si>
  <si>
    <t>F1QLG7</t>
  </si>
  <si>
    <t>F1Q7C4</t>
  </si>
  <si>
    <t>Protein/nucleic acid deglycase DJ-1 (Fragment) OS=Danio rerio OX=7955 GN=park7 PE=1 SV=1</t>
  </si>
  <si>
    <t>A0A0A0MPG9</t>
  </si>
  <si>
    <t>E7F9B8</t>
  </si>
  <si>
    <t>Si:dkey-21c19.3 OS=Danio rerio OX=7955 GN=si:dkey-21c19.3 PE=1 SV=1</t>
  </si>
  <si>
    <t>B0S708</t>
  </si>
  <si>
    <t>A0A0R4I9Z1</t>
  </si>
  <si>
    <t>A0A0R4IW23</t>
  </si>
  <si>
    <t>Phosphoribosyl pyrophosphate synthetase 1B OS=Danio rerio OX=7955 GN=prps1b PE=1 SV=1</t>
  </si>
  <si>
    <t>F1QBR2</t>
  </si>
  <si>
    <t>Ribosomal protein L3 (Fragment) OS=Danio rerio OX=7955 GN=rpl3 PE=1 SV=1</t>
  </si>
  <si>
    <t>A0A0R4IA30</t>
  </si>
  <si>
    <t>Q4V9K8</t>
  </si>
  <si>
    <t>RNA helicase OS=Danio rerio OX=7955 GN=ddx18 PE=2 SV=1</t>
  </si>
  <si>
    <t>A0A0R4IFL5</t>
  </si>
  <si>
    <t>Proteasome 26S subunit, non-ATPase 2 OS=Danio rerio OX=7955 PE=1 SV=1</t>
  </si>
  <si>
    <t>F1R314</t>
  </si>
  <si>
    <t>Zgc:110425 OS=Danio rerio OX=7955 GN=zgc:110425 PE=1 SV=1</t>
  </si>
  <si>
    <t>I3IS20</t>
  </si>
  <si>
    <t>A0A0R4IP18</t>
  </si>
  <si>
    <t>Si:ch211-191j22.3 OS=Danio rerio OX=7955 GN=si:ch211-191j22.3 PE=1 SV=1</t>
  </si>
  <si>
    <t>F1QAS9</t>
  </si>
  <si>
    <t>Opsin 7, group member d (Fragment) OS=Danio rerio OX=7955 GN=opn7d PE=3 SV=1</t>
  </si>
  <si>
    <t>A0A0R4ISL7</t>
  </si>
  <si>
    <t>Si:ch211-149k12.3 OS=Danio rerio OX=7955 GN=si:ch211-149k12.3 PE=4 SV=1</t>
  </si>
  <si>
    <t>K7DYB0</t>
  </si>
  <si>
    <t>Malonyl CoA:ACP acyltransferase (mitochondrial) (Fragment) OS=Danio rerio OX=7955 GN=mcat PE=4 SV=1</t>
  </si>
  <si>
    <t>F1RD85</t>
  </si>
  <si>
    <t>Lysyl oxidase homolog 3A OS=Danio rerio OX=7955 GN=loxl3a PE=2 SV=1</t>
  </si>
  <si>
    <t>F1QHS0</t>
  </si>
  <si>
    <t>Sodium/hydrogen exchanger (Fragment) OS=Danio rerio OX=7955 GN=slc9a8 PE=3 SV=1</t>
  </si>
  <si>
    <t>Q1LUY3</t>
  </si>
  <si>
    <t>Ribosomal protein L4 OS=Danio rerio OX=7955 GN=rpl4 PE=4 SV=1</t>
  </si>
  <si>
    <t>A0A0R4IW59</t>
  </si>
  <si>
    <t>Rab geranylgeranyltransferase, beta subunit OS=Danio rerio OX=7955 GN=rabggtb PE=1 SV=1</t>
  </si>
  <si>
    <t>Q5BLF6</t>
  </si>
  <si>
    <t>Hemoglobin beta embryonic-3 OS=Danio rerio OX=7955 GN=hbbe3 PE=1 SV=1</t>
  </si>
  <si>
    <t>A0A0R4I9Q1</t>
  </si>
  <si>
    <t>Prenylcysteine oxidase 1 OS=Danio rerio OX=7955 GN=pcyox1 PE=1 SV=1</t>
  </si>
  <si>
    <t>A0A0R4IS30</t>
  </si>
  <si>
    <t>Cathepsin Bb (Fragment) OS=Danio rerio OX=7955 GN=ctsbb PE=4 SV=1</t>
  </si>
  <si>
    <t>A0A0H2UKG9</t>
  </si>
  <si>
    <t>Calmodulin-binding transcription activator 1b (Fragment) OS=Danio rerio OX=7955 GN=camta1b PE=4 SV=2</t>
  </si>
  <si>
    <t>A8KB93</t>
  </si>
  <si>
    <t>Zgc:171859 protein OS=Danio rerio OX=7955 GN=zgc:171859 PE=2 SV=1</t>
  </si>
  <si>
    <t>A3KNP8</t>
  </si>
  <si>
    <t>Transient receptor potential cation channel, subfamily M, member 1b OS=Danio rerio OX=7955 GN=trpm1b PE=2 SV=1</t>
  </si>
  <si>
    <t>E7F9L9</t>
  </si>
  <si>
    <t>Uncharacterized protein OS=Danio rerio OX=7955 GN=LOC101883994 PE=4 SV=1</t>
  </si>
  <si>
    <t>E7F0J8</t>
  </si>
  <si>
    <t>Neuromast-expressed gpi-anchored lymphocyte antigen 6 OS=Danio rerio OX=7955 GN=negaly6 PE=4 SV=1</t>
  </si>
  <si>
    <t>X1WFM2</t>
  </si>
  <si>
    <t>Homeobox protein Hox-C3a (Fragment) OS=Danio rerio OX=7955 GN=hoxc3a PE=4 SV=1</t>
  </si>
  <si>
    <t>A0A1D5NS57</t>
  </si>
  <si>
    <t>Dynein assembly factor 1, axonemal (Fragment) OS=Danio rerio OX=7955 GN=dnaaf1 PE=3 SV=1</t>
  </si>
  <si>
    <t>F1QYY8</t>
  </si>
  <si>
    <t>Si:dkeyp-97e7.9 OS=Danio rerio OX=7955 GN=si:dkeyp-97e7.9 PE=4 SV=2</t>
  </si>
  <si>
    <t>A0A0R4IQV3</t>
  </si>
  <si>
    <t>Ankyrin repeat and KH domain-containing 1 OS=Danio rerio OX=7955 GN=ankhd1 PE=1 SV=1</t>
  </si>
  <si>
    <t>Q4V911</t>
  </si>
  <si>
    <t>Protein phosphatase 2 (Formerly 2A), regulatory subunit A, beta isoform OS=Danio rerio OX=7955 GN=ppp2r1bb PE=2 SV=1</t>
  </si>
  <si>
    <t>E7F5P7</t>
  </si>
  <si>
    <t>Gig2-like protein DreE OS=Danio rerio OX=7955 GN=gig2e PE=1 SV=2</t>
  </si>
  <si>
    <t>mwXEmpai</t>
  </si>
  <si>
    <t>A0A0R4IUA0</t>
  </si>
  <si>
    <t>Q6NW90</t>
  </si>
  <si>
    <t>Tubulin beta chain OS=Danio rerio OX=7955 GN=tubb5 PE=1 SV=1</t>
  </si>
  <si>
    <t>A0A0R4IXC8</t>
  </si>
  <si>
    <t>Tubulin beta chain OS=Danio rerio OX=7955 GN=tubb6 PE=1 SV=1</t>
  </si>
  <si>
    <t>X1WDH8</t>
  </si>
  <si>
    <t>Histone H2B OS=Danio rerio OX=7955 GN=si:dkey-261m9.19 PE=1 SV=1</t>
  </si>
  <si>
    <t>A2BFY9</t>
  </si>
  <si>
    <t>Histone H2A OS=Danio rerio OX=7955 GN=h2afva PE=2 SV=1</t>
  </si>
  <si>
    <t>P79984</t>
  </si>
  <si>
    <t>HSC70 protein OS=Danio rerio OX=7955 GN=hspa8 PE=2 SV=1</t>
  </si>
  <si>
    <t>A8KB60</t>
  </si>
  <si>
    <t>Tubulin alpha chain (Fragment) OS=Danio rerio OX=7955 GN=si:ch211-114n24.6 PE=2 SV=1</t>
  </si>
  <si>
    <t>Q2YDQ3</t>
  </si>
  <si>
    <t>Tubulin alpha chain OS=Danio rerio OX=7955 GN=zgc:123298 PE=2 SV=1</t>
  </si>
  <si>
    <t>A0A0R4IE10</t>
  </si>
  <si>
    <t>Elongation factor 1-alpha OS=Danio rerio OX=7955 GN=eef1a1l2 PE=1 SV=1</t>
  </si>
  <si>
    <t>X1WGM1</t>
  </si>
  <si>
    <t>Histone H4 (Fragment) OS=Danio rerio OX=7955 GN=zgc:163040 PE=1 SV=1</t>
  </si>
  <si>
    <t>A4QN89</t>
  </si>
  <si>
    <t>Histone H4 OS=Danio rerio OX=7955 GN=zgc:163040 PE=2 SV=1</t>
  </si>
  <si>
    <t>Q6PHI8</t>
  </si>
  <si>
    <t>Tkt protein OS=Danio rerio OX=7955 GN=tktb PE=1 SV=1</t>
  </si>
  <si>
    <t>A8WFV1</t>
  </si>
  <si>
    <t>F1QL44</t>
  </si>
  <si>
    <t>Filamin C, gamma b (actin-binding protein 280) OS=Danio rerio OX=7955 GN=flncb PE=1 SV=2</t>
  </si>
  <si>
    <t>A9JRS6</t>
  </si>
  <si>
    <t>Krt4 protein OS=Danio rerio OX=7955 GN=krt4 PE=2 SV=1</t>
  </si>
  <si>
    <t>Q9PUB5</t>
  </si>
  <si>
    <t>Type II cytokeratin OS=Danio rerio OX=7955 GN=krt5 PE=2 SV=1</t>
  </si>
  <si>
    <t>A0A0R4IKW3</t>
  </si>
  <si>
    <t>Eukaryotic initiation factor 4A-III OS=Danio rerio OX=7955 GN=eif4a3 PE=1 SV=1</t>
  </si>
  <si>
    <t>E9QBV1</t>
  </si>
  <si>
    <t>Clathrin heavy chain OS=Danio rerio OX=7955 GN=cltcb PE=1 SV=1</t>
  </si>
  <si>
    <t>A0A0B4J1A6</t>
  </si>
  <si>
    <t>Insulin-like growth factor 2 mRNA-binding protein 1 OS=Danio rerio OX=7955 GN=igf2bp1 PE=1 SV=1</t>
  </si>
  <si>
    <t>Q6P0E4</t>
  </si>
  <si>
    <t>Type I cytokeratin, enveloping layer OS=Danio rerio OX=7955 GN=cyt1 PE=2 SV=1</t>
  </si>
  <si>
    <t>A0A0R4IXF3</t>
  </si>
  <si>
    <t>Type I cytokeratin, enveloping layer,-like OS=Danio rerio OX=7955 GN=cyt1l PE=1 SV=1</t>
  </si>
  <si>
    <t>A1L222</t>
  </si>
  <si>
    <t>Zgc:109868 protein OS=Danio rerio OX=7955 GN=krt92 PE=2 SV=1</t>
  </si>
  <si>
    <t>Q6DHU3</t>
  </si>
  <si>
    <t>Keratin 97 OS=Danio rerio OX=7955 GN=krt97 PE=1 SV=1</t>
  </si>
  <si>
    <t>A5WUY5</t>
  </si>
  <si>
    <t>Novel keratin protein (Zgc:110712) OS=Danio rerio OX=7955 GN=DKEY-90G20.1 PE=1 SV=1</t>
  </si>
  <si>
    <t>A4QN86</t>
  </si>
  <si>
    <t>Krt1-19d protein (Fragment) OS=Danio rerio OX=7955 GN=krt1-19d PE=2 SV=1</t>
  </si>
  <si>
    <t>F1QK71</t>
  </si>
  <si>
    <t>DNA helicase OS=Danio rerio OX=7955 GN=mcm5 PE=1 SV=1</t>
  </si>
  <si>
    <t>B3DFN3</t>
  </si>
  <si>
    <t>Lamin B2 OS=Danio rerio OX=7955 GN=lmnb2 PE=1 SV=1</t>
  </si>
  <si>
    <t>Q803R9</t>
  </si>
  <si>
    <t>Aldehyde dehydrogenase 7 family, member A1 OS=Danio rerio OX=7955 GN=aldh7a1 PE=2 SV=1</t>
  </si>
  <si>
    <t>A0A0R4IDH0</t>
  </si>
  <si>
    <t>DEAD (Asp-Glu-Ala-Asp) box helicase 5 OS=Danio rerio OX=7955 GN=ddx5 PE=1 SV=1</t>
  </si>
  <si>
    <t>O42107</t>
  </si>
  <si>
    <t>Vas OS=Danio rerio OX=7955 GN=ddx4 PE=2 SV=1</t>
  </si>
  <si>
    <t>Q8AYB9</t>
  </si>
  <si>
    <t>Dolichyl-diphosphooligosaccharide--protein glycosyltransferase subunit 1 OS=Danio rerio OX=7955 GN=rpn1 PE=2 SV=1</t>
  </si>
  <si>
    <t>F1QWR4</t>
  </si>
  <si>
    <t>Fumarate hydratase, mitochondrial OS=Danio rerio OX=7955 GN=fh PE=1 SV=1</t>
  </si>
  <si>
    <t>Q7ZV41</t>
  </si>
  <si>
    <t>Zgc:56232 OS=Danio rerio OX=7955 GN=zgc:56232 PE=2 SV=1</t>
  </si>
  <si>
    <t>A0A0E4AY38</t>
  </si>
  <si>
    <t>DNA helicase OS=Danio rerio OX=7955 GN=mcm3 PE=2 SV=1</t>
  </si>
  <si>
    <t>Q4VBR8</t>
  </si>
  <si>
    <t>Proteasome subunit alpha type OS=Danio rerio OX=7955 GN=psma2 PE=2 SV=1</t>
  </si>
  <si>
    <t>A7YYB3</t>
  </si>
  <si>
    <t>Ubiquinol-cytochrome c reductase core protein II OS=Danio rerio OX=7955 GN=uqcrc2b PE=2 SV=1</t>
  </si>
  <si>
    <t>B2GT49</t>
  </si>
  <si>
    <t>Aldh9a1b protein OS=Danio rerio OX=7955 GN=aldh9a1b PE=2 SV=1</t>
  </si>
  <si>
    <t>Q5SPD1</t>
  </si>
  <si>
    <t>Elongation factor-1, delta, b OS=Danio rerio OX=7955 GN=eef1db PE=1 SV=1</t>
  </si>
  <si>
    <t>Q7ZWD1</t>
  </si>
  <si>
    <t>Proteasome (Prosome, macropain) 26S subunit, ATPase, 1a OS=Danio rerio OX=7955 GN=psmc1a PE=2 SV=1</t>
  </si>
  <si>
    <t>F1QS28</t>
  </si>
  <si>
    <t>Heterogeneous nuclear ribonucleoprotein A0a OS=Danio rerio OX=7955 GN=hnrnpa0a PE=1 SV=1</t>
  </si>
  <si>
    <t>A0A0R4IB21</t>
  </si>
  <si>
    <t>NOP58 ribonucleoprotein homolog (yeast) OS=Danio rerio OX=7955 GN=nop58 PE=1 SV=1</t>
  </si>
  <si>
    <t>F1QFJ8</t>
  </si>
  <si>
    <t>F1R443</t>
  </si>
  <si>
    <t>Spectrin alpha 2 OS=Danio rerio OX=7955 GN=sptan1 PE=1 SV=2</t>
  </si>
  <si>
    <t>Q6NUZ3</t>
  </si>
  <si>
    <t>Synaptotagmin-binding, cytoplasmic RNA-interacting protein OS=Danio rerio OX=7955 GN=syncrip PE=1 SV=1</t>
  </si>
  <si>
    <t>F6NP87</t>
  </si>
  <si>
    <t>NADH dehydrogenase (ubiquinone) 1 alpha subcomplex, 9a OS=Danio rerio OX=7955 GN=ndufa9a PE=1 SV=1</t>
  </si>
  <si>
    <t>A8KBJ5</t>
  </si>
  <si>
    <t>Histone H3 OS=Danio rerio OX=7955 GN=zgc:173552 PE=1 SV=1</t>
  </si>
  <si>
    <t>Q803W0</t>
  </si>
  <si>
    <t>DEAD (Asp-Glu-Ala-Asp) box polypeptide 39Ab OS=Danio rerio OX=7955 GN=ddx39ab PE=1 SV=1</t>
  </si>
  <si>
    <t>A0A0R4IS10</t>
  </si>
  <si>
    <t>Heterogeneous nuclear ribonucleoprotein M OS=Danio rerio OX=7955 GN=hnrnpm PE=1 SV=2</t>
  </si>
  <si>
    <t>Q802Z5</t>
  </si>
  <si>
    <t>Non-POU domain-containing, octamer-binding OS=Danio rerio OX=7955 GN=nono PE=1 SV=1</t>
  </si>
  <si>
    <t>F1QD17</t>
  </si>
  <si>
    <t>NOP56 ribonucleoprotein homolog OS=Danio rerio OX=7955 GN=nop56 PE=1 SV=1</t>
  </si>
  <si>
    <t>Q1ECZ7</t>
  </si>
  <si>
    <t>Hnrnpu protein OS=Danio rerio OX=7955 GN=hnrnpub PE=2 SV=1</t>
  </si>
  <si>
    <t>Q6P124</t>
  </si>
  <si>
    <t>GTPase-activating protein (SH3 domain)-binding protein 1 OS=Danio rerio OX=7955 GN=g3bp1 PE=1 SV=1</t>
  </si>
  <si>
    <t>Q9DGK4</t>
  </si>
  <si>
    <t>Translationally-controlled tumor protein homolog OS=Danio rerio OX=7955 GN=tpt1 PE=2 SV=1</t>
  </si>
  <si>
    <t>Q7ZW73</t>
  </si>
  <si>
    <t>Fructose-bisphosphate aldolase OS=Danio rerio OX=7955 GN=aldob PE=2 SV=1</t>
  </si>
  <si>
    <t>A0A286YAA3</t>
  </si>
  <si>
    <t>DNA topoisomerase I,-like OS=Danio rerio OX=7955 GN=top1l PE=1 SV=1</t>
  </si>
  <si>
    <t>A0A0R4IND9</t>
  </si>
  <si>
    <t>Epiplakin 1 OS=Danio rerio OX=7955 GN=eppk1 PE=1 SV=1</t>
  </si>
  <si>
    <t>A0A0R4IYU4</t>
  </si>
  <si>
    <t>Q1L8R2</t>
  </si>
  <si>
    <t>Splicing factor proline/glutamine-rich OS=Danio rerio OX=7955 GN=sfpq PE=1 SV=1</t>
  </si>
  <si>
    <t>Q4VBI0</t>
  </si>
  <si>
    <t>Zgc:112374 OS=Danio rerio OX=7955 GN=pon3.1 PE=2 SV=1</t>
  </si>
  <si>
    <t>A7MCN3</t>
  </si>
  <si>
    <t>Zgc:174637 protein OS=Danio rerio OX=7955 GN=pon3.2 PE=2 SV=1</t>
  </si>
  <si>
    <t>Q6NXA5</t>
  </si>
  <si>
    <t>Paraoxonase 2 OS=Danio rerio OX=7955 GN=pon2 PE=1 SV=1</t>
  </si>
  <si>
    <t>A0A0R4IG00</t>
  </si>
  <si>
    <t>S-adenosylmethionine synthase OS=Danio rerio OX=7955 GN=mat2aa PE=1 SV=1</t>
  </si>
  <si>
    <t>A0A0R4IUQ9</t>
  </si>
  <si>
    <t>Interleukin enhancer-binding factor 3b OS=Danio rerio OX=7955 GN=ilf3b PE=1 SV=1</t>
  </si>
  <si>
    <t>Q6NSN6</t>
  </si>
  <si>
    <t>Serine/threonine-protein phosphatase OS=Danio rerio OX=7955 GN=ppp1caa PE=1 SV=1</t>
  </si>
  <si>
    <t>A0A0R4IW89</t>
  </si>
  <si>
    <t>Serine/threonine-protein phosphatase OS=Danio rerio OX=7955 GN=ppp1cab PE=1 SV=1</t>
  </si>
  <si>
    <t>Q6DHD5</t>
  </si>
  <si>
    <t>Zgc:92502 OS=Danio rerio OX=7955 GN=akr7a3 PE=2 SV=1</t>
  </si>
  <si>
    <t>B2GSB4</t>
  </si>
  <si>
    <t>Anp32a protein OS=Danio rerio OX=7955 GN=anp32a PE=2 SV=1</t>
  </si>
  <si>
    <t>Q803Q7</t>
  </si>
  <si>
    <t>Fructose-bisphosphate aldolase OS=Danio rerio OX=7955 GN=aldoaa PE=1 SV=1</t>
  </si>
  <si>
    <t>B8A4H6</t>
  </si>
  <si>
    <t>Phosphoglycerate mutase OS=Danio rerio OX=7955 GN=pgam1b PE=1 SV=1</t>
  </si>
  <si>
    <t>Q9PTK4</t>
  </si>
  <si>
    <t>ELAV-like protein OS=Danio rerio OX=7955 GN=elavl1b PE=1 SV=1</t>
  </si>
  <si>
    <t>Q9PUE4</t>
  </si>
  <si>
    <t>Coatomer subunit gamma-2 OS=Danio rerio OX=7955 GN=copg2 PE=2 SV=2</t>
  </si>
  <si>
    <t>A2RUY6</t>
  </si>
  <si>
    <t>SWI/SNF related, matrix associated, actin dependent regulator of chromatin, subfamily a, member 5 OS=Danio rerio OX=7955 GN=smarca5 PE=2 SV=1</t>
  </si>
  <si>
    <t>Q6NY70</t>
  </si>
  <si>
    <t>Epithelial cell adhesion molecule OS=Danio rerio OX=7955 GN=epcam PE=2 SV=1</t>
  </si>
  <si>
    <t>Q8JGM2</t>
  </si>
  <si>
    <t>Arp3 OS=Danio rerio OX=7955 GN=actr3 PE=2 SV=1</t>
  </si>
  <si>
    <t>F1QIB2</t>
  </si>
  <si>
    <t>Cleavage stimulation factor, 3' pre-RNA, subunit 3 OS=Danio rerio OX=7955 GN=cstf3 PE=1 SV=1</t>
  </si>
  <si>
    <t>F1QTR9</t>
  </si>
  <si>
    <t>DNA-(apurinic or apyrimidinic site) lyase OS=Danio rerio OX=7955 GN=apex1 PE=1 SV=2</t>
  </si>
  <si>
    <t>A0A0R4IC31</t>
  </si>
  <si>
    <t>A kinase (PRKA) anchor protein 12b OS=Danio rerio OX=7955 GN=akap12b PE=1 SV=1</t>
  </si>
  <si>
    <t>F1QWR0</t>
  </si>
  <si>
    <t>Nipsnap homolog 3A (C. elegans) OS=Danio rerio OX=7955 GN=nipsnap3a PE=1 SV=1</t>
  </si>
  <si>
    <t>Q9PVF8</t>
  </si>
  <si>
    <t>Catenin (Cadherin-associated protein), alpha OS=Danio rerio OX=7955 GN=ctnna1 PE=1 SV=1</t>
  </si>
  <si>
    <t>Q1LUT2</t>
  </si>
  <si>
    <t>DNA topoisomerase 2 OS=Danio rerio OX=7955 GN=top2b PE=1 SV=1</t>
  </si>
  <si>
    <t>Q7ZUV5</t>
  </si>
  <si>
    <t>ZRAB1B, member RAS oncogene family a OS=Danio rerio OX=7955 GN=rab1ba PE=1 SV=1</t>
  </si>
  <si>
    <t>F1QFQ6</t>
  </si>
  <si>
    <t>Dihydrolipoamide S-succinyltransferase OS=Danio rerio OX=7955 GN=dlst PE=1 SV=1</t>
  </si>
  <si>
    <t>A0A0R4IUB5</t>
  </si>
  <si>
    <t>Serine/arginine-rich-splicing factor 11 OS=Danio rerio OX=7955 GN=srsf11 PE=1 SV=1</t>
  </si>
  <si>
    <t>F1QRD9</t>
  </si>
  <si>
    <t>Ubiquitin-conjugating enzyme E2L 3a OS=Danio rerio OX=7955 GN=ube2l3a PE=1 SV=1</t>
  </si>
  <si>
    <t>F1Q5P8</t>
  </si>
  <si>
    <t>SWI/SNF-related, matrix-associated, actin-dependent regulator of chromatin, subfamily e, member 1 OS=Danio rerio OX=7955 GN=smarce1 PE=1 SV=1</t>
  </si>
  <si>
    <t>E7EYQ0</t>
  </si>
  <si>
    <t>SERPINE1 mRNA-binding protein 1b OS=Danio rerio OX=7955 GN=serbp1b PE=1 SV=2</t>
  </si>
  <si>
    <t>A7YYF2</t>
  </si>
  <si>
    <t>Proteasome (Prosome, macropain) 26S subunit, non-ATPase, 12 OS=Danio rerio OX=7955 GN=psmd12 PE=2 SV=1</t>
  </si>
  <si>
    <t>F1RBT2</t>
  </si>
  <si>
    <t>Chromodomain helicase DNA-binding protein 4b OS=Danio rerio OX=7955 GN=chd4b PE=4 SV=1</t>
  </si>
  <si>
    <t>B2GSR6</t>
  </si>
  <si>
    <t>Farsa protein OS=Danio rerio OX=7955 GN=farsa PE=2 SV=1</t>
  </si>
  <si>
    <t>Q32PL1</t>
  </si>
  <si>
    <t>Protein phosphatase 1 regulatory subunit 7 OS=Danio rerio OX=7955 GN=ppp1r7 PE=2 SV=1</t>
  </si>
  <si>
    <t>F1QWB4</t>
  </si>
  <si>
    <t>Heterogeneous nuclear ribonucleoprotein K OS=Danio rerio OX=7955 GN=hnrnpk PE=1 SV=1</t>
  </si>
  <si>
    <t>E7F0X6</t>
  </si>
  <si>
    <t>Structural maintenance of chromosomes protein OS=Danio rerio OX=7955 GN=smc1a PE=3 SV=1</t>
  </si>
  <si>
    <t>Q5RHR0</t>
  </si>
  <si>
    <t>Poly [ADP-ribose] polymerase OS=Danio rerio OX=7955 GN=parp1 PE=1 SV=1</t>
  </si>
  <si>
    <t>B3DKL6</t>
  </si>
  <si>
    <t>DNA (cytosine-5)-methyltransferase OS=Danio rerio OX=7955 GN=dnmt1 PE=2 SV=1</t>
  </si>
  <si>
    <t>F1QLM7</t>
  </si>
  <si>
    <t>Q7ZU25</t>
  </si>
  <si>
    <t>Sodium/potassium-transporting ATPase subunit alpha OS=Danio rerio OX=7955 GN=atp1a1a.1 PE=2 SV=1</t>
  </si>
  <si>
    <t>A0A140LGU1</t>
  </si>
  <si>
    <t>Heterochromatin protein 1,-binding protein 3 OS=Danio rerio OX=7955 GN=hp1bp3 PE=1 SV=1</t>
  </si>
  <si>
    <t>A0A0R4IUX6</t>
  </si>
  <si>
    <t>G1 to S phase transition 1,-like OS=Danio rerio OX=7955 GN=gspt1l PE=1 SV=1</t>
  </si>
  <si>
    <t>E7FDQ5</t>
  </si>
  <si>
    <t>A0AUP9</t>
  </si>
  <si>
    <t>LOC571089 protein (Fragment) OS=Danio rerio OX=7955 GN=tpra PE=2 SV=1</t>
  </si>
  <si>
    <t>Q6TNS5</t>
  </si>
  <si>
    <t>Myosin light chain alkali, smooth-muscle isoform OS=Danio rerio OX=7955 GN=MLC3SM PE=1 SV=1</t>
  </si>
  <si>
    <t>F1Q749</t>
  </si>
  <si>
    <t>Dyskeratosis congenita 1, dyskerin OS=Danio rerio OX=7955 GN=dkc1 PE=1 SV=1</t>
  </si>
  <si>
    <t>A0A0R4IDB2</t>
  </si>
  <si>
    <t>Protein phosphatase, Mg2+/Mn2+-dependent, 1G OS=Danio rerio OX=7955 GN=ppm1g PE=1 SV=1</t>
  </si>
  <si>
    <t>Q6TNR8</t>
  </si>
  <si>
    <t>6-phosphogluconate dehydrogenase, decarboxylating OS=Danio rerio OX=7955 GN=pgd PE=2 SV=1</t>
  </si>
  <si>
    <t>Q6TGT2</t>
  </si>
  <si>
    <t>Cytotoxic granule-associated RNA binding protein 1, like OS=Danio rerio OX=7955 GN=tia1l PE=2 SV=1</t>
  </si>
  <si>
    <t>A0S0K7</t>
  </si>
  <si>
    <t>Neurolin-b OS=Danio rerio OX=7955 GN=alcamb PE=1 SV=1</t>
  </si>
  <si>
    <t>A0A0R4IZF6</t>
  </si>
  <si>
    <t>AT-rich interactive domain 3B (BRIGHT-like) OS=Danio rerio OX=7955 GN=arid3b PE=1 SV=1</t>
  </si>
  <si>
    <t>B8A4C4</t>
  </si>
  <si>
    <t>Mannosyl-oligosaccharide glucosidase OS=Danio rerio OX=7955 GN=mogs PE=4 SV=1</t>
  </si>
  <si>
    <t>E7FAU1</t>
  </si>
  <si>
    <t>Si:dkey-108k21.14 OS=Danio rerio OX=7955 GN=si:dkey-108k21.14 PE=1 SV=1</t>
  </si>
  <si>
    <t>F1QQN9</t>
  </si>
  <si>
    <t>Septin 2 OS=Danio rerio OX=7955 GN=sept2 PE=1 SV=2</t>
  </si>
  <si>
    <t>Q5RI09</t>
  </si>
  <si>
    <t>Translocated promoter region b, nuclear basket protein OS=Danio rerio OX=7955 GN=tprb PE=1 SV=1</t>
  </si>
  <si>
    <t>A9JTA8</t>
  </si>
  <si>
    <t>Ran GTPase-activating protein 1b OS=Danio rerio OX=7955 GN=rangap1b PE=1 SV=1</t>
  </si>
  <si>
    <t>Q7SYN0</t>
  </si>
  <si>
    <t>Ran GTPase activating protein 1 OS=Danio rerio OX=7955 GN=rangap1b PE=2 SV=1</t>
  </si>
  <si>
    <t>Q5D018</t>
  </si>
  <si>
    <t>RNA-binding protein 8A OS=Danio rerio OX=7955 GN=rbm8a PE=2 SV=1</t>
  </si>
  <si>
    <t>Q7ZSZ9</t>
  </si>
  <si>
    <t>Rac family small GTPase 1a OS=Danio rerio OX=7955 GN=rac1a PE=1 SV=1</t>
  </si>
  <si>
    <t>E7F0E8</t>
  </si>
  <si>
    <t>Exportin 1 (CRM1 homolog, yeast) a OS=Danio rerio OX=7955 GN=xpo1a PE=1 SV=2</t>
  </si>
  <si>
    <t>A0A0R4IU73</t>
  </si>
  <si>
    <t>EWS RNA-binding protein 1b OS=Danio rerio OX=7955 GN=ewsr1b PE=1 SV=1</t>
  </si>
  <si>
    <t>A0A1C9CJ76</t>
  </si>
  <si>
    <t>Caspase 3 (Fragment) OS=Danio rerio OX=7955 GN=casp3a PE=2 SV=1</t>
  </si>
  <si>
    <t>A5WVI9</t>
  </si>
  <si>
    <t>DnaJ (Hsp40) homolog, subfamily A, member 2,-like OS=Danio rerio OX=7955 GN=dnaja2l PE=1 SV=1</t>
  </si>
  <si>
    <t>E7F3N4</t>
  </si>
  <si>
    <t>Marker of proliferation Ki-67 OS=Danio rerio OX=7955 GN=mki67 PE=4 SV=1</t>
  </si>
  <si>
    <t>A4QN90</t>
  </si>
  <si>
    <t>Zgc:163061 OS=Danio rerio OX=7955 GN=zgc:163061 PE=1 SV=1</t>
  </si>
  <si>
    <t>Q803F7</t>
  </si>
  <si>
    <t>RNA binding motif protein 4.2 OS=Danio rerio OX=7955 GN=rbm4.2 PE=2 SV=1</t>
  </si>
  <si>
    <t>F1Q783</t>
  </si>
  <si>
    <t>Acyl-CoA dehydrogenase short chain (Fragment) OS=Danio rerio OX=7955 GN=acads PE=1 SV=1</t>
  </si>
  <si>
    <t>A1L1N4</t>
  </si>
  <si>
    <t>Zgc:136380 OS=Danio rerio OX=7955 GN=luc7l3 PE=2 SV=1</t>
  </si>
  <si>
    <t>A0A0R4IPQ0</t>
  </si>
  <si>
    <t>SH3-domain GRB2-like endophilin B2b OS=Danio rerio OX=7955 GN=sh3glb2b PE=1 SV=1</t>
  </si>
  <si>
    <t>Q0V959</t>
  </si>
  <si>
    <t>LOC563247 protein (Fragment) OS=Danio rerio OX=7955 GN=rsl1d1 PE=2 SV=1</t>
  </si>
  <si>
    <t>H0WEH3</t>
  </si>
  <si>
    <t>I1XUS8</t>
  </si>
  <si>
    <t>DNA damage-binding protein 1 OS=Danio rerio OX=7955 GN=ddb1 PE=2 SV=1</t>
  </si>
  <si>
    <t>Q7ZVY0</t>
  </si>
  <si>
    <t>Cytotoxic granule-associated RNA binding protein 1 OS=Danio rerio OX=7955 GN=tia1 PE=1 SV=1</t>
  </si>
  <si>
    <t>Q7SXN2</t>
  </si>
  <si>
    <t>Heterogeneous nuclear ribonucleoprotein D-like OS=Danio rerio OX=7955 GN=hnrnpdl PE=1 SV=1</t>
  </si>
  <si>
    <t>A0A0R4IDZ8</t>
  </si>
  <si>
    <t>Talin 1 OS=Danio rerio OX=7955 GN=tln1 PE=1 SV=1</t>
  </si>
  <si>
    <t>A0A0R4INT5</t>
  </si>
  <si>
    <t>Catenin, beta-like 1 OS=Danio rerio OX=7955 GN=ctnnbl1 PE=1 SV=1</t>
  </si>
  <si>
    <t>A0A0R4IHT2</t>
  </si>
  <si>
    <t>Bromodomain adjacent to zinc finger domain, 2A OS=Danio rerio OX=7955 GN=baz2a PE=1 SV=2</t>
  </si>
  <si>
    <t>A5WWG4</t>
  </si>
  <si>
    <t>Serine/arginine-rich-splicing factor 3b OS=Danio rerio OX=7955 GN=srsf3b PE=1 SV=1</t>
  </si>
  <si>
    <t>A0A0R4ILW8</t>
  </si>
  <si>
    <t>Geranylgeranyl diphosphate synthase 1 OS=Danio rerio OX=7955 GN=ggps1 PE=1 SV=1</t>
  </si>
  <si>
    <t>A0A0R4IBY2</t>
  </si>
  <si>
    <t>Transformer 2 alpha homolog OS=Danio rerio OX=7955 GN=tra2a PE=1 SV=1</t>
  </si>
  <si>
    <t>Q6PEI8</t>
  </si>
  <si>
    <t>Adenine phosphoribosyl transferase OS=Danio rerio OX=7955 GN=aprt PE=2 SV=1</t>
  </si>
  <si>
    <t>F8W4R3</t>
  </si>
  <si>
    <t>Adenine phosphoribosyltransferase OS=Danio rerio OX=7955 GN=aprt PE=1 SV=1</t>
  </si>
  <si>
    <t>A0A0R4I9P9</t>
  </si>
  <si>
    <t>Oligosaccharyltransferase complex subunit ostc OS=Danio rerio OX=7955 GN=ostc PE=1 SV=1</t>
  </si>
  <si>
    <t>Q6TGT9</t>
  </si>
  <si>
    <t>Serine/arginine-rich-splicing factor 5a OS=Danio rerio OX=7955 GN=srsf5a PE=1 SV=1</t>
  </si>
  <si>
    <t>Q5RKP8</t>
  </si>
  <si>
    <t>U6 snRNA-associated Sm-like protein LSm2 OS=Danio rerio OX=7955 GN=smx5 PE=1 SV=1</t>
  </si>
  <si>
    <t>X4YKC7</t>
  </si>
  <si>
    <t>Pentaxin (Fragment) OS=Danio rerio OX=7955 GN=CRP PE=2 SV=1</t>
  </si>
  <si>
    <t>A9JT49</t>
  </si>
  <si>
    <t>Pepd protein OS=Danio rerio OX=7955 GN=pepd PE=2 SV=1</t>
  </si>
  <si>
    <t>F1Q529</t>
  </si>
  <si>
    <t>E3 ubiquitin-protein ligase TRIP12 OS=Danio rerio OX=7955 GN=trip12 PE=1 SV=2</t>
  </si>
  <si>
    <t>B8A5V6</t>
  </si>
  <si>
    <t>PDZ and LIM domain 1 (elfin) OS=Danio rerio OX=7955 GN=pdlim1 PE=1 SV=1</t>
  </si>
  <si>
    <t>Q7ZWD3</t>
  </si>
  <si>
    <t>Eif2s1l protein OS=Danio rerio OX=7955 GN=eif2s1a PE=1 SV=1</t>
  </si>
  <si>
    <t>A3QJW5</t>
  </si>
  <si>
    <t>CTP synthase OS=Danio rerio OX=7955 GN=ctps1a PE=3 SV=1</t>
  </si>
  <si>
    <t>F1RES5</t>
  </si>
  <si>
    <t>Si:ch211-74f19.2 OS=Danio rerio OX=7955 GN=si:ch211-74f19.2 PE=1 SV=2</t>
  </si>
  <si>
    <t>A0A0R4IB07</t>
  </si>
  <si>
    <t>Spectrin beta chain OS=Danio rerio OX=7955 GN=sptbn2 PE=1 SV=1</t>
  </si>
  <si>
    <t>Q7ZW92</t>
  </si>
  <si>
    <t>Serine/threonine kinase receptor-associated protein OS=Danio rerio OX=7955 GN=strap PE=1 SV=1</t>
  </si>
  <si>
    <t>U3JAH9</t>
  </si>
  <si>
    <t>BUB3 mitotic checkpoint protein OS=Danio rerio OX=7955 GN=bub3 PE=1 SV=1</t>
  </si>
  <si>
    <t>A4VCG2</t>
  </si>
  <si>
    <t>Crabp2b protein OS=Danio rerio OX=7955 GN=crabp2b PE=2 SV=1</t>
  </si>
  <si>
    <t>F1QM20</t>
  </si>
  <si>
    <t>Actin-like 6A OS=Danio rerio OX=7955 GN=actl6a PE=1 SV=1</t>
  </si>
  <si>
    <t>A0A0R4IPQ7</t>
  </si>
  <si>
    <t>Septin 6 OS=Danio rerio OX=7955 GN=sept6 PE=1 SV=1</t>
  </si>
  <si>
    <t>B0S6K3</t>
  </si>
  <si>
    <t>Calcyclin-binding protein OS=Danio rerio OX=7955 GN=cacybp PE=1 SV=1</t>
  </si>
  <si>
    <t>Q5D016</t>
  </si>
  <si>
    <t>Prefoldin subunit 1 OS=Danio rerio OX=7955 GN=pfdn1 PE=2 SV=1</t>
  </si>
  <si>
    <t>B2GS95</t>
  </si>
  <si>
    <t>Cpsf5 protein OS=Danio rerio OX=7955 GN=nudt21 PE=2 SV=1</t>
  </si>
  <si>
    <t>Q7ZVF2</t>
  </si>
  <si>
    <t>Glutamine synthetase OS=Danio rerio OX=7955 GN=glulb PE=1 SV=1</t>
  </si>
  <si>
    <t>F1QFK9</t>
  </si>
  <si>
    <t>Cleavage stimulation factor, 3' pre-RNA, subunit 1 OS=Danio rerio OX=7955 GN=cstf1 PE=1 SV=1</t>
  </si>
  <si>
    <t>F1RB48</t>
  </si>
  <si>
    <t>Mitochondrial ribosomal protein L44 OS=Danio rerio OX=7955 GN=mrpl44 PE=1 SV=1</t>
  </si>
  <si>
    <t>R4GDP5</t>
  </si>
  <si>
    <t>Apoptosis inhibitor 5 OS=Danio rerio OX=7955 GN=api5 PE=1 SV=1</t>
  </si>
  <si>
    <t>A0A0R4IAS2</t>
  </si>
  <si>
    <t>Periplakin OS=Danio rerio OX=7955 GN=ppl PE=1 SV=1</t>
  </si>
  <si>
    <t>A0A0R4IS33</t>
  </si>
  <si>
    <t>TAR DNA-binding protein OS=Danio rerio OX=7955 GN=tardbp PE=1 SV=1</t>
  </si>
  <si>
    <t>A0A0R4ICV9</t>
  </si>
  <si>
    <t>Eukaryotic translation initiation factor 4h OS=Danio rerio OX=7955 GN=eif4h PE=1 SV=1</t>
  </si>
  <si>
    <t>A0A0R4IRW7</t>
  </si>
  <si>
    <t>Condensin complex subunit 1 OS=Danio rerio OX=7955 GN=ncapd2 PE=1 SV=1</t>
  </si>
  <si>
    <t>Q6NUT6</t>
  </si>
  <si>
    <t>A kinase (PRKA) anchor protein 8-like OS=Danio rerio OX=7955 GN=akap8l PE=2 SV=1</t>
  </si>
  <si>
    <t>A0A0R4IG24</t>
  </si>
  <si>
    <t>NAC alpha domain-containing OS=Danio rerio OX=7955 GN=nacad PE=4 SV=1</t>
  </si>
  <si>
    <t>A0A0R4IDQ2</t>
  </si>
  <si>
    <t>Nucleoporin 43 OS=Danio rerio OX=7955 GN=nup43 PE=1 SV=1</t>
  </si>
  <si>
    <t>A0A0R4ITF1</t>
  </si>
  <si>
    <t>DNA ligase OS=Danio rerio OX=7955 GN=lig3 PE=1 SV=1</t>
  </si>
  <si>
    <t>B8A5D4</t>
  </si>
  <si>
    <t>Thioredoxin-like 1 OS=Danio rerio OX=7955 GN=txnl1 PE=1 SV=1</t>
  </si>
  <si>
    <t>A9JTF6</t>
  </si>
  <si>
    <t>Zgc:175096 protein OS=Danio rerio OX=7955 GN=znf576.2 PE=1 SV=1</t>
  </si>
  <si>
    <t>Q7ZUE4</t>
  </si>
  <si>
    <t>PRP40 pre-mRNA processing factor 40 homolog A (Yeast) OS=Danio rerio OX=7955 GN=prpf40a PE=1 SV=1</t>
  </si>
  <si>
    <t>F1R5L9</t>
  </si>
  <si>
    <t>Si:ch211-272n13.7 OS=Danio rerio OX=7955 GN=si:ch211-272n13.7 PE=4 SV=2</t>
  </si>
  <si>
    <t>Q1LWW6</t>
  </si>
  <si>
    <t>Zgc:91910 (Fragment) OS=Danio rerio OX=7955 GN=zgc:91910 PE=4 SV=1</t>
  </si>
  <si>
    <t>Q0QGJ3</t>
  </si>
  <si>
    <t>Sorting nexin OS=Danio rerio OX=7955 GN=snx5 PE=2 SV=1</t>
  </si>
  <si>
    <t>Q3B7E5</t>
  </si>
  <si>
    <t>Lyricl protein (Fragment) OS=Danio rerio OX=7955 GN=mtdha PE=2 SV=1</t>
  </si>
  <si>
    <t>A2RUY2</t>
  </si>
  <si>
    <t>Ribosomal protein S6 kinase OS=Danio rerio OX=7955 GN=rps6ka3b PE=2 SV=1</t>
  </si>
  <si>
    <t>F1R595</t>
  </si>
  <si>
    <t>Small nuclear ribonucleoprotein 70 (U1) OS=Danio rerio OX=7955 GN=snrnp70 PE=1 SV=1</t>
  </si>
  <si>
    <t>F1Q9U6</t>
  </si>
  <si>
    <t>Adenylosuccinate synthetase OS=Danio rerio OX=7955 GN=adssl PE=1 SV=1</t>
  </si>
  <si>
    <t>A4IGA9</t>
  </si>
  <si>
    <t>Zgc:162509 protein OS=Danio rerio OX=7955 GN=zgc:162509 PE=2 SV=1</t>
  </si>
  <si>
    <t>F1QGL1</t>
  </si>
  <si>
    <t>Chromodomain helicase DNA-binding protein 7 OS=Danio rerio OX=7955 GN=chd7 PE=4 SV=1</t>
  </si>
  <si>
    <t>A0A0R4IMG3</t>
  </si>
  <si>
    <t>Uncharacterized protein OS=Danio rerio OX=7955 GN=si:ch73-52e5.1 PE=1 SV=1</t>
  </si>
  <si>
    <t>Q6IQL7</t>
  </si>
  <si>
    <t>Peptidylprolyl isomerase D OS=Danio rerio OX=7955 GN=ppid PE=1 SV=1</t>
  </si>
  <si>
    <t>Q7ZUG4</t>
  </si>
  <si>
    <t>RAB5A, member RAS oncogene family like OS=Danio rerio OX=7955 GN=rab5ab PE=1 SV=1</t>
  </si>
  <si>
    <t>Q6DGQ0</t>
  </si>
  <si>
    <t>Transcription elongation factor SPT4 OS=Danio rerio OX=7955 GN=supt4h1 PE=3 SV=1</t>
  </si>
  <si>
    <t>Q6PHE8</t>
  </si>
  <si>
    <t>Coiled-coil domain-containing protein 124 OS=Danio rerio OX=7955 GN=ccdc124 PE=2 SV=1</t>
  </si>
  <si>
    <t>A5WWM0</t>
  </si>
  <si>
    <t>A0A0R4IWV2</t>
  </si>
  <si>
    <t>Glutamic pyruvate transaminase (alanine aminotransferase) 2 OS=Danio rerio OX=7955 GN=gpt2 PE=1 SV=1</t>
  </si>
  <si>
    <t>Q7ZTX2</t>
  </si>
  <si>
    <t>WD repeat domain 5 OS=Danio rerio OX=7955 GN=wdr5 PE=1 SV=1</t>
  </si>
  <si>
    <t>E7F1G8</t>
  </si>
  <si>
    <t>DEAD (Asp-Glu-Ala-Asp) box helicase 61 OS=Danio rerio OX=7955 GN=ddx61 PE=1 SV=1</t>
  </si>
  <si>
    <t>F1RA91</t>
  </si>
  <si>
    <t>Argininosuccinate lyase OS=Danio rerio OX=7955 GN=asl PE=1 SV=1</t>
  </si>
  <si>
    <t>A0A0R4IN92</t>
  </si>
  <si>
    <t>Polybromo 1,-like OS=Danio rerio OX=7955 GN=pbrm1l PE=1 SV=1</t>
  </si>
  <si>
    <t>F1QQZ1</t>
  </si>
  <si>
    <t>Splicing factor 3b, subunit 1 OS=Danio rerio OX=7955 GN=sf3b1 PE=1 SV=2</t>
  </si>
  <si>
    <t>A9JRG4</t>
  </si>
  <si>
    <t>LOC563316 protein (Fragment) OS=Danio rerio OX=7955 GN=ap3b1a PE=2 SV=1</t>
  </si>
  <si>
    <t>A0A0R4IH09</t>
  </si>
  <si>
    <t>Amidophosphoribosyltransferase OS=Danio rerio OX=7955 GN=ppat PE=1 SV=1</t>
  </si>
  <si>
    <t>Q6DRF8</t>
  </si>
  <si>
    <t>PRP3 pre-mRNA-processing factor 3 homolog (yeast) OS=Danio rerio OX=7955 GN=prpf3 PE=1 SV=1</t>
  </si>
  <si>
    <t>Q5BLH8</t>
  </si>
  <si>
    <t>Mitochondrial import inner membrane translocase subunit TIM44 OS=Danio rerio OX=7955 GN=timm44 PE=2 SV=1</t>
  </si>
  <si>
    <t>Q6NX86</t>
  </si>
  <si>
    <t>High mobility group box 1a OS=Danio rerio OX=7955 GN=hmgb1a PE=1 SV=1</t>
  </si>
  <si>
    <t>B0UYJ2</t>
  </si>
  <si>
    <t>Ubiquitin-specific peptidase 11 (Fragment) OS=Danio rerio OX=7955 GN=usp11 PE=1 SV=1</t>
  </si>
  <si>
    <t>B0R0V1</t>
  </si>
  <si>
    <t>Polymerase (DNA directed), delta 2, regulatory subunit OS=Danio rerio OX=7955 GN=pold2 PE=1 SV=1</t>
  </si>
  <si>
    <t>A0A0R4ID65</t>
  </si>
  <si>
    <t>Serine/arginine-rich-splicing factor 7a OS=Danio rerio OX=7955 GN=srsf7a PE=1 SV=1</t>
  </si>
  <si>
    <t>A0A0R4IU36</t>
  </si>
  <si>
    <t>Aly/REF export factor OS=Danio rerio OX=7955 GN=alyref PE=1 SV=1</t>
  </si>
  <si>
    <t>A0A0R4ICU4</t>
  </si>
  <si>
    <t>Proteasome activator subunit 3 OS=Danio rerio OX=7955 GN=psme3 PE=1 SV=1</t>
  </si>
  <si>
    <t>A0A0R4IAZ9</t>
  </si>
  <si>
    <t>SEC24 homolog C, COPII coat complex component OS=Danio rerio OX=7955 GN=sec24c PE=1 SV=1</t>
  </si>
  <si>
    <t>F1Q9N1</t>
  </si>
  <si>
    <t>SWI/SNF-related, matrix-associated, actin-dependent regulator of chromatin, subfamily b, member 1b (Fragment) OS=Danio rerio OX=7955 GN=smarcb1b PE=1 SV=1</t>
  </si>
  <si>
    <t>A0A0R4ILH7</t>
  </si>
  <si>
    <t>Splicing factor 3a, subunit 3 OS=Danio rerio OX=7955 GN=sf3a3 PE=1 SV=1</t>
  </si>
  <si>
    <t>X1WCS8</t>
  </si>
  <si>
    <t>Si:ch1073-55a19.2 OS=Danio rerio OX=7955 GN=si:ch1073-55a19.2 PE=1 SV=2</t>
  </si>
  <si>
    <t>A0A0R4II20</t>
  </si>
  <si>
    <t>Laminin, alpha 1 OS=Danio rerio OX=7955 GN=lama1 PE=1 SV=1</t>
  </si>
  <si>
    <t>E9QFH8</t>
  </si>
  <si>
    <t>Cold shock domain-containing E1, RNA-binding OS=Danio rerio OX=7955 GN=csde1 PE=1 SV=1</t>
  </si>
  <si>
    <t>A0A0R4ISR7</t>
  </si>
  <si>
    <t>Epoxide hydrolase 2, cytoplasmic OS=Danio rerio OX=7955 GN=ephx2 PE=1 SV=1</t>
  </si>
  <si>
    <t>A0A0R4ICI1</t>
  </si>
  <si>
    <t>Mitogen-activated protein kinase kinase kinase kinase 4 OS=Danio rerio OX=7955 GN=map4k4 PE=1 SV=1</t>
  </si>
  <si>
    <t>A9JRE2</t>
  </si>
  <si>
    <t>Methylthioribose-1-phosphate isomerase OS=Danio rerio OX=7955 GN=mri1 PE=2 SV=1</t>
  </si>
  <si>
    <t>Q4KMF3</t>
  </si>
  <si>
    <t>Mybbp1a protein (Fragment) OS=Danio rerio OX=7955 GN=mybbp1a PE=2 SV=1</t>
  </si>
  <si>
    <t>A0A0G2L8G7</t>
  </si>
  <si>
    <t>Q7ZUC9</t>
  </si>
  <si>
    <t>SH3 domain binding glutamic acid-rich protein like 3 OS=Danio rerio OX=7955 GN=sh3bgrl3 PE=1 SV=1</t>
  </si>
  <si>
    <t>F1QY00</t>
  </si>
  <si>
    <t>Glycylpeptide N-tetradecanoyltransferase OS=Danio rerio OX=7955 GN=nmt1a PE=1 SV=1</t>
  </si>
  <si>
    <t>F1QB50</t>
  </si>
  <si>
    <t>Thymopoietin b OS=Danio rerio OX=7955 GN=tmpob PE=1 SV=1</t>
  </si>
  <si>
    <t>F1QKC0</t>
  </si>
  <si>
    <t>SMU1, DNA replication regulator and spliceosomal factor a OS=Danio rerio OX=7955 GN=smu1a PE=1 SV=1</t>
  </si>
  <si>
    <t>A0A0R4IKD6</t>
  </si>
  <si>
    <t>Activating transcription factor 7-interacting protein 1 OS=Danio rerio OX=7955 GN=atf7ip PE=1 SV=1</t>
  </si>
  <si>
    <t>F1QRR5</t>
  </si>
  <si>
    <t>Glycine cleavage system H protein OS=Danio rerio OX=7955 GN=gcsha PE=1 SV=2</t>
  </si>
  <si>
    <t>A0A286YBD5</t>
  </si>
  <si>
    <t>Heterogeneous nuclear ribonucleoprotein Ua OS=Danio rerio OX=7955 GN=hnrnpua PE=1 SV=1</t>
  </si>
  <si>
    <t>F1Q731</t>
  </si>
  <si>
    <t>COP9 signalosome complex subunit 3 OS=Danio rerio OX=7955 GN=cops3 PE=1 SV=1</t>
  </si>
  <si>
    <t>Q7ZVM5</t>
  </si>
  <si>
    <t>A0A0G2L325</t>
  </si>
  <si>
    <t>Ribosomal RNA-processing 1 OS=Danio rerio OX=7955 GN=rrp1 PE=1 SV=1</t>
  </si>
  <si>
    <t>A0A0R4IMF9</t>
  </si>
  <si>
    <t>Putative oxidoreductase GLYR1 OS=Danio rerio OX=7955 GN=glyr1 PE=1 SV=1</t>
  </si>
  <si>
    <t>F8W4Q1</t>
  </si>
  <si>
    <t>Desmoplakin a OS=Danio rerio OX=7955 GN=dspa PE=1 SV=2</t>
  </si>
  <si>
    <t>Q9PTS2</t>
  </si>
  <si>
    <t>Uroporphyrinogen decarboxylase OS=Danio rerio OX=7955 GN=urod PE=2 SV=1</t>
  </si>
  <si>
    <t>A0A286Y9N8</t>
  </si>
  <si>
    <t>Ubiquitin-associated protein 2-like OS=Danio rerio OX=7955 GN=ubap2l PE=1 SV=1</t>
  </si>
  <si>
    <t>Q6TH22</t>
  </si>
  <si>
    <t>Protein DDI1 homolog 2 OS=Danio rerio OX=7955 GN=ddi2 PE=2 SV=1</t>
  </si>
  <si>
    <t>Q5BLE6</t>
  </si>
  <si>
    <t>Zgc:113054 OS=Danio rerio OX=7955 GN=zgc:113054 PE=1 SV=1</t>
  </si>
  <si>
    <t>Q98874</t>
  </si>
  <si>
    <t>Enhancer of rudimentary homolog OS=Danio rerio OX=7955 GN=erh PE=3 SV=1</t>
  </si>
  <si>
    <t>Q7ZVK5</t>
  </si>
  <si>
    <t>Pcbp2 protein OS=Danio rerio OX=7955 GN=pcbp2 PE=1 SV=1</t>
  </si>
  <si>
    <t>A0A0R4IMP0</t>
  </si>
  <si>
    <t>U2 snRNP auxiliary factor large subunit OS=Danio rerio OX=7955 GN=u2af2b PE=1 SV=1</t>
  </si>
  <si>
    <t>F1QIB3</t>
  </si>
  <si>
    <t>Drebrin-like b OS=Danio rerio OX=7955 GN=dbnlb PE=1 SV=1</t>
  </si>
  <si>
    <t>Q5RGX2</t>
  </si>
  <si>
    <t>Q6IQE5</t>
  </si>
  <si>
    <t>ATPase asna1 OS=Danio rerio OX=7955 GN=asna1 PE=1 SV=1</t>
  </si>
  <si>
    <t>A0A0R4IA73</t>
  </si>
  <si>
    <t>Protein quaking-A OS=Danio rerio OX=7955 GN=qkia PE=1 SV=1</t>
  </si>
  <si>
    <t>Q6DEM2</t>
  </si>
  <si>
    <t>V-crk avian sarcoma virus CT10 oncogene homolog OS=Danio rerio OX=7955 GN=crk PE=1 SV=1</t>
  </si>
  <si>
    <t>B1WB82</t>
  </si>
  <si>
    <t>Add3b protein (Fragment) OS=Danio rerio OX=7955 GN=add3b PE=2 SV=1</t>
  </si>
  <si>
    <t>A0A0R4IWG3</t>
  </si>
  <si>
    <t>Methionine aminopeptidase OS=Danio rerio OX=7955 GN=metap1 PE=1 SV=1</t>
  </si>
  <si>
    <t>F1R0T0</t>
  </si>
  <si>
    <t>Replication factor C (activator 1) 2 OS=Danio rerio OX=7955 GN=rfc2 PE=1 SV=1</t>
  </si>
  <si>
    <t>Q7ZVK2</t>
  </si>
  <si>
    <t>Ubiquitin-conjugating enzyme E2G 1a (UBC7 homolog, yeast) OS=Danio rerio OX=7955 GN=ube2g1a PE=1 SV=1</t>
  </si>
  <si>
    <t>Q803H1</t>
  </si>
  <si>
    <t>RNA-binding motif protein 39a OS=Danio rerio OX=7955 GN=rbm39a PE=1 SV=1</t>
  </si>
  <si>
    <t>A0A0R4IU07</t>
  </si>
  <si>
    <t>Sister chromatid cohesion protein PDS5 homolog A OS=Danio rerio OX=7955 GN=pds5a PE=1 SV=1</t>
  </si>
  <si>
    <t>A0A0R4IFJ1</t>
  </si>
  <si>
    <t>DnaJ (Hsp40) homolog, subfamily C, member 7 OS=Danio rerio OX=7955 GN=dnajc7 PE=1 SV=2</t>
  </si>
  <si>
    <t>A0A0E4AXB8</t>
  </si>
  <si>
    <t>DNA helicase OS=Danio rerio OX=7955 GN=mcm6 PE=2 SV=1</t>
  </si>
  <si>
    <t>A0A0R4IB13</t>
  </si>
  <si>
    <t>X-ray repair cross-complementing protein 5 OS=Danio rerio OX=7955 GN=xrcc5 PE=1 SV=1</t>
  </si>
  <si>
    <t>B0S754</t>
  </si>
  <si>
    <t>Small nuclear ribonucleoprotein 200 (U5) OS=Danio rerio OX=7955 GN=snrnp200 PE=1 SV=1</t>
  </si>
  <si>
    <t>Q3YAA0</t>
  </si>
  <si>
    <t>Integrin beta OS=Danio rerio OX=7955 GN=itgb1b PE=2 SV=1</t>
  </si>
  <si>
    <t>A0A0R4IC49</t>
  </si>
  <si>
    <t>AP complex subunit beta OS=Danio rerio OX=7955 GN=ap2b1 PE=1 SV=1</t>
  </si>
  <si>
    <t>B0S642</t>
  </si>
  <si>
    <t>3-hydroxyisobutyryl-CoA hydrolase, mitochondrial OS=Danio rerio OX=7955 GN=hibch PE=1 SV=1</t>
  </si>
  <si>
    <t>A0A0R4IY34</t>
  </si>
  <si>
    <t>NudC domain-containing 3 OS=Danio rerio OX=7955 GN=nudcd3 PE=1 SV=1</t>
  </si>
  <si>
    <t>A0A0R4ISM3</t>
  </si>
  <si>
    <t>Dual-specificity mitogen-activated protein kinase kinase 6 OS=Danio rerio OX=7955 GN=map2k6 PE=1 SV=1</t>
  </si>
  <si>
    <t>A0A0G2L833</t>
  </si>
  <si>
    <t>Ly1 antibody reactive homolog (mouse) OS=Danio rerio OX=7955 GN=lyar PE=1 SV=1</t>
  </si>
  <si>
    <t>A0A0R4IFK5</t>
  </si>
  <si>
    <t>Mitochondrial ribosomal protein S30 OS=Danio rerio OX=7955 GN=mrps30 PE=1 SV=1</t>
  </si>
  <si>
    <t>F1RED5</t>
  </si>
  <si>
    <t>A0A1L1QZN5</t>
  </si>
  <si>
    <t>Cortactin OS=Danio rerio OX=7955 GN=cttn PE=1 SV=1</t>
  </si>
  <si>
    <t>Q6TGV8</t>
  </si>
  <si>
    <t>DNA primase large subunit OS=Danio rerio OX=7955 GN=prim2 PE=2 SV=1</t>
  </si>
  <si>
    <t>A8E7L6</t>
  </si>
  <si>
    <t>NudC domain-containing protein 1 OS=Danio rerio OX=7955 GN=nudcd1 PE=1 SV=1</t>
  </si>
  <si>
    <t>F1QXF4</t>
  </si>
  <si>
    <t>THO complex 2 OS=Danio rerio OX=7955 GN=thoc2 PE=4 SV=1</t>
  </si>
  <si>
    <t>U3JB26</t>
  </si>
  <si>
    <t>Serine/arginine-rich-splicing factor 2a (Fragment) OS=Danio rerio OX=7955 GN=srsf2a PE=1 SV=1</t>
  </si>
  <si>
    <t>B0UYK4</t>
  </si>
  <si>
    <t>Kinesin-like protein (Fragment) OS=Danio rerio OX=7955 GN=kif5ba PE=1 SV=1</t>
  </si>
  <si>
    <t>F6PEN0</t>
  </si>
  <si>
    <t>Tight junction protein 2a (zona occludens 2) OS=Danio rerio OX=7955 GN=tjp2a PE=1 SV=1</t>
  </si>
  <si>
    <t>F1QB47</t>
  </si>
  <si>
    <t>Eukaryotic translation initiation factor 5B OS=Danio rerio OX=7955 GN=eif5b PE=1 SV=2</t>
  </si>
  <si>
    <t>A0A0R4IB66</t>
  </si>
  <si>
    <t>Zgc:63569 OS=Danio rerio OX=7955 GN=zgc:63569 PE=1 SV=1</t>
  </si>
  <si>
    <t>A0A0R4IA78</t>
  </si>
  <si>
    <t>Methyl-CpG-binding domain protein 3b OS=Danio rerio OX=7955 GN=mbd3b PE=1 SV=1</t>
  </si>
  <si>
    <t>I3ISV7</t>
  </si>
  <si>
    <t>Septin 12 OS=Danio rerio OX=7955 GN=sept12 PE=1 SV=1</t>
  </si>
  <si>
    <t>A0A0R4J7S6</t>
  </si>
  <si>
    <t>WD repeat and HMG-box DNA-binding protein 1 OS=Danio rerio OX=7955 GN=wdhd1 PE=1 SV=1</t>
  </si>
  <si>
    <t>A0A0R4IZB1</t>
  </si>
  <si>
    <t>Poly(U)-binding-splicing factor PUF60-B OS=Danio rerio OX=7955 GN=puf60b PE=1 SV=1</t>
  </si>
  <si>
    <t>A0A0R4IBA9</t>
  </si>
  <si>
    <t>Eukaryotic translation initiation factor 4, gamma 2a OS=Danio rerio OX=7955 GN=eif4g2a PE=1 SV=1</t>
  </si>
  <si>
    <t>F1R008</t>
  </si>
  <si>
    <t>ARP10 actin-related protein 10 homolog OS=Danio rerio OX=7955 GN=actr10 PE=1 SV=1</t>
  </si>
  <si>
    <t>A1L231</t>
  </si>
  <si>
    <t>Condensin complex subunit 2 OS=Danio rerio OX=7955 GN=ncaph PE=2 SV=1</t>
  </si>
  <si>
    <t>A2BIM6</t>
  </si>
  <si>
    <t>Small ArfGAP 1 OS=Danio rerio OX=7955 GN=smap1 PE=1 SV=1</t>
  </si>
  <si>
    <t>A0A0R4INU1</t>
  </si>
  <si>
    <t>RNA-binding motif protein 12 OS=Danio rerio OX=7955 GN=rbm12 PE=1 SV=1</t>
  </si>
  <si>
    <t>F1RB66</t>
  </si>
  <si>
    <t>TPX2, microtubule-associated, homolog (Xenopus laevis) OS=Danio rerio OX=7955 GN=tpx2 PE=1 SV=2</t>
  </si>
  <si>
    <t>F1QGN5</t>
  </si>
  <si>
    <t>Guanine nucleotide-binding protein-like 3 OS=Danio rerio OX=7955 GN=gnl3 PE=1 SV=1</t>
  </si>
  <si>
    <t>Q803W1</t>
  </si>
  <si>
    <t>Secernin-3 OS=Danio rerio OX=7955 GN=scrn3 PE=2 SV=1</t>
  </si>
  <si>
    <t>Q6DRH5</t>
  </si>
  <si>
    <t>H/ACA ribonucleoprotein complex subunit 3 OS=Danio rerio OX=7955 GN=nop10 PE=3 SV=1</t>
  </si>
  <si>
    <t>Q1JPZ7</t>
  </si>
  <si>
    <t>Pre-mRNA-processing factor 39 OS=Danio rerio OX=7955 GN=prpf39 PE=2 SV=2</t>
  </si>
  <si>
    <t>E9QIZ1</t>
  </si>
  <si>
    <t>Si:ch211-197h24.6 OS=Danio rerio OX=7955 GN=si:ch211-197h24.6 PE=1 SV=1</t>
  </si>
  <si>
    <t>Q08BV5</t>
  </si>
  <si>
    <t>RAN GTPase-activating protein 1a OS=Danio rerio OX=7955 GN=rangap1a PE=1 SV=1</t>
  </si>
  <si>
    <t>A0A0R4IU05</t>
  </si>
  <si>
    <t>Adaptor-related protein complex 1, gamma 1 subunit OS=Danio rerio OX=7955 GN=ap1g1 PE=1 SV=1</t>
  </si>
  <si>
    <t>A0A0R4IHL6</t>
  </si>
  <si>
    <t>Poly(A)-specific ribonuclease PARN OS=Danio rerio OX=7955 GN=parn PE=1 SV=1</t>
  </si>
  <si>
    <t>F1QD11</t>
  </si>
  <si>
    <t>Bromodomain adjacent to zinc finger domain, 1A OS=Danio rerio OX=7955 GN=baz1a PE=1 SV=2</t>
  </si>
  <si>
    <t>Q6JAA4</t>
  </si>
  <si>
    <t>CCCTC-binding factor OS=Danio rerio OX=7955 GN=ctcf PE=1 SV=1</t>
  </si>
  <si>
    <t>A0A0R4IQ37</t>
  </si>
  <si>
    <t>Ataxin 2-like OS=Danio rerio OX=7955 GN=atxn2l PE=1 SV=1</t>
  </si>
  <si>
    <t>F1QT63</t>
  </si>
  <si>
    <t>SAP domain-containing ribonucleoprotein OS=Danio rerio OX=7955 GN=sarnp PE=1 SV=1</t>
  </si>
  <si>
    <t>F1QP75</t>
  </si>
  <si>
    <t>Origin recognition complex, subunit 3 OS=Danio rerio OX=7955 GN=orc3 PE=1 SV=1</t>
  </si>
  <si>
    <t>F1RC77</t>
  </si>
  <si>
    <t>Fragile X mental retardation, autosomal homolog 2 OS=Danio rerio OX=7955 GN=fxr2 PE=1 SV=1</t>
  </si>
  <si>
    <t>Q6IQM0</t>
  </si>
  <si>
    <t>Splicing factor 3B OS=Danio rerio OX=7955 GN=sf3b6 PE=1 SV=1</t>
  </si>
  <si>
    <t>B2GS19</t>
  </si>
  <si>
    <t>Wars protein OS=Danio rerio OX=7955 GN=wars PE=2 SV=1</t>
  </si>
  <si>
    <t>F1QJY8</t>
  </si>
  <si>
    <t>Non-SMC condensin I complex, subunit G OS=Danio rerio OX=7955 GN=ncapg PE=4 SV=1</t>
  </si>
  <si>
    <t>A0A0H2UKK7</t>
  </si>
  <si>
    <t>Nucleoporin 214 OS=Danio rerio OX=7955 GN=nup214 PE=1 SV=1</t>
  </si>
  <si>
    <t>A0A171EBK3</t>
  </si>
  <si>
    <t>RNA-binding motif protein, X chromosome (Fragment) OS=Danio rerio OX=7955 GN=rbmx PE=1 SV=1</t>
  </si>
  <si>
    <t>A0A0R4IMK9</t>
  </si>
  <si>
    <t>Polypyrimidine tract-binding protein 1b (Fragment) OS=Danio rerio OX=7955 GN=ptbp1b PE=1 SV=1</t>
  </si>
  <si>
    <t>A0A0R4IL71</t>
  </si>
  <si>
    <t>Insulin-degrading enzyme OS=Danio rerio OX=7955 GN=ide PE=1 SV=1</t>
  </si>
  <si>
    <t>F1QWP7</t>
  </si>
  <si>
    <t>NOP2 nucleolar protein homolog (yeast) OS=Danio rerio OX=7955 GN=nop2 PE=3 SV=1</t>
  </si>
  <si>
    <t>B0JZL6</t>
  </si>
  <si>
    <t>Cherp protein (Fragment) OS=Danio rerio OX=7955 GN=cherp PE=2 SV=1</t>
  </si>
  <si>
    <t>Q6ZM61</t>
  </si>
  <si>
    <t>Ube2g1 protein OS=Danio rerio OX=7955 GN=ube2g1b PE=1 SV=1</t>
  </si>
  <si>
    <t>Q4V9I5</t>
  </si>
  <si>
    <t>Signal recognition particle 14 OS=Danio rerio OX=7955 GN=srp14 PE=1 SV=1</t>
  </si>
  <si>
    <t>Q6NUY9</t>
  </si>
  <si>
    <t>Microtubule-associated protein, RP/EB family, member 1 OS=Danio rerio OX=7955 GN=mapre1b PE=1 SV=1</t>
  </si>
  <si>
    <t>R4GDQ0</t>
  </si>
  <si>
    <t>Tripeptidyl peptidase 2 OS=Danio rerio OX=7955 GN=tpp2 PE=1 SV=1</t>
  </si>
  <si>
    <t>Q6P023</t>
  </si>
  <si>
    <t>Mitogen-activated protein kinase OS=Danio rerio OX=7955 GN=mapk1 PE=1 SV=1</t>
  </si>
  <si>
    <t>A0A286Y981</t>
  </si>
  <si>
    <t>Si:ch73-42p12.2 OS=Danio rerio OX=7955 GN=si:ch73-42p12.2 PE=4 SV=1</t>
  </si>
  <si>
    <t>A0A0R4IQB8</t>
  </si>
  <si>
    <t>pre-rRNA processing protein FTSJ3 OS=Danio rerio OX=7955 GN=ftsj3 PE=1 SV=1</t>
  </si>
  <si>
    <t>F1QGS3</t>
  </si>
  <si>
    <t>Speckle targeted PIP5K1A-regulated poly(A) polymerase OS=Danio rerio OX=7955 GN=tut1 PE=1 SV=1</t>
  </si>
  <si>
    <t>A0A0R4IS93</t>
  </si>
  <si>
    <t>DEAD (Asp-Glu-Ala-Asp) box helicase 21 OS=Danio rerio OX=7955 GN=ddx21 PE=1 SV=1</t>
  </si>
  <si>
    <t>Q800H6</t>
  </si>
  <si>
    <t>Matrin 3-like 1.1 OS=Danio rerio OX=7955 GN=matr3l1.1 PE=4 SV=3</t>
  </si>
  <si>
    <t>Q7SXP7</t>
  </si>
  <si>
    <t>Nolc1l protein (Fragment) OS=Danio rerio OX=7955 GN=nolc1 PE=2 SV=1</t>
  </si>
  <si>
    <t>Q6NUU4</t>
  </si>
  <si>
    <t>Lamc1 protein OS=Danio rerio OX=7955 GN=lamc1 PE=2 SV=1</t>
  </si>
  <si>
    <t>A0A0R4IAI8</t>
  </si>
  <si>
    <t>Serine/arginine repetitive matrix 1 OS=Danio rerio OX=7955 GN=srrm1 PE=1 SV=1</t>
  </si>
  <si>
    <t>A0A0R4IMS9</t>
  </si>
  <si>
    <t>DNA-directed RNA polymerase subunit OS=Danio rerio OX=7955 GN=polr2a PE=1 SV=1</t>
  </si>
  <si>
    <t>B0UYR3</t>
  </si>
  <si>
    <t>RNA-binding motif protein 39b (Fragment) OS=Danio rerio OX=7955 GN=rbm39b PE=1 SV=1</t>
  </si>
  <si>
    <t>Q4FE55</t>
  </si>
  <si>
    <t>Ubiquitin specific protease 9 OS=Danio rerio OX=7955 GN=usp9 PE=1 SV=1</t>
  </si>
  <si>
    <t>A0A0R4IJT3</t>
  </si>
  <si>
    <t>Nucleoporin 107 OS=Danio rerio OX=7955 GN=nup107 PE=1 SV=1</t>
  </si>
  <si>
    <t>Q6DRF4</t>
  </si>
  <si>
    <t>Replication factor C subunit RFC4 OS=Danio rerio OX=7955 GN=rfc4 PE=2 SV=1</t>
  </si>
  <si>
    <t>Q1MTE5</t>
  </si>
  <si>
    <t>ADP-ribosylation factor-like protein 3 OS=Danio rerio OX=7955 GN=arl3 PE=2 SV=1</t>
  </si>
  <si>
    <t>F1QLV5</t>
  </si>
  <si>
    <t>NAD(P)H dehydrogenase, quinone 1 (Fragment) OS=Danio rerio OX=7955 GN=nqo1 PE=1 SV=1</t>
  </si>
  <si>
    <t>A0A0R4IB26</t>
  </si>
  <si>
    <t>Enhancer of mRNA-decapping protein 4 OS=Danio rerio OX=7955 GN=edc4 PE=1 SV=1</t>
  </si>
  <si>
    <t>Q08BK1</t>
  </si>
  <si>
    <t>Component of oligomeric golgi complex 7 OS=Danio rerio OX=7955 GN=cog7 PE=2 SV=1</t>
  </si>
  <si>
    <t>F1R8R4</t>
  </si>
  <si>
    <t>Si:dkey-42p8.3 OS=Danio rerio OX=7955 GN=tle2b PE=4 SV=2</t>
  </si>
  <si>
    <t>F1QLR3</t>
  </si>
  <si>
    <t>Fragile X mental retardation, autosomal homolog 1 OS=Danio rerio OX=7955 GN=fxr1 PE=1 SV=1</t>
  </si>
  <si>
    <t>B0UYI3</t>
  </si>
  <si>
    <t>Mitochondrial ribosomal protein L37 OS=Danio rerio OX=7955 GN=mrpl37 PE=1 SV=1</t>
  </si>
  <si>
    <t>Q68EG7</t>
  </si>
  <si>
    <t>MORC family CW-type zinc finger 2 OS=Danio rerio OX=7955 GN=morc2 PE=1 SV=1</t>
  </si>
  <si>
    <t>F1RD51</t>
  </si>
  <si>
    <t>Multiple inositol-polyphosphate phosphatase 1b OS=Danio rerio OX=7955 GN=minpp1b PE=1 SV=1</t>
  </si>
  <si>
    <t>B8JLW8</t>
  </si>
  <si>
    <t>Guanine monophosphate synthase OS=Danio rerio OX=7955 GN=gmps PE=1 SV=1</t>
  </si>
  <si>
    <t>Q8JHG6</t>
  </si>
  <si>
    <t>KIAA0007-like protein OS=Danio rerio OX=7955 GN=wdr43 PE=2 SV=1</t>
  </si>
  <si>
    <t>A2BGN0</t>
  </si>
  <si>
    <t>Methylmalonic aciduria (cobalamin deficiency) cblB type OS=Danio rerio OX=7955 GN=mmab PE=1 SV=1</t>
  </si>
  <si>
    <t>Q6P0G2</t>
  </si>
  <si>
    <t>Zgc:77262 OS=Danio rerio OX=7955 GN=zgc:77262 PE=1 SV=1</t>
  </si>
  <si>
    <t>A0A0A0VA51</t>
  </si>
  <si>
    <t>NADH-ubiquinone oxidoreductase chain 4L OS=Danio rerio OX=7955 GN=mt-nd4l PE=3 SV=1</t>
  </si>
  <si>
    <t>Q6NUT4</t>
  </si>
  <si>
    <t>Pabpn1 protein OS=Danio rerio OX=7955 GN=pabpn1 PE=1 SV=1</t>
  </si>
  <si>
    <t>A2BGL0</t>
  </si>
  <si>
    <t>Poly(A) polymerase gamma OS=Danio rerio OX=7955 GN=papolg PE=4 SV=1</t>
  </si>
  <si>
    <t>F1QIC0</t>
  </si>
  <si>
    <t>Cystathionine beta-synthase OS=Danio rerio OX=7955 GN=cbsb PE=1 SV=1</t>
  </si>
  <si>
    <t>F1QFR5</t>
  </si>
  <si>
    <t>Deoxyribonuclease 1-like 4, tandem duplicate 1 (Fragment) OS=Danio rerio OX=7955 GN=dnase1l4.1 PE=1 SV=1</t>
  </si>
  <si>
    <t>F1QLF8</t>
  </si>
  <si>
    <t>Branched-chain-amino-acid aminotransferase OS=Danio rerio OX=7955 GN=bcat2 PE=1 SV=1</t>
  </si>
  <si>
    <t>E7F1G7</t>
  </si>
  <si>
    <t>Uncharacterized protein OS=Danio rerio OX=7955 GN=LOC101883217 PE=4 SV=1</t>
  </si>
  <si>
    <t>F1Q6B2</t>
  </si>
  <si>
    <t>Peptidyl-tRNA hydrolase 2 OS=Danio rerio OX=7955 GN=ptrh2 PE=4 SV=1</t>
  </si>
  <si>
    <t>Q7ZV56</t>
  </si>
  <si>
    <t>Cell division cycle 37 homolog (S. cerevisiae) OS=Danio rerio OX=7955 GN=cdc37 PE=2 SV=1</t>
  </si>
  <si>
    <t>Q1ET38</t>
  </si>
  <si>
    <t>Protoporphyrinogen oxidase OS=Danio rerio OX=7955 GN=ppox PE=2 SV=1</t>
  </si>
  <si>
    <t>Q6PBL4</t>
  </si>
  <si>
    <t>Polymerase (DNA directed), epsilon 3 (p17 subunit) OS=Danio rerio OX=7955 GN=pole3 PE=1 SV=1</t>
  </si>
  <si>
    <t>A0A0R4IAQ8</t>
  </si>
  <si>
    <t>Nucleoporin 98 OS=Danio rerio OX=7955 GN=nup98 PE=1 SV=1</t>
  </si>
  <si>
    <t>Q0VFW0</t>
  </si>
  <si>
    <t>Ribosomal protein L22-like 1 OS=Danio rerio OX=7955 GN=rpl22l1 PE=1 SV=1</t>
  </si>
  <si>
    <t>E7FAY1</t>
  </si>
  <si>
    <t>Zgc:113886 OS=Danio rerio OX=7955 GN=zgc:113886 PE=4 SV=2</t>
  </si>
  <si>
    <t>A0A140LFN6</t>
  </si>
  <si>
    <t>Zgc:92287 (Fragment) OS=Danio rerio OX=7955 GN=zgc:92287 PE=1 SV=1</t>
  </si>
  <si>
    <t>Q7ZV11</t>
  </si>
  <si>
    <t>Polymerase (RNA) II (DNA directed) polypeptide C OS=Danio rerio OX=7955 GN=polr2c PE=1 SV=1</t>
  </si>
  <si>
    <t>F1QV13</t>
  </si>
  <si>
    <t>Golgi-associated, gamma adaptin ear-containing, ARF-binding protein 1 OS=Danio rerio OX=7955 GN=gga1 PE=1 SV=1</t>
  </si>
  <si>
    <t>A0A0R4IB69</t>
  </si>
  <si>
    <t>Laminin, beta 1a OS=Danio rerio OX=7955 GN=lamb1a PE=1 SV=1</t>
  </si>
  <si>
    <t>F1Q771</t>
  </si>
  <si>
    <t>Zinc finger protein 346 OS=Danio rerio OX=7955 GN=znf346 PE=1 SV=1</t>
  </si>
  <si>
    <t>Q4VBI7</t>
  </si>
  <si>
    <t>Syntaxin-18 OS=Danio rerio OX=7955 GN=stx18 PE=2 SV=1</t>
  </si>
  <si>
    <t>F1QPD7</t>
  </si>
  <si>
    <t>Galactokinase 2 OS=Danio rerio OX=7955 GN=galk2 PE=1 SV=1</t>
  </si>
  <si>
    <t>A0A0R4II98</t>
  </si>
  <si>
    <t>Xylulokinase homolog (H. influenzae) OS=Danio rerio OX=7955 GN=xylb PE=1 SV=1</t>
  </si>
  <si>
    <t>A0A140LGW1</t>
  </si>
  <si>
    <t>Si:rp71-46j2.7 OS=Danio rerio OX=7955 GN=si:rp71-46j2.7 PE=4 SV=1</t>
  </si>
  <si>
    <t>Q6IQT4</t>
  </si>
  <si>
    <t>COP9 signalosome complex subunit 2 OS=Danio rerio OX=7955 GN=cops2 PE=2 SV=1</t>
  </si>
  <si>
    <t>A0A0R4ILL2</t>
  </si>
  <si>
    <t>39S ribosomal protein L4, mitochondrial OS=Danio rerio OX=7955 GN=mrpl4 PE=1 SV=1</t>
  </si>
  <si>
    <t>F8W2D8</t>
  </si>
  <si>
    <t>Glycerate kinase (Fragment) OS=Danio rerio OX=7955 GN=glyctk PE=1 SV=1</t>
  </si>
  <si>
    <t>Q6NWD5</t>
  </si>
  <si>
    <t>Ribosome biogenesis regulatory protein (Fragment) OS=Danio rerio OX=7955 GN=rrs1 PE=2 SV=1</t>
  </si>
  <si>
    <t>E7FD35</t>
  </si>
  <si>
    <t>RNA-binding motif protein 6 (Fragment) OS=Danio rerio OX=7955 GN=rbm6 PE=1 SV=2</t>
  </si>
  <si>
    <t>B0R0Z3</t>
  </si>
  <si>
    <t>Nucleoporin NUP35 (Fragment) OS=Danio rerio OX=7955 GN=nup35 PE=1 SV=1</t>
  </si>
  <si>
    <t>F8W5S1</t>
  </si>
  <si>
    <t>Guanine nucleotide-binding protein (G protein), alpha 15 (Gq class), tandem duplicate 2 (Fragment) OS=Danio rerio OX=7955 GN=gna15.2 PE=4 SV=1</t>
  </si>
  <si>
    <t>B2GPU7</t>
  </si>
  <si>
    <t>Sephs1 protein OS=Danio rerio OX=7955 GN=sephs1 PE=2 SV=1</t>
  </si>
  <si>
    <t>Q6NWD9</t>
  </si>
  <si>
    <t>Twinfilin, actin-binding protein, homolog 1a OS=Danio rerio OX=7955 GN=twf1a PE=2 SV=1</t>
  </si>
  <si>
    <t>Q1LX26</t>
  </si>
  <si>
    <t>Si:dkey-238c7.16 OS=Danio rerio OX=7955 GN=si:dkey-238c7.16 PE=1 SV=1</t>
  </si>
  <si>
    <t>A5WUR0</t>
  </si>
  <si>
    <t>Cell division cycle 40 homolog (S. cerevisiae) OS=Danio rerio OX=7955 GN=cdc40 PE=1 SV=1</t>
  </si>
  <si>
    <t>Q1L8X4</t>
  </si>
  <si>
    <t>Vacuolar protein sorting 72 homolog (S. cerevisiae) OS=Danio rerio OX=7955 GN=vps72 PE=1 SV=1</t>
  </si>
  <si>
    <t>F1QGP1</t>
  </si>
  <si>
    <t>Aldehyde dehydrogenase 16 family, member A1 OS=Danio rerio OX=7955 GN=aldh16a1 PE=1 SV=1</t>
  </si>
  <si>
    <t>A0A0R4IH71</t>
  </si>
  <si>
    <t>DnaJ (Hsp40) homolog, subfamily A, member 2 OS=Danio rerio OX=7955 GN=dnaja2 PE=1 SV=2</t>
  </si>
  <si>
    <t>A0ES87</t>
  </si>
  <si>
    <t>Forkhead box e3 OS=Danio rerio OX=7955 GN=foxe3 PE=2 SV=1</t>
  </si>
  <si>
    <t>F1QNG0</t>
  </si>
  <si>
    <t>Lysine (K)-specific demethylase 4A, genome duplicate b OS=Danio rerio OX=7955 GN=kdm4ab PE=4 SV=2</t>
  </si>
  <si>
    <t>Q6DHU0</t>
  </si>
  <si>
    <t>Aldehyde dehydrogenase OS=Danio rerio OX=7955 GN=aldh3a2a PE=2 SV=1</t>
  </si>
  <si>
    <t>A0A0H2UKK8</t>
  </si>
  <si>
    <t>Pseudouridylate synthase 7 (putative) OS=Danio rerio OX=7955 GN=pus7 PE=1 SV=1</t>
  </si>
  <si>
    <t>X1WGX5</t>
  </si>
  <si>
    <t>Pumilio homolog 3 OS=Danio rerio OX=7955 GN=pum3 PE=2 SV=2</t>
  </si>
  <si>
    <t>A0A140LGW9</t>
  </si>
  <si>
    <t>Dynein, axonemal, heavy chain 5 (Fragment) OS=Danio rerio OX=7955 GN=dnah5 PE=4 SV=1</t>
  </si>
  <si>
    <t>Q7T3C1</t>
  </si>
  <si>
    <t>Tcea1 protein OS=Danio rerio OX=7955 GN=tcea1 PE=1 SV=1</t>
  </si>
  <si>
    <t>A0A0B4J1A5</t>
  </si>
  <si>
    <t>EWS RNA-binding protein 1a OS=Danio rerio OX=7955 GN=ewsr1a PE=1 SV=1</t>
  </si>
  <si>
    <t>Q7ZVD5</t>
  </si>
  <si>
    <t>Chaf1b protein OS=Danio rerio OX=7955 GN=chaf1b PE=2 SV=1</t>
  </si>
  <si>
    <t>Q6NW62</t>
  </si>
  <si>
    <t>KH domain-containing, RNA-binding, signal transduction-associated 1b OS=Danio rerio OX=7955 GN=khdrbs1b PE=1 SV=1</t>
  </si>
  <si>
    <t>Q6DGP6</t>
  </si>
  <si>
    <t>SUB1 homolog (S. cerevisiae) OS=Danio rerio OX=7955 GN=sub1b PE=1 SV=1</t>
  </si>
  <si>
    <t>A0A0R4ITC3</t>
  </si>
  <si>
    <t>Limb and neural patterns a OS=Danio rerio OX=7955 GN=lnpa PE=1 SV=1</t>
  </si>
  <si>
    <t>A0A0R4IAQ5</t>
  </si>
  <si>
    <t>Myelin expression factor 2 OS=Danio rerio OX=7955 GN=myef2 PE=1 SV=1</t>
  </si>
  <si>
    <t>F1QB53</t>
  </si>
  <si>
    <t>Karyopherin alpha 1 (importin alpha 5) (Fragment) OS=Danio rerio OX=7955 GN=kpna1 PE=1 SV=1</t>
  </si>
  <si>
    <t>F1R3V8</t>
  </si>
  <si>
    <t>Coiled-coil domain-containing protein 47 OS=Danio rerio OX=7955 GN=ccdc47 PE=1 SV=1</t>
  </si>
  <si>
    <t>A1L2D3</t>
  </si>
  <si>
    <t>Serine/arginine-rich protein specific kinase 1b OS=Danio rerio OX=7955 GN=srpk1b PE=2 SV=1</t>
  </si>
  <si>
    <t>E7F9F4</t>
  </si>
  <si>
    <t>Transcription factor Sox-19a OS=Danio rerio OX=7955 GN=sox19a PE=1 SV=2</t>
  </si>
  <si>
    <t>E7F7J1</t>
  </si>
  <si>
    <t>Ferredoxin 1 OS=Danio rerio OX=7955 GN=fdx1 PE=1 SV=1</t>
  </si>
  <si>
    <t>A0A0R4IJ75</t>
  </si>
  <si>
    <t>Integrator complex subunit 1 OS=Danio rerio OX=7955 GN=ints1 PE=1 SV=1</t>
  </si>
  <si>
    <t>F1Q750</t>
  </si>
  <si>
    <t>Host cell factor C1a OS=Danio rerio OX=7955 GN=hcfc1a PE=1 SV=1</t>
  </si>
  <si>
    <t>Q3KR14</t>
  </si>
  <si>
    <t>Peptidyl-prolyl cis-trans isomerase OS=Danio rerio OX=7955 GN=ppil1 PE=1 SV=1</t>
  </si>
  <si>
    <t>Q6NZZ2</t>
  </si>
  <si>
    <t>Actin-related protein 2/3 complex subunit 4 OS=Danio rerio OX=7955 GN=arpc4 PE=1 SV=1</t>
  </si>
  <si>
    <t>A6H8T3</t>
  </si>
  <si>
    <t>LOC563253 protein (Fragment) OS=Danio rerio OX=7955 GN=si:ch211-198a12.6 PE=2 SV=1</t>
  </si>
  <si>
    <t>Q6PFJ0</t>
  </si>
  <si>
    <t>Ribosomal protein L7-like 1 OS=Danio rerio OX=7955 GN=rpl7l1 PE=1 SV=1</t>
  </si>
  <si>
    <t>F1QRX4</t>
  </si>
  <si>
    <t>Bridging integrator 1b OS=Danio rerio OX=7955 GN=bin1b PE=1 SV=1</t>
  </si>
  <si>
    <t>E9QGR9</t>
  </si>
  <si>
    <t>Vacuolar protein-sorting-associated protein 36 (Fragment) OS=Danio rerio OX=7955 GN=vps36 PE=1 SV=1</t>
  </si>
  <si>
    <t>A0A0R4IF55</t>
  </si>
  <si>
    <t>Wu:fj64h06 OS=Danio rerio OX=7955 GN=wu:fj64h06 PE=4 SV=1</t>
  </si>
  <si>
    <t>Q6IQG3</t>
  </si>
  <si>
    <t>Farnesyltransferase, CAAX box, beta OS=Danio rerio OX=7955 GN=fntb PE=1 SV=1</t>
  </si>
  <si>
    <t>A7MCL9</t>
  </si>
  <si>
    <t>Bc2 protein OS=Danio rerio OX=7955 GN=chmp2a PE=2 SV=1</t>
  </si>
  <si>
    <t>A0A0G2L9C0</t>
  </si>
  <si>
    <t>Q566Y8</t>
  </si>
  <si>
    <t>Protein mago nashi homolog OS=Danio rerio OX=7955 GN=magoh PE=2 SV=1</t>
  </si>
  <si>
    <t>Q4KME6</t>
  </si>
  <si>
    <t>GRB10-interacting GYF protein 2 OS=Danio rerio OX=7955 GN=gigyf2 PE=2 SV=2</t>
  </si>
  <si>
    <t>A0A0R4ICP0</t>
  </si>
  <si>
    <t>Ubiquitin conjugating enzyme E2 M OS=Danio rerio OX=7955 GN=si:ch1073-205c8.3 PE=1 SV=1</t>
  </si>
  <si>
    <t>A7E2L8</t>
  </si>
  <si>
    <t>LSM5 homolog, U6 small nuclear RNA and mRNA degradation-associated OS=Danio rerio OX=7955 GN=lsm5 PE=1 SV=1</t>
  </si>
  <si>
    <t>F1QZM0</t>
  </si>
  <si>
    <t>28S ribosomal protein S35, mitochondrial OS=Danio rerio OX=7955 GN=mrps35 PE=1 SV=1</t>
  </si>
  <si>
    <t>A2THY5</t>
  </si>
  <si>
    <t>Metaxin 1a OS=Danio rerio OX=7955 GN=mtx1a PE=1 SV=1</t>
  </si>
  <si>
    <t>A0A0R4IS01</t>
  </si>
  <si>
    <t>Sphingomyelin phosphodiesterase 4 OS=Danio rerio OX=7955 GN=smpd4 PE=1 SV=1</t>
  </si>
  <si>
    <t>E7EXD6</t>
  </si>
  <si>
    <t>CDC5 cell division cycle 5-like (S. pombe) OS=Danio rerio OX=7955 GN=cdc5l PE=1 SV=2</t>
  </si>
  <si>
    <t>F1QSK1</t>
  </si>
  <si>
    <t>Poly [ADP-ribose] polymerase OS=Danio rerio OX=7955 GN=parp3 PE=1 SV=1</t>
  </si>
  <si>
    <t>A0A286Y877</t>
  </si>
  <si>
    <t>AT hook-containing transcription factor 1 OS=Danio rerio OX=7955 GN=ahctf1 PE=1 SV=1</t>
  </si>
  <si>
    <t>F1QWX3</t>
  </si>
  <si>
    <t>G protein-coupled receptor 22a OS=Danio rerio OX=7955 GN=gpr22a PE=4 SV=2</t>
  </si>
  <si>
    <t>B2GRL3</t>
  </si>
  <si>
    <t>Zgc:103421 protein OS=Danio rerio OX=7955 GN=fip1l1b PE=2 SV=1</t>
  </si>
  <si>
    <t>Q8UVK2</t>
  </si>
  <si>
    <t>Transcription elongation factor SPT6 OS=Danio rerio OX=7955 GN=supt6h PE=1 SV=1</t>
  </si>
  <si>
    <t>A0A140LGJ0</t>
  </si>
  <si>
    <t>Q6IS20</t>
  </si>
  <si>
    <t>Protein inhibitor of activated STAT 4 OS=Danio rerio OX=7955 GN=pias4a PE=2 SV=1</t>
  </si>
  <si>
    <t>F1Q5G7</t>
  </si>
  <si>
    <t>RWD domain-containing 1 OS=Danio rerio OX=7955 GN=rwdd1 PE=1 SV=1</t>
  </si>
  <si>
    <t>A0A0R4ITK8</t>
  </si>
  <si>
    <t>Aquarius intron-binding spliceosomal factor OS=Danio rerio OX=7955 GN=aqr PE=1 SV=1</t>
  </si>
  <si>
    <t>F1R263</t>
  </si>
  <si>
    <t>Acetolactate synthase-like protein (Fragment) OS=Danio rerio OX=7955 GN=ilvbl PE=1 SV=1</t>
  </si>
  <si>
    <t>Q90X41</t>
  </si>
  <si>
    <t>Novel protein similar to human splicing factor 3a, subunit 1, 120kD (SF3A1) OS=Danio rerio OX=7955 GN=sf3a1 PE=1 SV=1</t>
  </si>
  <si>
    <t>A0A0R4ICH0</t>
  </si>
  <si>
    <t>RPTOR-independent companion of MTOR, complex 2 a OS=Danio rerio OX=7955 GN=rictora PE=4 SV=2</t>
  </si>
  <si>
    <t>A0A0R4IG56</t>
  </si>
  <si>
    <t>Nuclear transcription factor Y subunit gamma OS=Danio rerio OX=7955 GN=nfyc PE=1 SV=1</t>
  </si>
  <si>
    <t>B0S7G2</t>
  </si>
  <si>
    <t>Kinesin-like protein OS=Danio rerio OX=7955 GN=kif2c PE=1 SV=1</t>
  </si>
  <si>
    <t>A0A0R4IWP3</t>
  </si>
  <si>
    <t>Proteasome subunit beta 2 OS=Danio rerio OX=7955 GN=psmb2 PE=1 SV=1</t>
  </si>
  <si>
    <t>E7FBR0</t>
  </si>
  <si>
    <t>Plakophilin 1b OS=Danio rerio OX=7955 GN=pkp1b PE=1 SV=1</t>
  </si>
  <si>
    <t>A0A0R4IPJ3</t>
  </si>
  <si>
    <t>Bromodomain-containing 3b OS=Danio rerio OX=7955 GN=brd3b PE=1 SV=1</t>
  </si>
  <si>
    <t>F1QNV6</t>
  </si>
  <si>
    <t>Polymerase (DNA directed), alpha 1 (Fragment) OS=Danio rerio OX=7955 GN=pola1 PE=1 SV=1</t>
  </si>
  <si>
    <t>F1QQ67</t>
  </si>
  <si>
    <t>Alpha thalassemia/mental retardation syndrome X-linked homolog (human) OS=Danio rerio OX=7955 GN=atrx PE=1 SV=2</t>
  </si>
  <si>
    <t>F1QMG1</t>
  </si>
  <si>
    <t>Mitochondrial ribosomal protein L1 (Fragment) OS=Danio rerio OX=7955 GN=mrpl1 PE=1 SV=1</t>
  </si>
  <si>
    <t>B2GQM8</t>
  </si>
  <si>
    <t>Yipf3 protein OS=Danio rerio OX=7955 GN=yipf3 PE=2 SV=1</t>
  </si>
  <si>
    <t>A0A0R4ITJ4</t>
  </si>
  <si>
    <t>Integrin, alpha 5 (fibronectin receptor, alpha polypeptide) OS=Danio rerio OX=7955 GN=itga5 PE=1 SV=1</t>
  </si>
  <si>
    <t>A0A286YAK9</t>
  </si>
  <si>
    <t>Protein PRRC1 OS=Danio rerio OX=7955 GN=prrc1 PE=1 SV=1</t>
  </si>
  <si>
    <t>Q6Q421</t>
  </si>
  <si>
    <t>Ribosomal protein S15 OS=Danio rerio OX=7955 GN=rps15 PE=1 SV=1</t>
  </si>
  <si>
    <t>A8WGR0</t>
  </si>
  <si>
    <t>Zgc:174935 protein OS=Danio rerio OX=7955 GN=zgc:174935 PE=2 SV=1</t>
  </si>
  <si>
    <t>A3KDM3</t>
  </si>
  <si>
    <t>CTR9 homolog, Paf1/RNA polymerase II complex component OS=Danio rerio OX=7955 GN=ctr9 PE=1 SV=1</t>
  </si>
  <si>
    <t>A3KPI6</t>
  </si>
  <si>
    <t>Si:ch211-288g17.3 OS=Danio rerio OX=7955 GN=si:ch211-288g17.3 PE=4 SV=1</t>
  </si>
  <si>
    <t>Q7ZU55</t>
  </si>
  <si>
    <t>C-terminal binding protein 1 OS=Danio rerio OX=7955 GN=ctbp1 PE=2 SV=1</t>
  </si>
  <si>
    <t>F1Q9R8</t>
  </si>
  <si>
    <t>Choroideremia (Rab escort protein 1) OS=Danio rerio OX=7955 GN=chm PE=1 SV=1</t>
  </si>
  <si>
    <t>F1QDL2</t>
  </si>
  <si>
    <t>NSA2 ribosome biogenesis homolog (S. cerevisiae) OS=Danio rerio OX=7955 GN=nsa2 PE=1 SV=1</t>
  </si>
  <si>
    <t>Q1L9A1</t>
  </si>
  <si>
    <t>Heterogeneous nuclear ribonucleoprotein U-like 1 OS=Danio rerio OX=7955 GN=hnrnpul1 PE=1 SV=1</t>
  </si>
  <si>
    <t>F1QBD7</t>
  </si>
  <si>
    <t>Kinesin family member 4 OS=Danio rerio OX=7955 GN=kif4 PE=1 SV=1</t>
  </si>
  <si>
    <t>F1QM42</t>
  </si>
  <si>
    <t>Aconitase 1, soluble OS=Danio rerio OX=7955 GN=aco1 PE=1 SV=2</t>
  </si>
  <si>
    <t>F1QRZ9</t>
  </si>
  <si>
    <t>RNA-binding motif protein 15B OS=Danio rerio OX=7955 GN=rbm15b PE=1 SV=1</t>
  </si>
  <si>
    <t>F6NTS2</t>
  </si>
  <si>
    <t>Zinc finger protein 207, a OS=Danio rerio OX=7955 GN=znf207a PE=4 SV=1</t>
  </si>
  <si>
    <t>F1R3T4</t>
  </si>
  <si>
    <t>Galactokinase 1 OS=Danio rerio OX=7955 GN=galk1 PE=1 SV=1</t>
  </si>
  <si>
    <t>A0A0R4ISJ3</t>
  </si>
  <si>
    <t>5'-3' exoribonuclease OS=Danio rerio OX=7955 GN=xrn2 PE=1 SV=1</t>
  </si>
  <si>
    <t>Q0P3X8</t>
  </si>
  <si>
    <t>Ragulator complex protein LAMTOR4 OS=Danio rerio OX=7955 GN=lamtor4 PE=3 SV=1</t>
  </si>
  <si>
    <t>F1Q695</t>
  </si>
  <si>
    <t>Solute carrier family 43 (amino acid system L transporter), member 1a OS=Danio rerio OX=7955 GN=slc43a1a PE=1 SV=1</t>
  </si>
  <si>
    <t>A0A0R4IRJ2</t>
  </si>
  <si>
    <t>Pyrophosphatase (inorganic) 2 OS=Danio rerio OX=7955 GN=ppa2 PE=1 SV=1</t>
  </si>
  <si>
    <t>A0A0G2L560</t>
  </si>
  <si>
    <t>Uncharacterized protein OS=Danio rerio OX=7955 GN=LOC101883703 PE=4 SV=1</t>
  </si>
  <si>
    <t>B0R0Q3</t>
  </si>
  <si>
    <t>Novel protein similar to vertebrate vasodilator-stimulated phosphoprotein (VASP) (Fragment) OS=Danio rerio OX=7955 GN=DKEY-113G17.1-002 PE=4 SV=1</t>
  </si>
  <si>
    <t>E7F220</t>
  </si>
  <si>
    <t>Dihydrouridine synthase 2 OS=Danio rerio OX=7955 GN=dus2 PE=1 SV=1</t>
  </si>
  <si>
    <t>Q9DGJ3</t>
  </si>
  <si>
    <t>NPC intracellular cholesterol transporter 2 OS=Danio rerio OX=7955 GN=npc2 PE=2 SV=1</t>
  </si>
  <si>
    <t>F1R3Z0</t>
  </si>
  <si>
    <t>Si:ch73-44m9.1 (Fragment) OS=Danio rerio OX=7955 GN=si:ch73-44m9.1 PE=4 SV=1</t>
  </si>
  <si>
    <t>C7DZK3</t>
  </si>
  <si>
    <t>Collagen alpha-1(XXVII) chain A OS=Danio rerio OX=7955 GN=col27a1a PE=2 SV=1</t>
  </si>
  <si>
    <t>Q567F8</t>
  </si>
  <si>
    <t>COP9 constitutive photomorphogenic homolog subunit 6 (Arabidopsis) OS=Danio rerio OX=7955 GN=cops6 PE=2 SV=1</t>
  </si>
  <si>
    <t>F1R6L2</t>
  </si>
  <si>
    <t>Huntingtin-interacting protein 1 OS=Danio rerio OX=7955 GN=hip1 PE=1 SV=2</t>
  </si>
  <si>
    <t>F1R1J9</t>
  </si>
  <si>
    <t>AHNAK nucleoprotein OS=Danio rerio OX=7955 GN=ahnak PE=1 SV=2</t>
  </si>
  <si>
    <t>F1QVG2</t>
  </si>
  <si>
    <t>Isopentenyl-diphosphate delta isomerase 1 OS=Danio rerio OX=7955 GN=idi1 PE=1 SV=1</t>
  </si>
  <si>
    <t>F1QAI5</t>
  </si>
  <si>
    <t>Si:ch211-183d5.1 OS=Danio rerio OX=7955 GN=zgc:113057 PE=4 SV=2</t>
  </si>
  <si>
    <t>F1QAN4</t>
  </si>
  <si>
    <t>Alkylglycerone-phosphate synthase (Fragment) OS=Danio rerio OX=7955 GN=agps PE=1 SV=1</t>
  </si>
  <si>
    <t>A8WFZ2</t>
  </si>
  <si>
    <t>Zgc:172056 protein OS=Danio rerio OX=7955 GN=nup62l PE=2 SV=1</t>
  </si>
  <si>
    <t>A5WVQ0</t>
  </si>
  <si>
    <t>RNA cytidine acetyltransferase OS=Danio rerio OX=7955 GN=nat10 PE=1 SV=1</t>
  </si>
  <si>
    <t>A0A0R4IWP2</t>
  </si>
  <si>
    <t>Influenza virus NS1A-binding protein homolog B OS=Danio rerio OX=7955 GN=ivns1abpb PE=1 SV=1</t>
  </si>
  <si>
    <t>F1QZU5</t>
  </si>
  <si>
    <t>Tyrosine-protein phosphatase non-receptor type OS=Danio rerio OX=7955 GN=ptpn11a PE=1 SV=1</t>
  </si>
  <si>
    <t>F1QP26</t>
  </si>
  <si>
    <t>NADH dehydrogenase (ubiquinone) complex I, assembly factor 6 OS=Danio rerio OX=7955 GN=ndufaf6 PE=1 SV=2</t>
  </si>
  <si>
    <t>E7F2X0</t>
  </si>
  <si>
    <t>CAP-GLY domain-containing linker protein 1a OS=Danio rerio OX=7955 GN=clip1a PE=1 SV=2</t>
  </si>
  <si>
    <t>A0A0R4II91</t>
  </si>
  <si>
    <t>Cyclin-dependent kinase 9 (CDC2-related kinase) OS=Danio rerio OX=7955 GN=cdk9 PE=1 SV=1</t>
  </si>
  <si>
    <t>B0JZK8</t>
  </si>
  <si>
    <t>Zgc:73210 protein OS=Danio rerio OX=7955 GN=lypla2 PE=2 SV=1</t>
  </si>
  <si>
    <t>E7EYC3</t>
  </si>
  <si>
    <t>Zinc finger protein 318 OS=Danio rerio OX=7955 GN=znf318 PE=1 SV=1</t>
  </si>
  <si>
    <t>F1R1R7</t>
  </si>
  <si>
    <t>Coagulation factor XIII, A1 polypeptide b OS=Danio rerio OX=7955 GN=f13a1b PE=1 SV=1</t>
  </si>
  <si>
    <t>A0A0R4IB35</t>
  </si>
  <si>
    <t>RAB11 family-interacting protein 5a (class I) OS=Danio rerio OX=7955 GN=rab11fip5a PE=4 SV=1</t>
  </si>
  <si>
    <t>A1L1Y5</t>
  </si>
  <si>
    <t>Zgc:136346 protein (Fragment) OS=Danio rerio OX=7955 GN=dek PE=2 SV=1</t>
  </si>
  <si>
    <t>F1QGI2</t>
  </si>
  <si>
    <t>SEC63 homolog, protein translocation regulator OS=Danio rerio OX=7955 GN=sec63 PE=1 SV=1</t>
  </si>
  <si>
    <t>B1H1L6</t>
  </si>
  <si>
    <t>Irx5b protein OS=Danio rerio OX=7955 GN=irx5b PE=2 SV=1</t>
  </si>
  <si>
    <t>F1QSS0</t>
  </si>
  <si>
    <t>Ribosomal oxygenase 1 OS=Danio rerio OX=7955 GN=riox1 PE=1 SV=1</t>
  </si>
  <si>
    <t>B0S5C4</t>
  </si>
  <si>
    <t>Acyl-CoA synthetase long chain family member 3b OS=Danio rerio OX=7955 GN=acsl3b PE=1 SV=1</t>
  </si>
  <si>
    <t>F1QTN8</t>
  </si>
  <si>
    <t>Un-named hu7910 OS=Danio rerio OX=7955 GN=unm_hu7910 PE=1 SV=2</t>
  </si>
  <si>
    <t>F1QZC1</t>
  </si>
  <si>
    <t>RNA-binding fox-1 homolog 2 OS=Danio rerio OX=7955 GN=rbfox2 PE=1 SV=1</t>
  </si>
  <si>
    <t>F8W384</t>
  </si>
  <si>
    <t>Gem (nuclear organelle)-associated protein 2 OS=Danio rerio OX=7955 GN=gemin2 PE=1 SV=1</t>
  </si>
  <si>
    <t>F1QK82</t>
  </si>
  <si>
    <t>Kinesin family member 11 OS=Danio rerio OX=7955 GN=kif11 PE=1 SV=2</t>
  </si>
  <si>
    <t>R4GDS2</t>
  </si>
  <si>
    <t>Si:dkey-182i3.10 OS=Danio rerio OX=7955 GN=si:dkey-182i3.10 PE=4 SV=1</t>
  </si>
  <si>
    <t>F1R6G2</t>
  </si>
  <si>
    <t>LPS-responsive vesicle-trafficking, beach and anchor-containing (Fragment) OS=Danio rerio OX=7955 GN=lrba PE=1 SV=2</t>
  </si>
  <si>
    <t>A0A0R4IKX5</t>
  </si>
  <si>
    <t>FinTRIM family, member 23 OS=Danio rerio OX=7955 GN=ftr23 PE=4 SV=1</t>
  </si>
  <si>
    <t>X1WE86</t>
  </si>
  <si>
    <t>Flightless I actin-binding protein OS=Danio rerio OX=7955 GN=flii PE=1 SV=1</t>
  </si>
  <si>
    <t>A2RV32</t>
  </si>
  <si>
    <t>Lectin, mannose-binding 2 OS=Danio rerio OX=7955 GN=lman2 PE=2 SV=1</t>
  </si>
  <si>
    <t>F1QG78</t>
  </si>
  <si>
    <t>Phosphatidylinositide phosphatase SAC1-B OS=Danio rerio OX=7955 GN=sacm1lb PE=1 SV=1</t>
  </si>
  <si>
    <t>F1QM15</t>
  </si>
  <si>
    <t>Ankyrin repeat domain 22 OS=Danio rerio OX=7955 GN=ankrd22 PE=1 SV=1</t>
  </si>
  <si>
    <t>A1L223</t>
  </si>
  <si>
    <t>Cbx5 protein OS=Danio rerio OX=7955 GN=cbx5 PE=1 SV=1</t>
  </si>
  <si>
    <t>A0A0R4IFZ2</t>
  </si>
  <si>
    <t>RNA polymerase II-associated factor 1 homolog OS=Danio rerio OX=7955 GN=paf1 PE=1 SV=1</t>
  </si>
  <si>
    <t>A0A0R4IBN8</t>
  </si>
  <si>
    <t>X-ray repair-complementing defective repair in Chinese hamster cells 1 OS=Danio rerio OX=7955 GN=xrcc1 PE=1 SV=1</t>
  </si>
  <si>
    <t>B7ZD71</t>
  </si>
  <si>
    <t>H6 family homeobox 4 OS=Danio rerio OX=7955 GN=hmx4 PE=4 SV=1</t>
  </si>
  <si>
    <t>F1QMC6</t>
  </si>
  <si>
    <t>Glutamic-oxaloacetic transaminase 1, soluble (Fragment) OS=Danio rerio OX=7955 GN=got1 PE=1 SV=1</t>
  </si>
  <si>
    <t>A0A0G2L1F5</t>
  </si>
  <si>
    <t>Spectrin beta chain OS=Danio rerio OX=7955 GN=sptbn1 PE=1 SV=1</t>
  </si>
  <si>
    <t>A0A140LFU3</t>
  </si>
  <si>
    <t>Kelch domain-containing 7A OS=Danio rerio OX=7955 GN=klhdc7a PE=4 SV=1</t>
  </si>
  <si>
    <t>A2BGG2</t>
  </si>
  <si>
    <t>Zinc finger RNA-binding protein OS=Danio rerio OX=7955 GN=zfr PE=1 SV=1</t>
  </si>
  <si>
    <t>F1QRG5</t>
  </si>
  <si>
    <t>Si:dkey-250d21.1 OS=Danio rerio OX=7955 GN=si:dkey-250d21.1 PE=1 SV=2</t>
  </si>
  <si>
    <t>Q8JHG4</t>
  </si>
  <si>
    <t>TAF7 RNA polymerase II, TATA box-binding protein (TBP)-associated factor OS=Danio rerio OX=7955 GN=taf7 PE=1 SV=1</t>
  </si>
  <si>
    <t>B0V3H3</t>
  </si>
  <si>
    <t>Small nuclear ribonucleoprotein polypeptide A (Fragment) OS=Danio rerio OX=7955 GN=snrpa PE=1 SV=1</t>
  </si>
  <si>
    <t>A2RUY5</t>
  </si>
  <si>
    <t>Ubiquitin-associated protein 2b OS=Danio rerio OX=7955 GN=ubap2b PE=1 SV=1</t>
  </si>
  <si>
    <t>Q4V939</t>
  </si>
  <si>
    <t>Akirin 2 OS=Danio rerio OX=7955 GN=akirin2 PE=2 SV=1</t>
  </si>
  <si>
    <t>A0A0R4IKV7</t>
  </si>
  <si>
    <t>Leucine-rich repeat and WD repeat-containing protein 1 OS=Danio rerio OX=7955 GN=lrwd1 PE=1 SV=1</t>
  </si>
  <si>
    <t>B0V156</t>
  </si>
  <si>
    <t>Peptidyl-prolyl cis-trans isomerase OS=Danio rerio OX=7955 GN=ppih PE=1 SV=1</t>
  </si>
  <si>
    <t>E7EZW6</t>
  </si>
  <si>
    <t>Signal recognition particle receptor (docking protein) OS=Danio rerio OX=7955 GN=srpr PE=1 SV=1</t>
  </si>
  <si>
    <t>F1R9L2</t>
  </si>
  <si>
    <t>Family with sequence similarity 83, member Ha OS=Danio rerio OX=7955 GN=fam83ha PE=4 SV=1</t>
  </si>
  <si>
    <t>A0A286YAA1</t>
  </si>
  <si>
    <t>Myosin VIb OS=Danio rerio OX=7955 GN=myo6b PE=1 SV=1</t>
  </si>
  <si>
    <t>B8JJS7</t>
  </si>
  <si>
    <t>Golgi integral membrane protein 4b OS=Danio rerio OX=7955 GN=golim4b PE=4 SV=1</t>
  </si>
  <si>
    <t>A0A0G2KNS1</t>
  </si>
  <si>
    <t>Uncharacterized protein OS=Danio rerio OX=7955 GN=LOC561325 PE=4 SV=1</t>
  </si>
  <si>
    <t>B0S7H9</t>
  </si>
  <si>
    <t>39S ribosomal protein L41, mitochondrial OS=Danio rerio OX=7955 GN=mrpl41 PE=1 SV=1</t>
  </si>
  <si>
    <t>F1QYZ2</t>
  </si>
  <si>
    <t>F-box and leucine-rich repeat protein 18 OS=Danio rerio OX=7955 GN=fbxl18 PE=1 SV=1</t>
  </si>
  <si>
    <t>Q7T3E0</t>
  </si>
  <si>
    <t>Ddb1 and cul4-associated factor 7 OS=Danio rerio OX=7955 GN=dcaf7 PE=1 SV=1</t>
  </si>
  <si>
    <t>A0A0R4IUR9</t>
  </si>
  <si>
    <t>Nucleosome assembly protein 1-like 4b OS=Danio rerio OX=7955 GN=nap1l4b PE=1 SV=1</t>
  </si>
  <si>
    <t>F1QTS9</t>
  </si>
  <si>
    <t>Ribosome assembly factor mrt4 OS=Danio rerio OX=7955 GN=mrto4 PE=1 SV=1</t>
  </si>
  <si>
    <t>F1QN47</t>
  </si>
  <si>
    <t>Ribonuclease H2, subunit B OS=Danio rerio OX=7955 GN=rnaseh2b PE=1 SV=1</t>
  </si>
  <si>
    <t>A0A0R4IGG8</t>
  </si>
  <si>
    <t>ATP-binding cassette, sub-family G (WHITE), member 8 OS=Danio rerio OX=7955 GN=abcg8 PE=4 SV=1</t>
  </si>
  <si>
    <t>B0R026</t>
  </si>
  <si>
    <t>Protein arginine N-methyltransferase 5 OS=Danio rerio OX=7955 GN=prmt5 PE=1 SV=1</t>
  </si>
  <si>
    <t>F1QAF2</t>
  </si>
  <si>
    <t>Growth arrest and DNA-damage-inducible, gamma-interacting protein 1 (Fragment) OS=Danio rerio OX=7955 GN=gadd45gip1 PE=1 SV=1</t>
  </si>
  <si>
    <t>Q642J0</t>
  </si>
  <si>
    <t>Histidine triad nucleotide-binding protein 1 OS=Danio rerio OX=7955 GN=hint1 PE=1 SV=1</t>
  </si>
  <si>
    <t>F1QDT3</t>
  </si>
  <si>
    <t>Notchless homolog 1 (Drosophila) OS=Danio rerio OX=7955 GN=nle1 PE=1 SV=1</t>
  </si>
  <si>
    <t>A0A0B5JS55</t>
  </si>
  <si>
    <t>Creld2 (Fragment) OS=Danio rerio OX=7955 GN=creld2 PE=2 SV=1</t>
  </si>
  <si>
    <t>A0A0R4IBL7</t>
  </si>
  <si>
    <t>Transcription factor 12 OS=Danio rerio OX=7955 GN=tcf12 PE=1 SV=1</t>
  </si>
  <si>
    <t>A0A0R4IC30</t>
  </si>
  <si>
    <t>USO1 vesicle transport factor (Fragment) OS=Danio rerio OX=7955 GN=uso1 PE=1 SV=1</t>
  </si>
  <si>
    <t>B0S5I0</t>
  </si>
  <si>
    <t>Novel protein similar to vertebrate complement component 3 (C3) OS=Danio rerio OX=7955 GN=DKEY-13C13.1-001 PE=4 SV=1</t>
  </si>
  <si>
    <t>F1Q721</t>
  </si>
  <si>
    <t>Lysine-specific demethylase phf2 OS=Danio rerio OX=7955 GN=phf2 PE=4 SV=1</t>
  </si>
  <si>
    <t>A0A0R4IE57</t>
  </si>
  <si>
    <t>Si:ch211-212k18.4 OS=Danio rerio OX=7955 GN=si:ch211-212k18.4 PE=1 SV=1</t>
  </si>
  <si>
    <t>Q5VSN4</t>
  </si>
  <si>
    <t>Multiple endocrine neoplasia type 1 OS=Danio rerio OX=7955 GN=men1 PE=4 SV=1</t>
  </si>
  <si>
    <t>X1WHF9</t>
  </si>
  <si>
    <t>Trafficking protein particle complex 12 (Fragment) OS=Danio rerio OX=7955 GN=trappc12 PE=1 SV=1</t>
  </si>
  <si>
    <t>A0A0R4I9P1</t>
  </si>
  <si>
    <t>Tyrosine-protein kinase BAZ1B OS=Danio rerio OX=7955 GN=baz1b PE=4 SV=1</t>
  </si>
  <si>
    <t>B0UXY9</t>
  </si>
  <si>
    <t>Fas (TNFRSF6)-associated factor 1 OS=Danio rerio OX=7955 GN=faf1 PE=1 SV=1</t>
  </si>
  <si>
    <t>X1WD55</t>
  </si>
  <si>
    <t>Bromodomain adjacent to zinc finger domain, 1A (Fragment) OS=Danio rerio OX=7955 GN=baz1a PE=1 SV=1</t>
  </si>
  <si>
    <t>A0A0G2L312</t>
  </si>
  <si>
    <t>A0JMN7</t>
  </si>
  <si>
    <t>Zgc:154064 protein OS=Danio rerio OX=7955 GN=zgc:154064 PE=2 SV=1</t>
  </si>
  <si>
    <t>F1QMD6</t>
  </si>
  <si>
    <t>Pre-B-cell leukemia homeobox-interacting protein 1b OS=Danio rerio OX=7955 GN=pbxip1b PE=1 SV=1</t>
  </si>
  <si>
    <t>Q1MT40</t>
  </si>
  <si>
    <t>Retinoblastoma-binding protein 9 OS=Danio rerio OX=7955 GN=rbbp9 PE=1 SV=1</t>
  </si>
  <si>
    <t>Q802C8</t>
  </si>
  <si>
    <t>SWI/SNF-related, matrix-associated, actin-dependent regulator of chromatin, subfamily d, member 1 OS=Danio rerio OX=7955 GN=smarcd1 PE=1 SV=1</t>
  </si>
  <si>
    <t>A0A0H2UKG7</t>
  </si>
  <si>
    <t>F1QLC5</t>
  </si>
  <si>
    <t>Splicing factor 3b, subunit 2 OS=Danio rerio OX=7955 GN=sf3b2 PE=1 SV=1</t>
  </si>
  <si>
    <t>F1Q581</t>
  </si>
  <si>
    <t>Synaptobrevin homolog YKT6 OS=Danio rerio OX=7955 GN=ykt6 PE=1 SV=1</t>
  </si>
  <si>
    <t>E7F3T4</t>
  </si>
  <si>
    <t>Coiled-coil and C2 domain-containing 2A OS=Danio rerio OX=7955 GN=cc2d2a PE=4 SV=1</t>
  </si>
  <si>
    <t>E7F020</t>
  </si>
  <si>
    <t>Fibroblast growth factor receptor substrate 3 OS=Danio rerio OX=7955 GN=frs3 PE=4 SV=1</t>
  </si>
  <si>
    <t>A2ATX5</t>
  </si>
  <si>
    <t>Internexin neuronal intermediate filament protein, alpha a OS=Danio rerio OX=7955 GN=inaa PE=1 SV=1</t>
  </si>
  <si>
    <t>Q5RGE6</t>
  </si>
  <si>
    <t>Heat shock 70 kDa protein 14 OS=Danio rerio OX=7955 GN=hspa14 PE=2 SV=1</t>
  </si>
  <si>
    <t>F1Q6Z5</t>
  </si>
  <si>
    <t>CCHC-type zinc finger, nucleic acid-binding protein a OS=Danio rerio OX=7955 GN=cnbpa PE=1 SV=1</t>
  </si>
  <si>
    <t>A0A0R4IP12</t>
  </si>
  <si>
    <t>PDS5 cohesin-associated factor B OS=Danio rerio OX=7955 GN=pds5b PE=1 SV=1</t>
  </si>
  <si>
    <t>A4QN59</t>
  </si>
  <si>
    <t>2-(3-amino-3-carboxypropyl)histidine synthase subunit 2 OS=Danio rerio OX=7955 GN=dph2 PE=2 SV=1</t>
  </si>
  <si>
    <t>A0A0R4IUV0</t>
  </si>
  <si>
    <t>DNA topoisomerase I mitochondrial OS=Danio rerio OX=7955 GN=top1mt PE=1 SV=1</t>
  </si>
  <si>
    <t>A0A0R4IQA7</t>
  </si>
  <si>
    <t>Myosin XVIIIAa OS=Danio rerio OX=7955 GN=myo18aa PE=4 SV=1</t>
  </si>
  <si>
    <t>B8A5U6</t>
  </si>
  <si>
    <t>Thioredoxin-related transmembrane protein 3 OS=Danio rerio OX=7955 GN=tmx3a PE=4 SV=1</t>
  </si>
  <si>
    <t>A0A0R4IQG7</t>
  </si>
  <si>
    <t>Nitric oxide synthase OS=Danio rerio OX=7955 GN=nos1 PE=1 SV=1</t>
  </si>
  <si>
    <t>Q6DH77</t>
  </si>
  <si>
    <t>Polysaccharide biosynthesis domain-containing 1 OS=Danio rerio OX=7955 GN=pbdc1 PE=1 SV=1</t>
  </si>
  <si>
    <t>A0A0R4IS22</t>
  </si>
  <si>
    <t>Zgc:66475 OS=Danio rerio OX=7955 GN=zgc:66475 PE=1 SV=1</t>
  </si>
  <si>
    <t>A0A0G2KGY0</t>
  </si>
  <si>
    <t>Uncharacterized protein OS=Danio rerio OX=7955 GN=LOC103909923 PE=4 SV=1</t>
  </si>
  <si>
    <t>Q6P6E5</t>
  </si>
  <si>
    <t>NADH dehydrogenase (ubiquinone) 1 beta subcomplex, 7 OS=Danio rerio OX=7955 GN=ndufb7 PE=1 SV=1</t>
  </si>
  <si>
    <t>A2BGS3</t>
  </si>
  <si>
    <t>Transmembrane protein 116 OS=Danio rerio OX=7955 GN=tmem116 PE=2 SV=1</t>
  </si>
  <si>
    <t>E9QDC3</t>
  </si>
  <si>
    <t>Eukaryotic translation initiation factor 4E-binding protein 3 OS=Danio rerio OX=7955 GN=eif4ebp3 PE=1 SV=1</t>
  </si>
  <si>
    <t>Q6TGV7</t>
  </si>
  <si>
    <t>Costars family protein ABRACL OS=Danio rerio OX=7955 GN=abracl PE=3 SV=1</t>
  </si>
  <si>
    <t>Q7ZVY8</t>
  </si>
  <si>
    <t>Zgc:55492 OS=Danio rerio OX=7955 GN=dnajb1b PE=2 SV=1</t>
  </si>
  <si>
    <t>F1Q5H3</t>
  </si>
  <si>
    <t>STE20-like kinase a OS=Danio rerio OX=7955 GN=slka PE=1 SV=2</t>
  </si>
  <si>
    <t>A0A0R4IWC6</t>
  </si>
  <si>
    <t>Annexin OS=Danio rerio OX=7955 GN=anxa1a PE=1 SV=1</t>
  </si>
  <si>
    <t>F1Q6F9</t>
  </si>
  <si>
    <t>SAFB-like, transcription modulator OS=Danio rerio OX=7955 GN=sltm PE=1 SV=1</t>
  </si>
  <si>
    <t>F1QPY7</t>
  </si>
  <si>
    <t>Small nuclear ribonucleoprotein polypeptide G OS=Danio rerio OX=7955 GN=snrpg PE=4 SV=1</t>
  </si>
  <si>
    <t>A0A1D5NSA9</t>
  </si>
  <si>
    <t>Si:ch211-212k18.13 OS=Danio rerio OX=7955 GN=si:ch211-212k18.13 PE=3 SV=1</t>
  </si>
  <si>
    <t>A0A0R4IB68</t>
  </si>
  <si>
    <t>Probable ATP-dependent RNA helicase DDX46 OS=Danio rerio OX=7955 GN=ddx46 PE=1 SV=1</t>
  </si>
  <si>
    <t>Q0IIR1</t>
  </si>
  <si>
    <t>Snw1 protein (Fragment) OS=Danio rerio OX=7955 GN=snw1 PE=2 SV=1</t>
  </si>
  <si>
    <t>F1Q5N4</t>
  </si>
  <si>
    <t>Proteasome subunit beta type OS=Danio rerio OX=7955 GN=psmb7 PE=1 SV=1</t>
  </si>
  <si>
    <t>Q8QFU1</t>
  </si>
  <si>
    <t>Glucose-6-phosphate isomerase OS=Danio rerio OX=7955 GN=gpib PE=2 SV=1</t>
  </si>
  <si>
    <t>A0A0G2KT66</t>
  </si>
  <si>
    <t>I3IT77</t>
  </si>
  <si>
    <t>Si:dkey-19e4.5 (Fragment) OS=Danio rerio OX=7955 GN=si:dkey-19e4.5 PE=1 SV=1</t>
  </si>
  <si>
    <t>A0A286YBP3</t>
  </si>
  <si>
    <t>Si:dkeyp-92c9.3 OS=Danio rerio OX=7955 GN=si:dkeyp-92c9.3 PE=3 SV=1</t>
  </si>
  <si>
    <t>A0A0R4IDZ5</t>
  </si>
  <si>
    <t>Lysine (K)-specific demethylase 3B OS=Danio rerio OX=7955 GN=kdm3b PE=1 SV=1</t>
  </si>
  <si>
    <t>Q1LXS2</t>
  </si>
  <si>
    <t>Proteasome assembly chaperone 2 OS=Danio rerio OX=7955 GN=psmg2 PE=2 SV=1</t>
  </si>
  <si>
    <t>F1R345</t>
  </si>
  <si>
    <t>ATP-dependent DNA helicase DDX11 OS=Danio rerio OX=7955 GN=ddx11 PE=2 SV=1</t>
  </si>
  <si>
    <t>O73877</t>
  </si>
  <si>
    <t>Receptor protein-tyrosine kinase (Fragment) OS=Danio rerio OX=7955 GN=ek1 PE=2 SV=1</t>
  </si>
  <si>
    <t>Q6DGW9</t>
  </si>
  <si>
    <t>Calcium load-activated calcium channel OS=Danio rerio OX=7955 GN=tmco1 PE=2 SV=1</t>
  </si>
  <si>
    <t>B0S6B9</t>
  </si>
  <si>
    <t>Nardilysin a (N-arginine dibasic convertase) OS=Danio rerio OX=7955 GN=nrd1a PE=1 SV=1</t>
  </si>
  <si>
    <t>A0A0F6Y5M7</t>
  </si>
  <si>
    <t>IQGAP2 protein OS=Danio rerio OX=7955 GN=iqgap2 PE=2 SV=1</t>
  </si>
  <si>
    <t>A0A0B5JQ43</t>
  </si>
  <si>
    <t>Wfdc1 (Fragment) OS=Danio rerio OX=7955 GN=wfdc1 PE=1 SV=1</t>
  </si>
  <si>
    <t>F1Q8L1</t>
  </si>
  <si>
    <t>Dynein, axonemal, heavy chain 7 (Fragment) OS=Danio rerio OX=7955 GN=dnah7 PE=1 SV=1</t>
  </si>
  <si>
    <t>A0A0R4IS58</t>
  </si>
  <si>
    <t>Si:dkey-1b17.1 (Fragment) OS=Danio rerio OX=7955 GN=si:dkey-1b17.1 PE=4 SV=1</t>
  </si>
  <si>
    <t>A2BIR2</t>
  </si>
  <si>
    <t>C-C motif chemokine OS=Danio rerio OX=7955 GN=ccl19a.1 PE=3 SV=1</t>
  </si>
  <si>
    <t>mw X Empai</t>
  </si>
  <si>
    <t>Q7ZW01</t>
  </si>
  <si>
    <t>Tubulin beta chain OS=Danio rerio OX=7955 GN=zgc:55461 PE=2 SV=1</t>
  </si>
  <si>
    <t>Q6PE34</t>
  </si>
  <si>
    <t>Tubulin beta chain OS=Danio rerio OX=7955 GN=zgc:65894 PE=1 SV=1</t>
  </si>
  <si>
    <t>A0A286YAB0</t>
  </si>
  <si>
    <t>Transketolase b OS=Danio rerio OX=7955 GN=tktb PE=1 SV=1</t>
  </si>
  <si>
    <t>Q7ZU04</t>
  </si>
  <si>
    <t>Creatine kinase, brain b OS=Danio rerio OX=7955 GN=ckbb PE=2 SV=1</t>
  </si>
  <si>
    <t>A2RRW1</t>
  </si>
  <si>
    <t>Zgc:158494 protein OS=Danio rerio OX=7955 GN=zgc:158494 PE=2 SV=1</t>
  </si>
  <si>
    <t>F1QXE4</t>
  </si>
  <si>
    <t>Pentaxin OS=Danio rerio OX=7955 GN=crp2 PE=1 SV=2</t>
  </si>
  <si>
    <t>F1QDM6</t>
  </si>
  <si>
    <t>C5IG48</t>
  </si>
  <si>
    <t>Proteasome 26S non-ATPase subunit 13 (Fragment) OS=Danio rerio OX=7955 GN=psmd13 PE=2 SV=1</t>
  </si>
  <si>
    <t>A0A0R4IVC8</t>
  </si>
  <si>
    <t>Cytochrome c oxidase subunit Vab OS=Danio rerio OX=7955 GN=cox5ab PE=1 SV=1</t>
  </si>
  <si>
    <t>A0A286Y9T4</t>
  </si>
  <si>
    <t>Si:ch211-157j23.3 OS=Danio rerio OX=7955 GN=si:ch211-157j23.3 PE=4 SV=1</t>
  </si>
  <si>
    <t>Q5PR62</t>
  </si>
  <si>
    <t>Troponin I type 1b (skeletal, slow) OS=Danio rerio OX=7955 GN=tnni1b PE=1 SV=1</t>
  </si>
  <si>
    <t>F6PC59</t>
  </si>
  <si>
    <t>Patatin-like phospholipase domain-containing 6 (Fragment) OS=Danio rerio OX=7955 GN=pnpla6 PE=4 SV=1</t>
  </si>
  <si>
    <t>B0V1J5</t>
  </si>
  <si>
    <t>Checkpoint kinase 2 OS=Danio rerio OX=7955 GN=chek2 PE=1 SV=1</t>
  </si>
  <si>
    <t>F1QG68</t>
  </si>
  <si>
    <t>Zinc finger protein 990 OS=Danio rerio OX=7955 GN=znf990 PE=4 SV=2</t>
  </si>
  <si>
    <t>A0A286YAF6</t>
  </si>
  <si>
    <t>Apolipoprotein Bb, tandem duplicate 1 OS=Danio rerio OX=7955 GN=apobb.1 PE=1 SV=1</t>
  </si>
  <si>
    <t>A0A0R4IGI4</t>
  </si>
  <si>
    <t>Piccolo presynaptic cytomatrix protein b OS=Danio rerio OX=7955 GN=pclob PE=4 SV=2</t>
  </si>
  <si>
    <t>A0A0R4IJ61</t>
  </si>
  <si>
    <t>A0A0R4IT20</t>
  </si>
  <si>
    <t>Phosphoinositide-3-kinase, regulatory subunit 3b (gamma) OS=Danio rerio OX=7955 GN=pik3r3b PE=4 SV=1</t>
  </si>
  <si>
    <t>Q6JWV8</t>
  </si>
  <si>
    <t>Popeye domain-containing 2 OS=Danio rerio OX=7955 GN=popdc2 PE=2 SV=1</t>
  </si>
  <si>
    <t>A0A0B4J1B0</t>
  </si>
  <si>
    <t>Insulin-like growth factor 2 mRNA-binding protein 2a OS=Danio rerio OX=7955 GN=igf2bp2a PE=1 SV=1</t>
  </si>
  <si>
    <t>A0A0R4IGK4</t>
  </si>
  <si>
    <t>Stomatin OS=Danio rerio OX=7955 GN=stom PE=1 SV=1</t>
  </si>
  <si>
    <t>A1L226</t>
  </si>
  <si>
    <t>Zgc:158605 OS=Danio rerio OX=7955 GN=prss16 PE=2 SV=1</t>
  </si>
  <si>
    <t>X1WBT0</t>
  </si>
  <si>
    <t>Si:dkey-105h12.2 OS=Danio rerio OX=7955 GN=si:dkey-105h12.2 PE=1 SV=1</t>
  </si>
  <si>
    <t>P0DM44</t>
  </si>
  <si>
    <t>Leucine-rich repeat-containing G-protein coupled receptor 6 OS=Danio rerio OX=7955 GN=lgr6 PE=2 SV=1</t>
  </si>
  <si>
    <t>E7FBJ1</t>
  </si>
  <si>
    <t>Transferrin-a OS=Danio rerio OX=7955 GN=tfa PE=1 SV=2</t>
  </si>
  <si>
    <t>F1QPR4</t>
  </si>
  <si>
    <t>PAK4-inhibitor inka2 OS=Danio rerio OX=7955 GN=fam212ab PE=2 SV=1</t>
  </si>
  <si>
    <t>X1WG02</t>
  </si>
  <si>
    <t>Glutamate receptor, metabotropic 8a (Fragment) OS=Danio rerio OX=7955 GN=grm8a PE=4 SV=1</t>
  </si>
  <si>
    <t>F1Q607</t>
  </si>
  <si>
    <t>Disco-interacting protein 2 homolog Cb OS=Danio rerio OX=7955 GN=dip2cb PE=4 SV=1</t>
  </si>
  <si>
    <t>A0A0G2KJ25</t>
  </si>
  <si>
    <t>Diacylglycerol kinase, alpha b OS=Danio rerio OX=7955 GN=dgkab PE=4 SV=1</t>
  </si>
  <si>
    <t>F1QYT2</t>
  </si>
  <si>
    <t>Sulfide quinone reductase-like (yeast) OS=Danio rerio OX=7955 GN=sqor PE=1 SV=1</t>
  </si>
  <si>
    <t>A0A0H4LGZ0</t>
  </si>
  <si>
    <t>Mannose receptor c type 1 OS=Danio rerio OX=7955 GN=mrc1b PE=2 SV=1</t>
  </si>
  <si>
    <t>F1QKB1</t>
  </si>
  <si>
    <t>Euchromatic histone-lysine N-methyltransferase 1a OS=Danio rerio OX=7955 GN=ehmt1a PE=1 SV=1</t>
  </si>
  <si>
    <t>F8W257</t>
  </si>
  <si>
    <t>Cyclin B1 (Fragment) OS=Danio rerio OX=7955 GN=ccnb1 PE=1 SV=1</t>
  </si>
  <si>
    <t>Q501W9</t>
  </si>
  <si>
    <t>Polr1e protein OS=Danio rerio OX=7955 GN=polr1e PE=1 SV=1</t>
  </si>
  <si>
    <t>A0A1Z2YAL3</t>
  </si>
  <si>
    <t>Dual glucagon-like peptide 1 receptor/glucagon receptor OS=Danio rerio OX=7955 GN=gcgrb PE=2 SV=1</t>
  </si>
  <si>
    <t>F1QVV4</t>
  </si>
  <si>
    <t>Cleavage and polyadenylation specificity factor subunit 2 OS=Danio rerio OX=7955 GN=cpsf2 PE=1 SV=1</t>
  </si>
  <si>
    <t>Q9PW28</t>
  </si>
  <si>
    <t>Eukaryotic translation initiation factor 4E-1B OS=Danio rerio OX=7955 GN=eif4e1b PE=2 SV=1</t>
  </si>
  <si>
    <t>A0A1C6ZYS4</t>
  </si>
  <si>
    <t>TIM-3 like protein OS=Danio rerio OX=7955 GN=havcr2 PE=2 SV=1</t>
  </si>
  <si>
    <t>Q696W0</t>
  </si>
  <si>
    <t>Striated muscle preferentially expressed protein kinase OS=Danio rerio OX=7955 GN=speg PE=2 SV=1</t>
  </si>
  <si>
    <t>A8WFS6</t>
  </si>
  <si>
    <t>Zgc:171446 protein OS=Danio rerio OX=7955 GN=zgc:171446 PE=2 SV=1</t>
  </si>
  <si>
    <t>F1REP2</t>
  </si>
  <si>
    <t>Zgc:171426 OS=Danio rerio OX=7955 GN=zgc:171426 PE=1 SV=1</t>
  </si>
  <si>
    <t>A7MC04</t>
  </si>
  <si>
    <t>Qdprb2 protein OS=Danio rerio OX=7955 GN=qdprb2 PE=2 SV=1</t>
  </si>
  <si>
    <t>B8JKN6</t>
  </si>
  <si>
    <t>Peptidyl-prolyl cis-trans isomerase OS=Danio rerio OX=7955 GN=ppiaa PE=1 SV=1</t>
  </si>
  <si>
    <t>Q0V976</t>
  </si>
  <si>
    <t>LOC561528 protein (Fragment) OS=Danio rerio OX=7955 GN=LOC561528 PE=2 SV=1</t>
  </si>
  <si>
    <t>A7E2Q8</t>
  </si>
  <si>
    <t>Zgc:174165 protein OS=Danio rerio OX=7955 GN=zgc:174165 PE=2 SV=1</t>
  </si>
  <si>
    <t>Q4QRG3</t>
  </si>
  <si>
    <t>B3DFP9</t>
  </si>
  <si>
    <t>Apolipoprotein A-II OS=Danio rerio OX=7955 GN=apoa2 PE=1 SV=1</t>
  </si>
  <si>
    <t>Q7T251</t>
  </si>
  <si>
    <t>Heart-type fatty acid-binding protein (Fragment) OS=Danio rerio OX=7955 GN=fabp3 PE=4 SV=1</t>
  </si>
  <si>
    <t>F1QHU9</t>
  </si>
  <si>
    <t>Zgc:77118 OS=Danio rerio OX=7955 GN=zgc:77118 PE=4 SV=1</t>
  </si>
  <si>
    <t>A0A0R4ILB5</t>
  </si>
  <si>
    <t>B0R174</t>
  </si>
  <si>
    <t>Retinol-binding protein 1b, cellular OS=Danio rerio OX=7955 GN=rbp1 PE=3 SV=1</t>
  </si>
  <si>
    <t>F1R1S7</t>
  </si>
  <si>
    <t>Zgc:171776 OS=Danio rerio OX=7955 GN=zgc:171776 PE=1 SV=1</t>
  </si>
  <si>
    <t>Q5RI57</t>
  </si>
  <si>
    <t>Novel protein OS=Danio rerio OX=7955 GN=si:ch211-240l19.8 PE=1 SV=1</t>
  </si>
  <si>
    <t>F1QB75</t>
  </si>
  <si>
    <t>Si:ch211-157j23.2 (Fragment) OS=Danio rerio OX=7955 GN=si:ch211-157j23.2 PE=4 SV=1</t>
  </si>
  <si>
    <t>E9QDI1</t>
  </si>
  <si>
    <t>Apolipoprotein C-I OS=Danio rerio OX=7955 GN=apoc1 PE=1 SV=1</t>
  </si>
  <si>
    <t>A0A0J9YIY7</t>
  </si>
  <si>
    <t>Zgc:103482 (Fragment) OS=Danio rerio OX=7955 GN=zgc:103482 PE=1 SV=3</t>
  </si>
  <si>
    <t>F1Q4Q8</t>
  </si>
  <si>
    <t>Sarcosine dehydrogenase OS=Danio rerio OX=7955 GN=sardh PE=4 SV=2</t>
  </si>
  <si>
    <t>F1Q723</t>
  </si>
  <si>
    <t>A0A288CG41</t>
  </si>
  <si>
    <t>Caspase 2, apoptosis-related cysteine peptidase OS=Danio rerio OX=7955 GN=casp2 PE=3 SV=1</t>
  </si>
  <si>
    <t>Q0IIQ4</t>
  </si>
  <si>
    <t>Zgc:158138 protein (Fragment) OS=Danio rerio OX=7955 GN=hadhab PE=2 SV=1</t>
  </si>
  <si>
    <t>Q6DH65</t>
  </si>
  <si>
    <t>Density-regulated protein OS=Danio rerio OX=7955 GN=denr PE=1 SV=1</t>
  </si>
  <si>
    <t>E9QB89</t>
  </si>
  <si>
    <t>Si:dkey-90l23.2 OS=Danio rerio OX=7955 GN=si:dkey-90l23.2 PE=1 SV=1</t>
  </si>
  <si>
    <t>F1R5W5</t>
  </si>
  <si>
    <t>Sideroflexin OS=Danio rerio OX=7955 GN=sfxn1 PE=1 SV=2</t>
  </si>
  <si>
    <t>E7FCP5</t>
  </si>
  <si>
    <t>Janus kinase and microtubule-interacting protein 2 OS=Danio rerio OX=7955 GN=jakmip2 PE=4 SV=2</t>
  </si>
  <si>
    <t>F1QGS2</t>
  </si>
  <si>
    <t>Proline rich coiled-coil 2B OS=Danio rerio OX=7955 GN=prrc2b PE=1 SV=2</t>
  </si>
  <si>
    <t>A0A0R4IRV6</t>
  </si>
  <si>
    <t>Transcription factor AP-4 (activating enhancer-binding protein 4) OS=Danio rerio OX=7955 GN=tfap4 PE=1 SV=1</t>
  </si>
  <si>
    <t>Q0P4F1</t>
  </si>
  <si>
    <t>Zgc:152970 OS=Danio rerio OX=7955 GN=fam169aa PE=2 SV=1</t>
  </si>
  <si>
    <t>F1Q9L3</t>
  </si>
  <si>
    <t>Zgc:113377 OS=Danio rerio OX=7955 GN=zgc:113377 PE=4 SV=1</t>
  </si>
  <si>
    <t>R4GED5</t>
  </si>
  <si>
    <t>Si:ch73-168d20.1 OS=Danio rerio OX=7955 GN=si:ch73-168d20.1 PE=4 SV=1</t>
  </si>
  <si>
    <t>A0A0R4ILZ8</t>
  </si>
  <si>
    <t>Polyadenylate-binding protein OS=Danio rerio OX=7955 GN=pabpc1b PE=1 SV=1</t>
  </si>
  <si>
    <t>E7F1R4</t>
  </si>
  <si>
    <t>GTF2I repeat domain-containing 1 OS=Danio rerio OX=7955 GN=gtf2ird1 PE=3 SV=1</t>
  </si>
  <si>
    <t>E7FGQ5</t>
  </si>
  <si>
    <t>RNA polymerase II-associated protein 1 OS=Danio rerio OX=7955 GN=rpap1 PE=1 SV=1</t>
  </si>
  <si>
    <t>C0KWF1</t>
  </si>
  <si>
    <t>Leukolectin OS=Danio rerio OX=7955 PE=2 SV=1</t>
  </si>
  <si>
    <t>F1Q6C4</t>
  </si>
  <si>
    <t>Tubulin tyrosine ligase-like family, member 4 OS=Danio rerio OX=7955 GN=ttll4 PE=1 SV=1</t>
  </si>
  <si>
    <t>A0A0R4IDD5</t>
  </si>
  <si>
    <t>A8E7M3</t>
  </si>
  <si>
    <t>FinTRIM family, member 85 OS=Danio rerio OX=7955 GN=ftr85 PE=4 SV=2</t>
  </si>
  <si>
    <t>A0A0R4I9U6</t>
  </si>
  <si>
    <t>Protocadherin 2 alpha c OS=Danio rerio OX=7955 GN=pcdh2ac PE=4 SV=1</t>
  </si>
  <si>
    <t>F1R7K0</t>
  </si>
  <si>
    <t>Sideroflexin OS=Danio rerio OX=7955 GN=sfxn5b PE=1 SV=1</t>
  </si>
  <si>
    <t>B0S678</t>
  </si>
  <si>
    <t>Ring finger protein 220a (Fragment) OS=Danio rerio OX=7955 GN=rnf220a PE=4 SV=1</t>
  </si>
  <si>
    <t>F1Q8I3</t>
  </si>
  <si>
    <t>Extended synaptotagmin-like protein 2a (Fragment) OS=Danio rerio OX=7955 GN=esyt2a PE=4 SV=1</t>
  </si>
  <si>
    <t>F8W255</t>
  </si>
  <si>
    <t>Y+L amino acid transporter 2 OS=Danio rerio OX=7955 GN=slc7a6 PE=4 SV=1</t>
  </si>
  <si>
    <t>A9JTF4</t>
  </si>
  <si>
    <t>LOC100002393 protein OS=Danio rerio OX=7955 GN=LOC100002393 PE=2 SV=1</t>
  </si>
  <si>
    <t>A0A0R4IJR6</t>
  </si>
  <si>
    <t>Cadherin 1, type 1, E-cadherin (epithelial) OS=Danio rerio OX=7955 GN=cdh1 PE=1 SV=1</t>
  </si>
  <si>
    <t>F1Q6R3</t>
  </si>
  <si>
    <t>Golgi transport 1Ba (Fragment) OS=Danio rerio OX=7955 GN=golt1ba PE=4 SV=1</t>
  </si>
  <si>
    <t>A0A0R4IY84</t>
  </si>
  <si>
    <t>Leucine-rich repeat kinase 2 OS=Danio rerio OX=7955 GN=lrrk2 PE=4 SV=1</t>
  </si>
  <si>
    <t>Q8JGT1</t>
  </si>
  <si>
    <t>Splicing factor 3b subunit 4 OS=Danio rerio OX=7955 GN=sf3b4 PE=2 SV=2</t>
  </si>
  <si>
    <t>A0A0R4IXB8</t>
  </si>
  <si>
    <t>Transmembrane protein 184bb OS=Danio rerio OX=7955 GN=tmem184bb PE=4 SV=1</t>
  </si>
  <si>
    <t>E7FFY0</t>
  </si>
  <si>
    <t>Si:ch73-278m9.1 (Fragment) OS=Danio rerio OX=7955 GN=si:ch73-278m9.1 PE=4 SV=4</t>
  </si>
  <si>
    <t>mwxEmpai</t>
  </si>
  <si>
    <t>Protein Content(%)</t>
  </si>
  <si>
    <t>MWxEmpai</t>
  </si>
  <si>
    <t>protein Content (%)</t>
  </si>
  <si>
    <t>A0A0R4IY49</t>
  </si>
  <si>
    <t>F1QZU7</t>
  </si>
  <si>
    <t>Aldehyde dehydrogenase 2 family member, tandem duplicate 2 OS=Danio rerio OX=7955 GN=aldh2.2 PE=1 SV=2</t>
  </si>
  <si>
    <t>Q7ZV39</t>
  </si>
  <si>
    <t>Zgc:56235 OS=Danio rerio OX=7955 GN=zgc:56235 PE=1 SV=1</t>
  </si>
  <si>
    <t>B0UXL2</t>
  </si>
  <si>
    <t>Isocitrate dehydrogenase [NADP] OS=Danio rerio OX=7955 GN=idh1 PE=1 SV=1</t>
  </si>
  <si>
    <t>A3KMH5</t>
  </si>
  <si>
    <t>Zgc:158138 protein OS=Danio rerio OX=7955 GN=hadhab PE=2 SV=1</t>
  </si>
  <si>
    <t>F1QN45</t>
  </si>
  <si>
    <t>Si:dkey-88l16.3 (Fragment) OS=Danio rerio OX=7955 GN=si:dkey-88l16.3 PE=1 SV=1</t>
  </si>
  <si>
    <t>A0A0R4IW53</t>
  </si>
  <si>
    <t>Si:ch211-12h2.8 OS=Danio rerio OX=7955 GN=si:ch211-12h2.8 PE=1 SV=1</t>
  </si>
  <si>
    <t>Q7ZTU7</t>
  </si>
  <si>
    <t>Sarcosine dehydrogenase OS=Danio rerio OX=7955 GN=sardh PE=2 SV=1</t>
  </si>
  <si>
    <t>E9QFV1</t>
  </si>
  <si>
    <t>DEAD (Asp-Glu-Ala-Asp) box polypeptide 41 OS=Danio rerio OX=7955 GN=ddx41 PE=1 SV=1</t>
  </si>
  <si>
    <t>F1QIL6</t>
  </si>
  <si>
    <t>Acyl-CoA dehydrogenase family, member 9 OS=Danio rerio OX=7955 GN=acad9 PE=1 SV=1</t>
  </si>
  <si>
    <t>A7YY99</t>
  </si>
  <si>
    <t>ATP synthase, H+ transporting, mitochondrial Fo complex, subunit Ea OS=Danio rerio OX=7955 GN=atp5mea PE=1 SV=1</t>
  </si>
  <si>
    <t>Q2PZQ8</t>
  </si>
  <si>
    <t>Zona pellucida glycoprotein 3.2 OS=Danio rerio OX=7955 GN=zp3 PE=4 SV=1</t>
  </si>
  <si>
    <t>A7MBZ5</t>
  </si>
  <si>
    <t>LOC100007710 protein OS=Danio rerio OX=7955 GN=LOC100007710 PE=2 SV=1</t>
  </si>
  <si>
    <t>Q2TV65</t>
  </si>
  <si>
    <t>Superoxide dismutase OS=Danio rerio OX=7955 GN=sod2 PE=2 SV=1</t>
  </si>
  <si>
    <t>A0A0R4II76</t>
  </si>
  <si>
    <t>Acetyl-CoA acetyltransferase, mitochondrial OS=Danio rerio OX=7955 GN=acat1 PE=1 SV=1</t>
  </si>
  <si>
    <t>Q6DG23</t>
  </si>
  <si>
    <t>Zgc:92030 OS=Danio rerio OX=7955 GN=eci2 PE=2 SV=1</t>
  </si>
  <si>
    <t>A0JMP7</t>
  </si>
  <si>
    <t>Zgc:154106 OS=Danio rerio OX=7955 GN=mccc1 PE=2 SV=1</t>
  </si>
  <si>
    <t>E7F0M3</t>
  </si>
  <si>
    <t>Si:dkey-36g24.3 OS=Danio rerio OX=7955 GN=si:dkey-36g24.3 PE=4 SV=1</t>
  </si>
  <si>
    <t>K7DYH4</t>
  </si>
  <si>
    <t>Si:ch211-140m22.7 (Fragment) OS=Danio rerio OX=7955 GN=si:ch211-140m22.7 PE=1 SV=1</t>
  </si>
  <si>
    <t>Q6GQM5</t>
  </si>
  <si>
    <t>Zgc:91909 OS=Danio rerio OX=7955 GN=zgc:91909 PE=2 SV=1</t>
  </si>
  <si>
    <t>A2BHT9</t>
  </si>
  <si>
    <t>ATP-dependent Clp protease proteolytic subunit (Fragment) OS=Danio rerio OX=7955 GN=clpp PE=1 SV=1</t>
  </si>
  <si>
    <t>B0S7W6</t>
  </si>
  <si>
    <t>SPRY domain-containing 4 OS=Danio rerio OX=7955 GN=spryd4 PE=1 SV=1</t>
  </si>
  <si>
    <t>F1RAX8</t>
  </si>
  <si>
    <t>Ubiquinone biosynthesis monooxygenase COQ6, mitochondrial OS=Danio rerio OX=7955 GN=coq6 PE=2 SV=1</t>
  </si>
  <si>
    <t>Q498W6</t>
  </si>
  <si>
    <t>NADH dehydrogenase [ubiquinone] 1 alpha subcomplex subunit 12 OS=Danio rerio OX=7955 GN=ndufa12 PE=2 SV=1</t>
  </si>
  <si>
    <t>Q5BKV3</t>
  </si>
  <si>
    <t>Dihydrolipoamide acetyltransferase component of pyruvate dehydrogenase complex OS=Danio rerio OX=7955 GN=dbt PE=2 SV=1</t>
  </si>
  <si>
    <t>Q6PBP6</t>
  </si>
  <si>
    <t>Coiled-coil-helix-coiled-coil-helix domain-containing 10 OS=Danio rerio OX=7955 GN=chchd10 PE=1 SV=1</t>
  </si>
  <si>
    <t>Q6DGM9</t>
  </si>
  <si>
    <t>NADH dehydrogenase (ubiquinone) 1 alpha subcomplex, 7 OS=Danio rerio OX=7955 GN=ndufa7 PE=1 SV=1</t>
  </si>
  <si>
    <t>Q1LY08</t>
  </si>
  <si>
    <t>Coproporphyrinogen oxidase OS=Danio rerio OX=7955 GN=cpox PE=1 SV=2</t>
  </si>
  <si>
    <t>Q7ZTT8</t>
  </si>
  <si>
    <t>Q566Y4</t>
  </si>
  <si>
    <t>HIG1 hypoxia-inducible domain family, member 2A OS=Danio rerio OX=7955 GN=higd2a PE=1 SV=1</t>
  </si>
  <si>
    <t>F1QZR5</t>
  </si>
  <si>
    <t>Si:dkey-112g5.12 OS=Danio rerio OX=7955 GN=si:dkey-112g5.12 PE=4 SV=1</t>
  </si>
  <si>
    <t>F1R1R3</t>
  </si>
  <si>
    <t>D-2-hydroxyglutarate dehydrogenase, mitochondrial OS=Danio rerio OX=7955 GN=d2hgdh PE=1 SV=1</t>
  </si>
  <si>
    <t>A0A0R4ICH5</t>
  </si>
  <si>
    <t>Si:dkeyp-46h3.5 OS=Danio rerio OX=7955 GN=si:dkeyp-46h3.5 PE=4 SV=1</t>
  </si>
  <si>
    <t>Q6P3I8</t>
  </si>
  <si>
    <t>Glutaryl-CoA dehydrogenase a OS=Danio rerio OX=7955 GN=gcdha PE=1 SV=1</t>
  </si>
  <si>
    <t>A5WW99</t>
  </si>
  <si>
    <t>2-methoxy-6-polyprenyl-1,4-benzoquinol methylase, mitochondrial OS=Danio rerio OX=7955 GN=coq5 PE=1 SV=1</t>
  </si>
  <si>
    <t>A0A286Y8V7</t>
  </si>
  <si>
    <t>F1QM53</t>
  </si>
  <si>
    <t>Iron-sulfur cluster assembly enzyme b OS=Danio rerio OX=7955 GN=iscub PE=3 SV=1</t>
  </si>
  <si>
    <t>A0A0G2L264</t>
  </si>
  <si>
    <t>Uncharacterized protein OS=Danio rerio OX=7955 GN=rab35a PE=4 SV=1</t>
  </si>
  <si>
    <t>F1QW05</t>
  </si>
  <si>
    <t>5-demethoxyubiquinone hydroxylase, mitochondrial OS=Danio rerio OX=7955 GN=coq7 PE=1 SV=1</t>
  </si>
  <si>
    <t>A8WHP2</t>
  </si>
  <si>
    <t>Zgc:171480 OS=Danio rerio OX=7955 GN=zgc:171480 PE=4 SV=1</t>
  </si>
  <si>
    <t>F1QDM5</t>
  </si>
  <si>
    <t>Mitochondrial ribosomal protein S11 OS=Danio rerio OX=7955 GN=mrps11 PE=1 SV=3</t>
  </si>
  <si>
    <t>A3QJU3</t>
  </si>
  <si>
    <t>Atypical kinase COQ8B, mitochondrial OS=Danio rerio OX=7955 GN=coq8b PE=3 SV=2</t>
  </si>
  <si>
    <t>F1QJ48</t>
  </si>
  <si>
    <t>Mitochondrial ribosome recycling factor OS=Danio rerio OX=7955 GN=mrrf PE=1 SV=1</t>
  </si>
  <si>
    <t>A0A0G2KUJ0</t>
  </si>
  <si>
    <t>Chaperonin containing TCP1 subunit 2 OS=Danio rerio OX=7955 PE=1 SV=1</t>
  </si>
  <si>
    <t>A2BIC6</t>
  </si>
  <si>
    <t>Leucine aminopeptidase 3 OS=Danio rerio OX=7955 GN=lap3 PE=1 SV=1</t>
  </si>
  <si>
    <t>A5PMJ7</t>
  </si>
  <si>
    <t>Syntaxin 12 OS=Danio rerio OX=7955 GN=stx12 PE=1 SV=1</t>
  </si>
  <si>
    <t>B0S5Q2</t>
  </si>
  <si>
    <t>Succinate dehydrogenase complex, subunit C, integral membrane protein OS=Danio rerio OX=7955 GN=sdhc PE=1 SV=1</t>
  </si>
  <si>
    <t>F1QKS9</t>
  </si>
  <si>
    <t>Mitochondrial ribosomal protein S21 OS=Danio rerio OX=7955 GN=mrps21 PE=1 SV=1</t>
  </si>
  <si>
    <t>B0V0J5</t>
  </si>
  <si>
    <t>Zona pellucida glycoprotein 2,-like 1 OS=Danio rerio OX=7955 GN=zp2l1 PE=1 SV=1</t>
  </si>
  <si>
    <t>R4GEP9</t>
  </si>
  <si>
    <t>A0A0R4IYS8</t>
  </si>
  <si>
    <t>Coiled-coil-helix-coiled-coil-helix domain-containing 2 OS=Danio rerio OX=7955 GN=chchd2 PE=1 SV=1</t>
  </si>
  <si>
    <t>A3KPM7</t>
  </si>
  <si>
    <t>Novel protein OS=Danio rerio OX=7955 GN=si:ch211-233h19.2 PE=4 SV=1</t>
  </si>
  <si>
    <t>F1QG29</t>
  </si>
  <si>
    <t>Transmembrane phosphatase with tensin homology OS=Danio rerio OX=7955 GN=tpte PE=4 SV=1</t>
  </si>
  <si>
    <t>Q6NYM8</t>
  </si>
  <si>
    <t>Alcohol dehydrogenase, iron containing, 1 OS=Danio rerio OX=7955 GN=adhfe1 PE=2 SV=1</t>
  </si>
  <si>
    <t>A9JRU2</t>
  </si>
  <si>
    <t>Pyruvate dehyrogenase phosphatase catalytic subunit 1 OS=Danio rerio OX=7955 GN=pdp1 PE=1 SV=1</t>
  </si>
  <si>
    <t>A0A0R4IA02</t>
  </si>
  <si>
    <t>Mitochondrial ribosomal protein L21 OS=Danio rerio OX=7955 GN=mrpl21 PE=1 SV=1</t>
  </si>
  <si>
    <t>A0A0R4INW2</t>
  </si>
  <si>
    <t>Arginyl-tRNA synthetase 2, mitochondrial (putative) OS=Danio rerio OX=7955 GN=rars2 PE=1 SV=1</t>
  </si>
  <si>
    <t>Q1LWX6</t>
  </si>
  <si>
    <t>FabG (Beta-ketoacyl-[acyl-carrier-protein] reductase, E. coli) like OS=Danio rerio OX=7955 GN=hsd17b8 PE=1 SV=1</t>
  </si>
  <si>
    <t>B2GTJ8</t>
  </si>
  <si>
    <t>E7FB58</t>
  </si>
  <si>
    <t>NADPH:adrenodoxin oxidoreductase, mitochondrial OS=Danio rerio OX=7955 GN=fdxr PE=1 SV=1</t>
  </si>
  <si>
    <t>A2RV45</t>
  </si>
  <si>
    <t>Zgc:173439 protein (Fragment) OS=Danio rerio OX=7955 GN=fars2 PE=2 SV=1</t>
  </si>
  <si>
    <t>E7F8R3</t>
  </si>
  <si>
    <t>Mitochondrial ribosomal protein L2 OS=Danio rerio OX=7955 GN=mrpl2 PE=1 SV=1</t>
  </si>
  <si>
    <t>F1QW59</t>
  </si>
  <si>
    <t>RAB5B, member RAS oncogene family OS=Danio rerio OX=7955 GN=rab5b PE=1 SV=2</t>
  </si>
  <si>
    <t>E7F889</t>
  </si>
  <si>
    <t>Mitochondrial ribosomal protein L45 OS=Danio rerio OX=7955 GN=mrpl45 PE=1 SV=2</t>
  </si>
  <si>
    <t>F1R611</t>
  </si>
  <si>
    <t>Acyl carrier protein OS=Danio rerio OX=7955 GN=ndufab1a PE=1 SV=1</t>
  </si>
  <si>
    <t>Q1JPT8</t>
  </si>
  <si>
    <t>Citrate lyase beta-like OS=Danio rerio OX=7955 GN=clybl PE=1 SV=1</t>
  </si>
  <si>
    <t>F1R080</t>
  </si>
  <si>
    <t>DEAD (Asp-Glu-Ala-Asp) box polypeptide 28 OS=Danio rerio OX=7955 GN=ddx28 PE=1 SV=1</t>
  </si>
  <si>
    <t>E7FC78</t>
  </si>
  <si>
    <t>Mitochondrial import inner membrane translocase subunit Tim9 OS=Danio rerio OX=7955 GN=timm9 PE=1 SV=1</t>
  </si>
  <si>
    <t>A0A1D5NS42</t>
  </si>
  <si>
    <t>Methyltransferase-like 15 (Fragment) OS=Danio rerio OX=7955 GN=mettl15 PE=1 SV=1</t>
  </si>
  <si>
    <t>Q6PBP0</t>
  </si>
  <si>
    <t>Cytochrome c oxidase, subunit VIIc OS=Danio rerio OX=7955 GN=cox7c PE=1 SV=1</t>
  </si>
  <si>
    <t>A3KNN1</t>
  </si>
  <si>
    <t>Si:dkey-189p24.5 protein OS=Danio rerio OX=7955 GN=mmab PE=2 SV=1</t>
  </si>
  <si>
    <t>A0A0A0V9A8</t>
  </si>
  <si>
    <t>ATP synthase protein 8 OS=Danio rerio OX=7955 GN=mt-atp8 PE=3 SV=1</t>
  </si>
  <si>
    <t>F1QPK1</t>
  </si>
  <si>
    <t>Myoferlin OS=Danio rerio OX=7955 GN=myof PE=4 SV=2</t>
  </si>
  <si>
    <t>H0WES8</t>
  </si>
  <si>
    <t>Si:dkeyp-80c12.10 OS=Danio rerio OX=7955 GN=si:dkeyp-80c12.10 PE=1 SV=1</t>
  </si>
  <si>
    <t>F1R6C7</t>
  </si>
  <si>
    <t>Myosin, heavy chain a OS=Danio rerio OX=7955 GN=myha PE=1 SV=2</t>
  </si>
  <si>
    <t>A8E5A6</t>
  </si>
  <si>
    <t>Zgc:153540 protein OS=Danio rerio OX=7955 GN=iba57 PE=2 SV=1</t>
  </si>
  <si>
    <t>F1Q9N4</t>
  </si>
  <si>
    <t>Nudix (nucleoside diphosphate-linked moiety X)-type motif 8 OS=Danio rerio OX=7955 GN=nudt8 PE=4 SV=1</t>
  </si>
  <si>
    <t>A0A0G2KD63</t>
  </si>
  <si>
    <t>B0JZC1</t>
  </si>
  <si>
    <t>Zgc:171911 protein OS=Danio rerio OX=7955 GN=mrpl22 PE=2 SV=1</t>
  </si>
  <si>
    <t>A0A0R4IY54</t>
  </si>
  <si>
    <t>Cysteinyl-tRNA synthetase 2, mitochondrial OS=Danio rerio OX=7955 GN=cars2 PE=1 SV=1</t>
  </si>
  <si>
    <t>A0A1D5NSK6</t>
  </si>
  <si>
    <t>Coagulation factor II (thrombin) (Fragment) OS=Danio rerio OX=7955 GN=f2 PE=1 SV=1</t>
  </si>
  <si>
    <t>A0A0R4ISH5</t>
  </si>
  <si>
    <t>Enoyl-[acyl-carrier-protein] reductase, mitochondrial OS=Danio rerio OX=7955 GN=mecr PE=1 SV=1</t>
  </si>
  <si>
    <t>R4GDQ6</t>
  </si>
  <si>
    <t>NLR family member X1 (Fragment) OS=Danio rerio OX=7955 GN=nlrx1 PE=1 SV=1</t>
  </si>
  <si>
    <t>Q6IQI1</t>
  </si>
  <si>
    <t>Zgc:86753 OS=Danio rerio OX=7955 GN=golga7 PE=2 SV=1</t>
  </si>
  <si>
    <t>A0A0R4IFD1</t>
  </si>
  <si>
    <t>Reticulon-4-interacting protein 1 homolog, mitochondrial OS=Danio rerio OX=7955 GN=rtn4ip1 PE=1 SV=1</t>
  </si>
  <si>
    <t>Q5U3I3</t>
  </si>
  <si>
    <t>Secretory carrier-associated membrane protein OS=Danio rerio OX=7955 GN=scamp3 PE=1 SV=1</t>
  </si>
  <si>
    <t>A8WIN6</t>
  </si>
  <si>
    <t>Mitofusin 2 OS=Danio rerio OX=7955 GN=mfn2 PE=3 SV=1</t>
  </si>
  <si>
    <t>F1QK92</t>
  </si>
  <si>
    <t>Ubiquinol-cytochrome c reductase complex assembly factor 1 OS=Danio rerio OX=7955 GN=uqcc1 PE=1 SV=1</t>
  </si>
  <si>
    <t>Q6PBK1</t>
  </si>
  <si>
    <t>Coiled-coil domain-containing protein 58 OS=Danio rerio OX=7955 GN=ccdc58 PE=2 SV=2</t>
  </si>
  <si>
    <t>Q7ZV08</t>
  </si>
  <si>
    <t>Secretory carrier-associated membrane protein OS=Danio rerio OX=7955 GN=scamp2 PE=1 SV=1</t>
  </si>
  <si>
    <t>Q502J9</t>
  </si>
  <si>
    <t>Mitochondrial ribosomal protein L30 OS=Danio rerio OX=7955 GN=mrpl30 PE=2 SV=1</t>
  </si>
  <si>
    <t>E9QJ05</t>
  </si>
  <si>
    <t>Protein PET117 homolog, mitochondrial OS=Danio rerio OX=7955 GN=pet117 PE=3 SV=1</t>
  </si>
  <si>
    <t>Q1L9A2</t>
  </si>
  <si>
    <t>Optic atrophy 3 protein homolog OS=Danio rerio OX=7955 GN=opa3 PE=3 SV=1</t>
  </si>
  <si>
    <t>F1Q8N0</t>
  </si>
  <si>
    <t>Dehydrogenase/reductase (SDR family) member 4 OS=Danio rerio OX=7955 GN=dhrs4 PE=1 SV=1</t>
  </si>
  <si>
    <t>A0A0R4IX64</t>
  </si>
  <si>
    <t>Si:ch73-132f6.5 OS=Danio rerio OX=7955 GN=si:ch73-132f6.5 PE=1 SV=1</t>
  </si>
  <si>
    <t>A5PN39</t>
  </si>
  <si>
    <t>Crystallin, zeta (quinone reductase) OS=Danio rerio OX=7955 GN=cryz PE=1 SV=1</t>
  </si>
  <si>
    <t>A0A0G2KIS4</t>
  </si>
  <si>
    <t>Uncharacterized protein OS=Danio rerio OX=7955 GN=LOC100537765 PE=4 SV=1</t>
  </si>
  <si>
    <t>A0A0R4IRP7</t>
  </si>
  <si>
    <t>Translocase of outer mitochondrial membrane 20 OS=Danio rerio OX=7955 GN=tomm20a PE=3 SV=1</t>
  </si>
  <si>
    <t>E9QFP3</t>
  </si>
  <si>
    <t>Aspartyl-tRNA synthetase 2, mitochondrial OS=Danio rerio OX=7955 GN=dars2 PE=1 SV=2</t>
  </si>
  <si>
    <t>Q1JQ15</t>
  </si>
  <si>
    <t>LOC553434 protein (Fragment) OS=Danio rerio OX=7955 GN=msnb PE=2 SV=1</t>
  </si>
  <si>
    <t>Q29RA2</t>
  </si>
  <si>
    <t>Zgc:136908 OS=Danio rerio OX=7955 GN=zgc:136908 PE=1 SV=1</t>
  </si>
  <si>
    <t>A0A0R4IUR4</t>
  </si>
  <si>
    <t>ATP-binding cassette sub-family B member 8, mitochondrial OS=Danio rerio OX=7955 GN=abcb8 PE=1 SV=1</t>
  </si>
  <si>
    <t>A0A0G2KER3</t>
  </si>
  <si>
    <t>Uncharacterized protein OS=Danio rerio OX=7955 GN=gnal2 PE=4 SV=1</t>
  </si>
  <si>
    <t>Q6PBU7</t>
  </si>
  <si>
    <t>Ubiquinol-cytochrome-c reductase complex assembly factor 2 OS=Danio rerio OX=7955 GN=uqcc2 PE=2 SV=1</t>
  </si>
  <si>
    <t>A7MCJ5</t>
  </si>
  <si>
    <t>Thy1 protein OS=Danio rerio OX=7955 GN=thy1 PE=2 SV=1</t>
  </si>
  <si>
    <t>F1R1S5</t>
  </si>
  <si>
    <t>Mitochondrial ribosomal protein L18 OS=Danio rerio OX=7955 GN=mrpl18 PE=4 SV=1</t>
  </si>
  <si>
    <t>Q6PBM1</t>
  </si>
  <si>
    <t>Glutaredoxin-related protein 5, mitochondrial OS=Danio rerio OX=7955 GN=glrx5 PE=2 SV=1</t>
  </si>
  <si>
    <t>Q6NYF0</t>
  </si>
  <si>
    <t>Endoribonuclease LACTB2 OS=Danio rerio OX=7955 GN=lactb2 PE=2 SV=1</t>
  </si>
  <si>
    <t>Q7ZUL8</t>
  </si>
  <si>
    <t>Zgc:55558 OS=Danio rerio OX=7955 GN=zgc:55558 PE=1 SV=1</t>
  </si>
  <si>
    <t>F1R7P4</t>
  </si>
  <si>
    <t>Phospholipid phosphatase-related 4a OS=Danio rerio OX=7955 GN=plppr4a PE=4 SV=1</t>
  </si>
  <si>
    <t>F1Q6U0</t>
  </si>
  <si>
    <t>Uncharacterized protein OS=Danio rerio OX=7955 PE=1 SV=2</t>
  </si>
  <si>
    <t>Q6P119</t>
  </si>
  <si>
    <t>NADH dehydrogenase (ubiquinone) 1 beta subcomplex, 3 OS=Danio rerio OX=7955 GN=ndufb3 PE=1 SV=1</t>
  </si>
  <si>
    <t>E7F1Z3</t>
  </si>
  <si>
    <t>Si:ch211-175m2.5 OS=Danio rerio OX=7955 GN=si:ch211-175m2.5 PE=1 SV=1</t>
  </si>
  <si>
    <t>Q7ZV27</t>
  </si>
  <si>
    <t>ATP synthase, H+ transporting, mitochondrial F0 complex, subunit s OS=Danio rerio OX=7955 GN=atp5s PE=1 SV=1</t>
  </si>
  <si>
    <t>F1Q4M2</t>
  </si>
  <si>
    <t>Retinol dehydrogenase 12,-like OS=Danio rerio OX=7955 GN=rdh12l PE=1 SV=2</t>
  </si>
  <si>
    <t>X1WBD9</t>
  </si>
  <si>
    <t>Translocase of outer mitochondrial membrane 6 homolog (yeast) (Fragment) OS=Danio rerio OX=7955 GN=tomm6 PE=4 SV=1</t>
  </si>
  <si>
    <t>F1R3I2</t>
  </si>
  <si>
    <t>Mitochondrial inner membrane protease subunit 2 (Fragment) OS=Danio rerio OX=7955 GN=immp2l PE=4 SV=1</t>
  </si>
  <si>
    <t>F1Q4X3</t>
  </si>
  <si>
    <t>Si:dkey-222n6.2 (Fragment) OS=Danio rerio OX=7955 GN=si:dkey-222n6.2 PE=1 SV=2</t>
  </si>
  <si>
    <t>A0A0R4IG79</t>
  </si>
  <si>
    <t>Synaptosomal-associated protein 91 OS=Danio rerio OX=7955 GN=snap91 PE=1 SV=1</t>
  </si>
  <si>
    <t>E7FCP7</t>
  </si>
  <si>
    <t>Si:ch73-12o23.1 OS=Danio rerio OX=7955 GN=si:ch73-12o23.1 PE=1 SV=1</t>
  </si>
  <si>
    <t>Q6NYE7</t>
  </si>
  <si>
    <t>Transmembrane protein 192 OS=Danio rerio OX=7955 GN=tmem192 PE=2 SV=1</t>
  </si>
  <si>
    <t>F1R391</t>
  </si>
  <si>
    <t>Zgc:110319 (Fragment) OS=Danio rerio OX=7955 GN=zgc:110319 PE=1 SV=1</t>
  </si>
  <si>
    <t>F1RA21</t>
  </si>
  <si>
    <t>Mitochondrial ribosomal protein L27 OS=Danio rerio OX=7955 GN=mrpl27 PE=1 SV=1</t>
  </si>
  <si>
    <t>A6H8I1</t>
  </si>
  <si>
    <t>Zgc:158376 protein OS=Danio rerio OX=7955 GN=zgc:158376 PE=2 SV=1</t>
  </si>
  <si>
    <t>Q7SYJ6</t>
  </si>
  <si>
    <t>Cholesterol side-chain cleavage enzyme, mitochondrial OS=Danio rerio OX=7955 GN=cyp11a1 PE=1 SV=1</t>
  </si>
  <si>
    <t>A0A0R4ING3</t>
  </si>
  <si>
    <t>39S ribosomal protein L23, mitochondrial OS=Danio rerio OX=7955 GN=mrpl23 PE=1 SV=1</t>
  </si>
  <si>
    <t>F1Q9K6</t>
  </si>
  <si>
    <t>Sulfurtransferase OS=Danio rerio OX=7955 GN=zgc:162544 PE=1 SV=1</t>
  </si>
  <si>
    <t>B0S6H4</t>
  </si>
  <si>
    <t>Proteolipid protein 2 OS=Danio rerio OX=7955 GN=plp2 PE=1 SV=1</t>
  </si>
  <si>
    <t>F1QAJ4</t>
  </si>
  <si>
    <t>Glutamyl-tRNA(Gln) amidotransferase subunit A, mitochondrial OS=Danio rerio OX=7955 GN=qrsl1 PE=2 SV=1</t>
  </si>
  <si>
    <t>F8W3H2</t>
  </si>
  <si>
    <t>ATP synthase, H+ transporting, mitochondrial F1 complex, epsilon subunit OS=Danio rerio OX=7955 GN=atp5f1e PE=1 SV=1</t>
  </si>
  <si>
    <t>A0A0R4IRD7</t>
  </si>
  <si>
    <t>F1QHK9</t>
  </si>
  <si>
    <t>Myotubularin-related protein 7a OS=Danio rerio OX=7955 GN=mtmr7a PE=3 SV=1</t>
  </si>
  <si>
    <t>A0A0R4IC22</t>
  </si>
  <si>
    <t>Raf-1 proto-oncogene, serine/threonine kinase a OS=Danio rerio OX=7955 GN=raf1a PE=1 SV=1</t>
  </si>
  <si>
    <t>A0A0R4IIB7</t>
  </si>
  <si>
    <t>Aldehyde dehydrogenase 5 family, member A1 (succinate-semialdehyde dehydrogenase) OS=Danio rerio OX=7955 GN=aldh5a1 PE=1 SV=1</t>
  </si>
  <si>
    <t>B2GQ99</t>
  </si>
  <si>
    <t>Pgam5 protein OS=Danio rerio OX=7955 GN=pgam5 PE=2 SV=1</t>
  </si>
  <si>
    <t>B7ZD02</t>
  </si>
  <si>
    <t>Erlin-1 (Fragment) OS=Danio rerio OX=7955 GN=erlin1 PE=1 SV=1</t>
  </si>
  <si>
    <t>Q1LVB6</t>
  </si>
  <si>
    <t>Probable 28S ribosomal protein S10, mitochondrial OS=Danio rerio OX=7955 GN=mrps10 PE=1 SV=1</t>
  </si>
  <si>
    <t>Q503X4</t>
  </si>
  <si>
    <t>Mitochondrial ribosomal protein S17 OS=Danio rerio OX=7955 GN=mrps17 PE=1 SV=1</t>
  </si>
  <si>
    <t>F1QJD6</t>
  </si>
  <si>
    <t>Phosphodiesterase (Fragment) OS=Danio rerio OX=7955 GN=pde11al PE=3 SV=2</t>
  </si>
  <si>
    <t>E7F0C9</t>
  </si>
  <si>
    <t>Zmp:0000001145 OS=Danio rerio OX=7955 GN=zmp:0000001145 PE=4 SV=2</t>
  </si>
  <si>
    <t>X1WHM2</t>
  </si>
  <si>
    <t>Glutathione S-transferase zeta 1 OS=Danio rerio OX=7955 GN=gstz1 PE=1 SV=1</t>
  </si>
  <si>
    <t>A0A0R4IBK9</t>
  </si>
  <si>
    <t>V-type proton ATPase subunit a OS=Danio rerio OX=7955 GN=atp6v0a1a PE=1 SV=1</t>
  </si>
  <si>
    <t>E7FGL4</t>
  </si>
  <si>
    <t>Abhydrolase domain-containing 17Ab OS=Danio rerio OX=7955 GN=abhd17ab PE=4 SV=1</t>
  </si>
  <si>
    <t>X1WDZ6</t>
  </si>
  <si>
    <t>Synaptotagmin VIIa (Fragment) OS=Danio rerio OX=7955 GN=syt7a PE=4 SV=1</t>
  </si>
  <si>
    <t>A0A0R4IQN0</t>
  </si>
  <si>
    <t>Si:ch211-162e15.3 OS=Danio rerio OX=7955 GN=si:ch211-162e15.3 PE=1 SV=1</t>
  </si>
  <si>
    <t>B8JLT4</t>
  </si>
  <si>
    <t>Protein arginine methyltransferase NDUFAF7 (Fragment) OS=Danio rerio OX=7955 GN=ndufaf7 PE=1 SV=1</t>
  </si>
  <si>
    <t>F1QD40</t>
  </si>
  <si>
    <t>Mitochondrial translational initiation factor 2 OS=Danio rerio OX=7955 GN=mtif2 PE=1 SV=1</t>
  </si>
  <si>
    <t>A0A286Y8H4</t>
  </si>
  <si>
    <t>Cathepsin S, ortholog 2, tandem duplicate 2 OS=Danio rerio OX=7955 GN=ctss2.2 PE=3 SV=1</t>
  </si>
  <si>
    <t>F1R0C4</t>
  </si>
  <si>
    <t>Regulator of microtubule dynamics 1 OS=Danio rerio OX=7955 GN=rmdn1 PE=1 SV=1</t>
  </si>
  <si>
    <t>F1Q8E5</t>
  </si>
  <si>
    <t>MLX-interacting protein OS=Danio rerio OX=7955 GN=mlxip PE=1 SV=2</t>
  </si>
  <si>
    <t>Q6DC92</t>
  </si>
  <si>
    <t>V-ral simian leukemia viral oncogene homolog Ba (ras-related) OS=Danio rerio OX=7955 GN=ralba PE=1 SV=1</t>
  </si>
  <si>
    <t>Q7SZP7</t>
  </si>
  <si>
    <t>FACT complex subunit SSRP1 OS=Danio rerio OX=7955 GN=ssrp1a PE=2 SV=1</t>
  </si>
  <si>
    <t>A0A0R4IKF0</t>
  </si>
  <si>
    <t>Apolipoprotein A-Ib OS=Danio rerio OX=7955 GN=apoa1b PE=1 SV=1</t>
  </si>
  <si>
    <t>E7F4Q5</t>
  </si>
  <si>
    <t>NADH:ubiquinone oxidoreductase subunit B1 OS=Danio rerio OX=7955 PE=1 SV=1</t>
  </si>
  <si>
    <t>F1QZ92</t>
  </si>
  <si>
    <t>Zgc:153675 (Fragment) OS=Danio rerio OX=7955 GN=zgc:153675 PE=1 SV=1</t>
  </si>
  <si>
    <t>A2RRV4</t>
  </si>
  <si>
    <t>Kelch-like 8 (Drosophila) OS=Danio rerio OX=7955 GN=klhl8 PE=1 SV=1</t>
  </si>
  <si>
    <t>A0A1D5NT03</t>
  </si>
  <si>
    <t>Si:dkey-86l18.10 OS=Danio rerio OX=7955 GN=si:dkey-86l18.10 PE=4 SV=1</t>
  </si>
  <si>
    <t>A0A1D5NS89</t>
  </si>
  <si>
    <t>Si:ch211-212k18.7 (Fragment) OS=Danio rerio OX=7955 GN=si:ch211-212k18.7 PE=1 SV=1</t>
  </si>
  <si>
    <t>A0A0R4IWC0</t>
  </si>
  <si>
    <t>Retinoblastoma-like 1 (p107) OS=Danio rerio OX=7955 GN=rbl1 PE=1 SV=1</t>
  </si>
  <si>
    <t>A0A0R4IHC0</t>
  </si>
  <si>
    <t>Collagen, type I, alpha 2 OS=Danio rerio OX=7955 GN=col1a2 PE=1 SV=1</t>
  </si>
  <si>
    <t>E7F2S4</t>
  </si>
  <si>
    <t>Spastic paraplegia 7 OS=Danio rerio OX=7955 GN=spg7 PE=1 SV=1</t>
  </si>
  <si>
    <t>Q0P482</t>
  </si>
  <si>
    <t>Zgc:153305 OS=Danio rerio OX=7955 GN=grsf1 PE=2 SV=1</t>
  </si>
  <si>
    <t>A0A0R4ISR8</t>
  </si>
  <si>
    <t>Zgc:162297 OS=Danio rerio OX=7955 GN=zgc:162297 PE=1 SV=1</t>
  </si>
  <si>
    <t>B0S740</t>
  </si>
  <si>
    <t>Cytochrome c oxidase assembly factor 5 OS=Danio rerio OX=7955 GN=coa5 PE=4 SV=1</t>
  </si>
  <si>
    <t>E7FBZ6</t>
  </si>
  <si>
    <t>Late endosomal/lysosomal adaptor, MAPK and MTOR activator 1 OS=Danio rerio OX=7955 GN=lamtor1 PE=1 SV=2</t>
  </si>
  <si>
    <t>F1QAI8</t>
  </si>
  <si>
    <t>Cysteine conjugate-beta lyase, cytoplasmic OS=Danio rerio OX=7955 GN=kyat1 PE=1 SV=1</t>
  </si>
  <si>
    <t>E7FA90</t>
  </si>
  <si>
    <t>Late endosomal/lysosomal adaptor, MAPK and MTOR activator 5 OS=Danio rerio OX=7955 GN=lamtor5 PE=1 SV=1</t>
  </si>
  <si>
    <t>R4GEK8</t>
  </si>
  <si>
    <t>Sulfide quinone reductase-like (yeast) (Fragment) OS=Danio rerio OX=7955 GN=sqor PE=1 SV=1</t>
  </si>
  <si>
    <t>F1RAN2</t>
  </si>
  <si>
    <t>Si:ch211-272h9.6 (Fragment) OS=Danio rerio OX=7955 GN=si:ch211-272h9.6 PE=4 SV=1</t>
  </si>
  <si>
    <t>F1QA41</t>
  </si>
  <si>
    <t>Mitochondrial ribosomal protein L38 OS=Danio rerio OX=7955 GN=mrpl38 PE=1 SV=1</t>
  </si>
  <si>
    <t>A2CF48</t>
  </si>
  <si>
    <t>Carnitine O-acetyltransferase a OS=Danio rerio OX=7955 GN=crata PE=1 SV=1</t>
  </si>
  <si>
    <t>protein content(1%)</t>
  </si>
  <si>
    <t>Q4VBK0</t>
  </si>
  <si>
    <t>ATP synthase subunit beta OS=Danio rerio OX=7955 GN=atp5f1b PE=2 SV=1</t>
  </si>
  <si>
    <t>E7F6B5</t>
  </si>
  <si>
    <t>Q5PRD0</t>
  </si>
  <si>
    <t>14-3-3 protein beta/alpha-A OS=Danio rerio OX=7955 GN=ywhaba PE=2 SV=2</t>
  </si>
  <si>
    <t>A0A0R4IVC3</t>
  </si>
  <si>
    <t>Retinol-binding protein 4, plasma (Fragment) OS=Danio rerio OX=7955 GN=rbp4 PE=1 SV=1</t>
  </si>
  <si>
    <t>A0A0R4IMX3</t>
  </si>
  <si>
    <t>Basic leucine zipper and W2 domain-containing protein 1-B OS=Danio rerio OX=7955 GN=bzw1b PE=1 SV=1</t>
  </si>
  <si>
    <t>F1QFK2</t>
  </si>
  <si>
    <t>Tyrosine 3-monooxygenase/tryptophan 5-monooxygenase activation protein, epsilon polypeptide 1 (Fragment) OS=Danio rerio OX=7955 GN=ywhae1 PE=1 SV=1</t>
  </si>
  <si>
    <t>H0WE86</t>
  </si>
  <si>
    <t>Malate dehydrogenase 1Aa, NAD (soluble) (Fragment) OS=Danio rerio OX=7955 GN=mdh1aa PE=1 SV=1</t>
  </si>
  <si>
    <t>A0A0R4INZ2</t>
  </si>
  <si>
    <t>Hydroxysteroid (17-beta) dehydrogenase 4 OS=Danio rerio OX=7955 GN=hsd17b4 PE=1 SV=1</t>
  </si>
  <si>
    <t>B0JZN5</t>
  </si>
  <si>
    <t>Cyp1c2 protein OS=Danio rerio OX=7955 GN=cyp1c2 PE=2 SV=1</t>
  </si>
  <si>
    <t>A0A1D5NSJ6</t>
  </si>
  <si>
    <t>Growth arrest-specific 2b OS=Danio rerio OX=7955 GN=gas2b PE=4 SV=1</t>
  </si>
  <si>
    <t>B3DGX4</t>
  </si>
  <si>
    <t>Pcdh2aa1 protein OS=Danio rerio OX=7955 GN=pcdh2aa1 PE=2 SV=1</t>
  </si>
  <si>
    <t>E9QI77</t>
  </si>
  <si>
    <t>Obg-like ATPase 1 (Fragment) OS=Danio rerio OX=7955 GN=ola1 PE=1 SV=1</t>
  </si>
  <si>
    <t>F1QUU4</t>
  </si>
  <si>
    <t>Zona pellucida protein C OS=Danio rerio OX=7955 GN=zpcx PE=4 SV=1</t>
  </si>
  <si>
    <t>A2AV37</t>
  </si>
  <si>
    <t>Exocyst complex component 3-like protein OS=Danio rerio OX=7955 GN=exoc3l1 PE=2 SV=1</t>
  </si>
  <si>
    <t>A0A286Y884</t>
  </si>
  <si>
    <t>Uveal autoantigen with coiled-coil domains and ankyrin repeats b OS=Danio rerio OX=7955 GN=uacab PE=1 SV=1</t>
  </si>
  <si>
    <t>A0A0R4IY99</t>
  </si>
  <si>
    <t>Fras1-related extracellular matrix 1b OS=Danio rerio OX=7955 GN=frem1b PE=4 SV=1</t>
  </si>
  <si>
    <t>E7FEE8</t>
  </si>
  <si>
    <t>Claudin OS=Danio rerio OX=7955 GN=LOC100334365 PE=3 SV=1</t>
  </si>
  <si>
    <t>F1QDL6</t>
  </si>
  <si>
    <t>Stonin 2 OS=Danio rerio OX=7955 GN=ston2 PE=1 SV=1</t>
  </si>
  <si>
    <t>F1QKR3</t>
  </si>
  <si>
    <t>ATG16 autophagy-related 16-like 2 (S. cerevisiae) OS=Danio rerio OX=7955 GN=atg16l2 PE=4 SV=2</t>
  </si>
  <si>
    <t>A0A0R4IGG9</t>
  </si>
  <si>
    <t>Cathepsin A OS=Danio rerio OX=7955 GN=ctsa PE=1 SV=1</t>
  </si>
  <si>
    <t>mwXempai</t>
  </si>
  <si>
    <t>protein content (1%)</t>
  </si>
  <si>
    <t>B2GT87</t>
  </si>
  <si>
    <t>Acadm protein OS=Danio rerio OX=7955 GN=acadm PE=2 SV=1</t>
  </si>
  <si>
    <t>A8KBV1</t>
  </si>
  <si>
    <t>Succinyl-CoA:3-ketoacid-coenzyme A transferase OS=Danio rerio OX=7955 GN=oxct1b PE=1 SV=1</t>
  </si>
  <si>
    <t>F1QKE9</t>
  </si>
  <si>
    <t>Mitochondrial ribosomal protein L20 OS=Danio rerio OX=7955 GN=mrpl20 PE=1 SV=1</t>
  </si>
  <si>
    <t>Q7ZUD9</t>
  </si>
  <si>
    <t>Zgc:56429 OS=Danio rerio OX=7955 GN=naalad2 PE=2 SV=1</t>
  </si>
  <si>
    <t>Q6PBU0</t>
  </si>
  <si>
    <t>Protein FAM136A OS=Danio rerio OX=7955 GN=fam136a PE=2 SV=1</t>
  </si>
  <si>
    <t>A0A0N4SU99</t>
  </si>
  <si>
    <t>A0A0R4IXY0</t>
  </si>
  <si>
    <t>Glutaryl-CoA dehydrogenase b OS=Danio rerio OX=7955 GN=gcdhb PE=1 SV=1</t>
  </si>
  <si>
    <t>Q6PBS8</t>
  </si>
  <si>
    <t>Chchd2l protein OS=Danio rerio OX=7955 GN=chchd2 PE=1 SV=1</t>
  </si>
  <si>
    <t>A1L258</t>
  </si>
  <si>
    <t>D-2-hydroxyglutarate dehydrogenase, mitochondrial OS=Danio rerio OX=7955 GN=d2hgdh PE=2 SV=1</t>
  </si>
  <si>
    <t>B3DGI9</t>
  </si>
  <si>
    <t>translocase of inner mitochondrial membrane 8 homolog B (Yeast) OS=Danio rerio OX=7955 GN=timm8b PE=1 SV=1</t>
  </si>
  <si>
    <t>X1WBS5</t>
  </si>
  <si>
    <t>Translocase of outer mitochondrial membrane 6 homolog (yeast) OS=Danio rerio OX=7955 GN=tomm6 PE=4 SV=1</t>
  </si>
  <si>
    <t>Q7ZWC7</t>
  </si>
  <si>
    <t>Rdx protein (Fragment) OS=Danio rerio OX=7955 GN=msna PE=2 SV=1</t>
  </si>
  <si>
    <t>A0A0A0VDA7</t>
  </si>
  <si>
    <t>NADH-ubiquinone oxidoreductase chain 5 OS=Danio rerio OX=7955 GN=ND5 PE=3 SV=1</t>
  </si>
  <si>
    <t>Q6AXL2</t>
  </si>
  <si>
    <t>A2BFP5</t>
  </si>
  <si>
    <t>Solute carrier family 12 member 9 OS=Danio rerio OX=7955 GN=slc12a9 PE=3 SV=1</t>
  </si>
  <si>
    <t>Q6PCS6</t>
  </si>
  <si>
    <t>Mitochondrial fission process protein 1 OS=Danio rerio OX=7955 GN=mtfp1 PE=2 SV=1</t>
  </si>
  <si>
    <t>Q6P1J5</t>
  </si>
  <si>
    <t>ATP synthase, H+ transporting, mitochondrial F1 complex, delta subunit OS=Danio rerio OX=7955 GN=atp5f1d PE=2 SV=1</t>
  </si>
  <si>
    <t>Q7ZVV6</t>
  </si>
  <si>
    <t>Slc25a14 protein OS=Danio rerio OX=7955 GN=slc25a14 PE=1 SV=1</t>
  </si>
  <si>
    <t>A0PJR5</t>
  </si>
  <si>
    <t>Enoyl-CoA hydratase domain-containing protein 3, mitochondrial OS=Danio rerio OX=7955 GN=echdc3 PE=2 SV=2</t>
  </si>
  <si>
    <t>E7FB55</t>
  </si>
  <si>
    <t>Si:ch73-181d5.4 OS=Danio rerio OX=7955 GN=si:ch73-181d5.4 PE=4 SV=1</t>
  </si>
  <si>
    <t>Q5PQZ3</t>
  </si>
  <si>
    <t>Zinc transporter 9 OS=Danio rerio OX=7955 GN=slc30a9 PE=2 SV=1</t>
  </si>
  <si>
    <t>A0A0R4IC82</t>
  </si>
  <si>
    <t>Insulin-like growth factor 2 mRNA-binding protein 2b (Fragment) OS=Danio rerio OX=7955 GN=igf2bp2b PE=1 SV=1</t>
  </si>
  <si>
    <t>E7F5M3</t>
  </si>
  <si>
    <t>Methionyl-tRNA synthetase 2, mitochondrial OS=Danio rerio OX=7955 GN=mars2 PE=1 SV=2</t>
  </si>
  <si>
    <t>F1QBG3</t>
  </si>
  <si>
    <t>Zona pellucida glycoprotein 3b OS=Danio rerio OX=7955 GN=zp3b PE=1 SV=1</t>
  </si>
  <si>
    <t>Q6DI51</t>
  </si>
  <si>
    <t>Nucleoside diphosphate kinase 6 OS=Danio rerio OX=7955 GN=nme6 PE=2 SV=1</t>
  </si>
  <si>
    <t>A1A5Z3</t>
  </si>
  <si>
    <t>Elongation factor Ts, mitochondrial OS=Danio rerio OX=7955 GN=tsfm PE=2 SV=1</t>
  </si>
  <si>
    <t>Q5BJB7</t>
  </si>
  <si>
    <t>39S ribosomal protein L10, mitochondrial OS=Danio rerio OX=7955 GN=mrpl10 PE=2 SV=1</t>
  </si>
  <si>
    <t>A0A0G2KEX1</t>
  </si>
  <si>
    <t>ADP-ribosylation factor 4b OS=Danio rerio OX=7955 GN=arf4b PE=3 SV=1</t>
  </si>
  <si>
    <t>Q68FN7</t>
  </si>
  <si>
    <t>Succinate dehydrogenase [ubiquinone] cytochrome b small subunit B, mitochondrial OS=Danio rerio OX=7955 GN=sdhdb PE=2 SV=1</t>
  </si>
  <si>
    <t>B3DK37</t>
  </si>
  <si>
    <t>Lipase maturation factor OS=Danio rerio OX=7955 GN=lmf2a PE=1 SV=1</t>
  </si>
  <si>
    <t>Q502C1</t>
  </si>
  <si>
    <t>28S ribosomal protein S24, mitochondrial OS=Danio rerio OX=7955 GN=mrps24 PE=2 SV=1</t>
  </si>
  <si>
    <t>A0A1D5NSL0</t>
  </si>
  <si>
    <t>Cancer susceptibility candidate 4 OS=Danio rerio OX=7955 GN=casc4 PE=1 SV=1</t>
  </si>
  <si>
    <t>A0A0R4IR75</t>
  </si>
  <si>
    <t>STT3A, subunit of the oligosaccharyltransferase complex (catalytic) OS=Danio rerio OX=7955 GN=stt3a PE=1 SV=1</t>
  </si>
  <si>
    <t>Q1LXI5</t>
  </si>
  <si>
    <t>39S ribosomal protein L54, mitochondrial OS=Danio rerio OX=7955 GN=mrpl54 PE=3 SV=2</t>
  </si>
  <si>
    <t>Q6DH88</t>
  </si>
  <si>
    <t>Cytochrome c oxidase assembly protein COX20, mitochondrial OS=Danio rerio OX=7955 GN=cox20 PE=3 SV=2</t>
  </si>
  <si>
    <t>E7F2L0</t>
  </si>
  <si>
    <t>Erythrocyte membrane protein band 4.1-like 4A OS=Danio rerio OX=7955 GN=epb41l4a PE=4 SV=2</t>
  </si>
  <si>
    <t>B0JZB9</t>
  </si>
  <si>
    <t>Sart3 protein OS=Danio rerio OX=7955 GN=sart3 PE=2 SV=1</t>
  </si>
  <si>
    <t>F1RBH3</t>
  </si>
  <si>
    <t>MICOS complex subunit OS=Danio rerio OX=7955 GN=chchd6b PE=1 SV=1</t>
  </si>
  <si>
    <t>F1QL31</t>
  </si>
  <si>
    <t>Mitochondrial glycine transporter OS=Danio rerio OX=7955 GN=slc25a38b PE=3 SV=2</t>
  </si>
  <si>
    <t>A0A0R4IA18</t>
  </si>
  <si>
    <t>Methyltransferase-like 17 (Fragment) OS=Danio rerio OX=7955 GN=mettl17 PE=1 SV=1</t>
  </si>
  <si>
    <t>A0A0R4IDZ7</t>
  </si>
  <si>
    <t>Pyruvate dehydrogenase complex, component X OS=Danio rerio OX=7955 GN=pdhx PE=1 SV=1</t>
  </si>
  <si>
    <t>Q58EB0</t>
  </si>
  <si>
    <t>Zgc:110843 OS=Danio rerio OX=7955 GN=zgc:110843 PE=1 SV=1</t>
  </si>
  <si>
    <t>A0A0R4IBR9</t>
  </si>
  <si>
    <t>Calpain 5a (Fragment) OS=Danio rerio OX=7955 GN=capn5a PE=1 SV=1</t>
  </si>
  <si>
    <t>Q1A5L3</t>
  </si>
  <si>
    <t>Crumbs-like protein 1 OS=Danio rerio OX=7955 GN=crb1 PE=2 SV=1</t>
  </si>
  <si>
    <t>A0A096X788</t>
  </si>
  <si>
    <t>Septin 7a OS=Danio rerio OX=7955 GN=sept7a PE=2 SV=1</t>
  </si>
  <si>
    <t>A7MCC7</t>
  </si>
  <si>
    <t>Mrps18b protein OS=Danio rerio OX=7955 GN=mrps18b PE=2 SV=1</t>
  </si>
  <si>
    <t>F1Q868</t>
  </si>
  <si>
    <t>LETM1 domain-containing 1 (Fragment) OS=Danio rerio OX=7955 GN=letmd1 PE=1 SV=1</t>
  </si>
  <si>
    <t>B3DI21</t>
  </si>
  <si>
    <t>Pyridoxal (pyridoxine, vitamin B6) phosphatase OS=Danio rerio OX=7955 GN=pdxp PE=1 SV=1</t>
  </si>
  <si>
    <t>F1Q4X5</t>
  </si>
  <si>
    <t>Complement component 4 OS=Danio rerio OX=7955 GN=c4 PE=4 SV=1</t>
  </si>
  <si>
    <t>A0A0R4ICD4</t>
  </si>
  <si>
    <t>Mitochondrial ribosomal protein S28 OS=Danio rerio OX=7955 GN=mrps28 PE=1 SV=1</t>
  </si>
  <si>
    <t>A0A0R4IZL6</t>
  </si>
  <si>
    <t>Ras-related GTP-binding Cb OS=Danio rerio OX=7955 GN=rragcb PE=4 SV=1</t>
  </si>
  <si>
    <t>F1R4N4</t>
  </si>
  <si>
    <t>Si:dkey-19b23.11 OS=Danio rerio OX=7955 GN=si:dkey-19b23.11 PE=1 SV=1</t>
  </si>
  <si>
    <t>F1QAH5</t>
  </si>
  <si>
    <t>Crystallin beta-gamma domain-containing 1a OS=Danio rerio OX=7955 GN=aim1a PE=1 SV=2</t>
  </si>
  <si>
    <t>F1R362</t>
  </si>
  <si>
    <t>Ferrochelatase OS=Danio rerio OX=7955 GN=fech PE=1 SV=1</t>
  </si>
  <si>
    <t>F1QEF5</t>
  </si>
  <si>
    <t>Mitochondrial ribosomal protein L48 OS=Danio rerio OX=7955 GN=mrpl48 PE=1 SV=1</t>
  </si>
  <si>
    <t>A0A0R4IT81</t>
  </si>
  <si>
    <t>Zgc:152977 OS=Danio rerio OX=7955 GN=zgc:152977 PE=4 SV=1</t>
  </si>
  <si>
    <t>Q66I53</t>
  </si>
  <si>
    <t>COX17 cytochrome c oxidase assembly homolog (S. cerevisiae) OS=Danio rerio OX=7955 GN=cox17 PE=2 SV=1</t>
  </si>
  <si>
    <t>F1QTF0</t>
  </si>
  <si>
    <t>3-hydroxymethyl-3-methylglutaryl-CoA lyase OS=Danio rerio OX=7955 GN=hmgcl PE=4 SV=1</t>
  </si>
  <si>
    <t>Q5XJ73</t>
  </si>
  <si>
    <t>GLI pathogenesis-related 2,-like OS=Danio rerio OX=7955 GN=glipr2l PE=1 SV=1</t>
  </si>
  <si>
    <t>X1WCQ0</t>
  </si>
  <si>
    <t>Si:dkey-7j14.6 OS=Danio rerio OX=7955 GN=si:dkey-7j14.6 PE=4 SV=1</t>
  </si>
  <si>
    <t>Q5TYR3</t>
  </si>
  <si>
    <t>Si:dkey-174m14.3 OS=Danio rerio OX=7955 GN=si:dkey-174m14.3 PE=4 SV=1</t>
  </si>
  <si>
    <t>Q6IVW2</t>
  </si>
  <si>
    <t>IFT81 OS=Danio rerio OX=7955 GN=ift81 PE=2 SV=1</t>
  </si>
  <si>
    <t>F1R9W9</t>
  </si>
  <si>
    <t>Delta-1-pyrroline-5-carboxylate dehydrogenase, mitochondrial OS=Danio rerio OX=7955 GN=aldh4a1 PE=1 SV=3</t>
  </si>
  <si>
    <t>Q6DH29</t>
  </si>
  <si>
    <t>Mitochondrial ribosomal protein S26 OS=Danio rerio OX=7955 GN=mrps26 PE=1 SV=1</t>
  </si>
  <si>
    <t>A0A286YA73</t>
  </si>
  <si>
    <t>Oviductal glycoprotein 1 OS=Danio rerio OX=7955 GN=ovgp1 PE=3 SV=1</t>
  </si>
  <si>
    <t>Q7T2P6</t>
  </si>
  <si>
    <t>Mitochondrial import inner membrane translocase subunit Tim23 OS=Danio rerio OX=7955 GN=timm23 PE=2 SV=1</t>
  </si>
  <si>
    <t>A0A0A0VB12</t>
  </si>
  <si>
    <t>NADH-ubiquinone oxidoreductase chain 4 OS=Danio rerio OX=7955 GN=ND4 PE=3 SV=1</t>
  </si>
  <si>
    <t>Q499A2</t>
  </si>
  <si>
    <t>Plasminogen receptor, C-terminal lysine transmembrane protein OS=Danio rerio OX=7955 GN=plgrkt PE=1 SV=1</t>
  </si>
  <si>
    <t>A0A0R4IFI1</t>
  </si>
  <si>
    <t>Zgc:165519 OS=Danio rerio OX=7955 GN=zgc:165519 PE=3 SV=1</t>
  </si>
  <si>
    <t>Q4VBS4</t>
  </si>
  <si>
    <t>Methionine aminopeptidase 1D, mitochondrial OS=Danio rerio OX=7955 GN=metap1d PE=2 SV=1</t>
  </si>
  <si>
    <t>Q7T3F9</t>
  </si>
  <si>
    <t>Mitochondrial ribosomal protein L39 OS=Danio rerio OX=7955 GN=mrpl39 PE=1 SV=1</t>
  </si>
  <si>
    <t>X1WBM1</t>
  </si>
  <si>
    <t>ClpB homolog, mitochondrial AAA ATPase chaperonin (Fragment) OS=Danio rerio OX=7955 GN=clpb PE=4 SV=1</t>
  </si>
  <si>
    <t>A9JRX9</t>
  </si>
  <si>
    <t>Nitric oxide-associated 1 OS=Danio rerio OX=7955 GN=noa1 PE=1 SV=1</t>
  </si>
  <si>
    <t>A0AUR4</t>
  </si>
  <si>
    <t>Si:dkeyp-50f7.2 protein (Fragment) OS=Danio rerio OX=7955 GN=si:dkeyp-50f7.2 PE=2 SV=1</t>
  </si>
  <si>
    <t>Q1MTD4</t>
  </si>
  <si>
    <t>Uncharacterized protein C18orf19 homolog A OS=Danio rerio OX=7955 GN=si:ch211-105d11.2 PE=2 SV=1</t>
  </si>
  <si>
    <t>Q1LUQ3</t>
  </si>
  <si>
    <t>Mitochondrial import inner membrane translocase subunit TIM44 OS=Danio rerio OX=7955 GN=timm44 PE=3 SV=1</t>
  </si>
  <si>
    <t>F1QDN6</t>
  </si>
  <si>
    <t>1-acylglycerol-3-phosphate O-acyltransferase 5 (lysophosphatidic acid acyltransferase, epsilon) OS=Danio rerio OX=7955 GN=agpat5 PE=1 SV=1</t>
  </si>
  <si>
    <t>Q6DC46</t>
  </si>
  <si>
    <t>Ectonucleoside triphosphate diphosphohydrolase 1 OS=Danio rerio OX=7955 GN=entpd1 PE=2 SV=1</t>
  </si>
  <si>
    <t>A0A0R4IH56</t>
  </si>
  <si>
    <t>Lysine (K)-specific demethylase 2Aa OS=Danio rerio OX=7955 GN=kdm2aa PE=1 SV=1</t>
  </si>
  <si>
    <t>E7F9F2</t>
  </si>
  <si>
    <t>Transmembrane protein 104 OS=Danio rerio OX=7955 GN=tmem104 PE=4 SV=2</t>
  </si>
  <si>
    <t>A0A0R4IVE7</t>
  </si>
  <si>
    <t>ATP-binding cassette, sub-family B (MDR/TAP), member 11b OS=Danio rerio OX=7955 GN=abcb11b PE=1 SV=1</t>
  </si>
  <si>
    <t>F1QEQ5</t>
  </si>
  <si>
    <t>Bromodomain and WD repeat domain-containing 3 OS=Danio rerio OX=7955 GN=brwd3 PE=4 SV=3</t>
  </si>
  <si>
    <t>A0A0R4IGB0</t>
  </si>
  <si>
    <t>Rho guanine nucleotide exchange factor (GEF) 15 (Fragment) OS=Danio rerio OX=7955 GN=arhgef15 PE=4 SV=1</t>
  </si>
  <si>
    <t>F1R394</t>
  </si>
  <si>
    <t>Zinc finger protein 438 OS=Danio rerio OX=7955 GN=znf438 PE=4 SV=1</t>
  </si>
  <si>
    <t>Q0P499</t>
  </si>
  <si>
    <t>Probable glutamate--tRNA ligase, mitochondrial OS=Danio rerio OX=7955 GN=ears2 PE=2 SV=1</t>
  </si>
  <si>
    <t>A0A0B5JS68</t>
  </si>
  <si>
    <t>Kal1a (Fragment) OS=Danio rerio OX=7955 GN=anos1a PE=2 SV=1</t>
  </si>
  <si>
    <t>Protein Content(1%)</t>
  </si>
  <si>
    <t>A9JT52</t>
  </si>
  <si>
    <t>Acadvl protein OS=Danio rerio OX=7955 GN=acadvl PE=2 SV=1</t>
  </si>
  <si>
    <t>Q6GQP1</t>
  </si>
  <si>
    <t>MICOS complex subunit (Fragment) OS=Danio rerio OX=7955 GN=apool PE=2 SV=1</t>
  </si>
  <si>
    <t>Q5PR57</t>
  </si>
  <si>
    <t>Dihydroorotate dehydrogenase (quinone), mitochondrial OS=Danio rerio OX=7955 GN=dhodh PE=2 SV=1</t>
  </si>
  <si>
    <t>A9JRG9</t>
  </si>
  <si>
    <t>A7E2P9</t>
  </si>
  <si>
    <t>DnaJ (Hsp40) homolog, subfamily C, member 19 OS=Danio rerio OX=7955 GN=dnajc19 PE=1 SV=1</t>
  </si>
  <si>
    <t>F1QVX3</t>
  </si>
  <si>
    <t>Myosin, heavy chain b OS=Danio rerio OX=7955 GN=myhb PE=1 SV=1</t>
  </si>
  <si>
    <t>A2BGX6</t>
  </si>
  <si>
    <t>Myosin heavy chain 4 OS=Danio rerio OX=7955 GN=myhc4 PE=1 SV=1</t>
  </si>
  <si>
    <t>Q6DEM5</t>
  </si>
  <si>
    <t>Mitochondrial import inner membrane translocase subunit Tim8 A OS=Danio rerio OX=7955 GN=timm8a PE=3 SV=1</t>
  </si>
  <si>
    <t>E7FGA5</t>
  </si>
  <si>
    <t>Glutathione reductase OS=Danio rerio OX=7955 GN=gsr PE=1 SV=1</t>
  </si>
  <si>
    <t>A0A0R4IEC4</t>
  </si>
  <si>
    <t>Microtubule-associated protein 1 light chain 3 gamma (Fragment) OS=Danio rerio OX=7955 GN=map1lc3c PE=3 SV=1</t>
  </si>
  <si>
    <t>A1L293</t>
  </si>
  <si>
    <t>Protein tyrosine phosphatase, mitochondrial 1 OS=Danio rerio OX=7955 GN=ptpmt1 PE=1 SV=1</t>
  </si>
  <si>
    <t>F1QK02</t>
  </si>
  <si>
    <t>Mitochondrial ribosomal protein S22 OS=Danio rerio OX=7955 GN=mrps22 PE=1 SV=2</t>
  </si>
  <si>
    <t>Q6PHF5</t>
  </si>
  <si>
    <t>Dihydrolipoamide acetyltransferase component of pyruvate dehydrogenase complex OS=Danio rerio OX=7955 GN=pdhx PE=2 SV=1</t>
  </si>
  <si>
    <t>Q7SZY7</t>
  </si>
  <si>
    <t>Novel protein similar to human chromosome 4 open reading frame 1 (C4orf1) OS=Danio rerio OX=7955 GN=slc30a9 PE=4 SV=1</t>
  </si>
  <si>
    <t>E7FC79</t>
  </si>
  <si>
    <t>Si:cabz01113374.3 OS=Danio rerio OX=7955 GN=si:cabz01113374.3 PE=4 SV=1</t>
  </si>
  <si>
    <t>A0A0N4SU01</t>
  </si>
  <si>
    <t>Si:dkey-84o3.7 OS=Danio rerio OX=7955 GN=si:dkey-84o3.7 PE=4 SV=1</t>
  </si>
  <si>
    <t>E7F2U2</t>
  </si>
  <si>
    <t>Uncharacterized protein OS=Danio rerio OX=7955 GN=mrpl49 PE=1 SV=1</t>
  </si>
  <si>
    <t>F1QPV5</t>
  </si>
  <si>
    <t>Q08C39</t>
  </si>
  <si>
    <t>Zgc:153680 OS=Danio rerio OX=7955 GN=mrps5 PE=2 SV=1</t>
  </si>
  <si>
    <t>Q5RIC8</t>
  </si>
  <si>
    <t>Calcium-binding mitochondrial carrier protein SCaMC-1 (Fragment) OS=Danio rerio OX=7955 GN=slc25a24 PE=1 SV=1</t>
  </si>
  <si>
    <t>F1R2C9</t>
  </si>
  <si>
    <t>Zgc:65997 OS=Danio rerio OX=7955 GN=zgc:65997 PE=1 SV=1</t>
  </si>
  <si>
    <t>Q6DHJ7</t>
  </si>
  <si>
    <t>mTERF domain containing 1 OS=Danio rerio OX=7955 GN=mterf3 PE=2 SV=1</t>
  </si>
  <si>
    <t>A0A0R4ICG3</t>
  </si>
  <si>
    <t>Pleckstrin homology domain-containing, family D (with coiled-coil domains) member 1 (Fragment) OS=Danio rerio OX=7955 GN=plekhd1 PE=4 SV=1</t>
  </si>
  <si>
    <t>Q6P603</t>
  </si>
  <si>
    <t>Annexin OS=Danio rerio OX=7955 GN=anxa2a PE=1 SV=1</t>
  </si>
  <si>
    <t>A3KQB6</t>
  </si>
  <si>
    <t>Novel protein similar to vertebrate aminolevulinate delta-synthase 1 (ALAS1) (Fragment) OS=Danio rerio OX=7955 GN=DKEY-240E12.1-001 PE=3 SV=1</t>
  </si>
  <si>
    <t>Q6DI06</t>
  </si>
  <si>
    <t>Mitochondrial import inner membrane translocase subunit Tim10 OS=Danio rerio OX=7955 GN=timm10 PE=3 SV=1</t>
  </si>
  <si>
    <t>A0A140LGM6</t>
  </si>
  <si>
    <t>Uncharacterized protein (Fragment) OS=Danio rerio OX=7955 PE=1 SV=1</t>
  </si>
  <si>
    <t>Q1MTA9</t>
  </si>
  <si>
    <t>Carnitine palmitoyltransferase 1Aa (liver) OS=Danio rerio OX=7955 GN=cpt1aa PE=1 SV=2</t>
  </si>
  <si>
    <t>F1R8U0</t>
  </si>
  <si>
    <t>Keratin 94 OS=Danio rerio OX=7955 GN=krt94 PE=1 SV=1</t>
  </si>
  <si>
    <t>B0S6K4</t>
  </si>
  <si>
    <t>Mitochondrial ribosomal protein S14 OS=Danio rerio OX=7955 GN=mrps14 PE=1 SV=1</t>
  </si>
  <si>
    <t>A0A0R4IM71</t>
  </si>
  <si>
    <t>SH3 and PX domains 2B OS=Danio rerio OX=7955 GN=sh3pxd2b PE=1 SV=1</t>
  </si>
  <si>
    <t>A0A0R4IJL4</t>
  </si>
  <si>
    <t>Oncostatin M receptor (Fragment) OS=Danio rerio OX=7955 GN=osmr PE=4 SV=1</t>
  </si>
  <si>
    <t>B0S5M9</t>
  </si>
  <si>
    <t>Tryptophanyl tRNA synthetase 2, mitochondrial OS=Danio rerio OX=7955 GN=wars2 PE=1 SV=1</t>
  </si>
  <si>
    <t>E7F8Q5</t>
  </si>
  <si>
    <t>HECT, UBA and WWE domain-containing 1 OS=Danio rerio OX=7955 GN=huwe1 PE=1 SV=2</t>
  </si>
  <si>
    <t>B8A503</t>
  </si>
  <si>
    <t>Transmembrane protein 50A OS=Danio rerio OX=7955 GN=tmem50a PE=4 SV=1</t>
  </si>
  <si>
    <t>A0A0R4IEI1</t>
  </si>
  <si>
    <t>28S ribosomal protein S24, mitochondrial OS=Danio rerio OX=7955 GN=mrps24 PE=1 SV=1</t>
  </si>
  <si>
    <t>A0A0G2LB04</t>
  </si>
  <si>
    <t>Na(+)/H(+) exchange regulatory cofactor NHE-RF OS=Danio rerio OX=7955 GN=LOC100535100 PE=4 SV=1</t>
  </si>
  <si>
    <t>F1QA23</t>
  </si>
  <si>
    <t>Complex I assembly factor TIMMDC1, mitochondrial OS=Danio rerio OX=7955 GN=timmdc1 PE=1 SV=1</t>
  </si>
  <si>
    <t>A2CEM2</t>
  </si>
  <si>
    <t>Atlastin 3 (Fragment) OS=Danio rerio OX=7955 GN=atl3 PE=4 SV=2</t>
  </si>
  <si>
    <t>F1QUQ4</t>
  </si>
  <si>
    <t>p2X purinoceptor OS=Danio rerio OX=7955 GN=p2rx4a PE=3 SV=1</t>
  </si>
  <si>
    <t>B7ZC95</t>
  </si>
  <si>
    <t>Discs, large homolog 5a (Drosophila) OS=Danio rerio OX=7955 GN=dlg5a PE=3 SV=1</t>
  </si>
  <si>
    <t>F8W378</t>
  </si>
  <si>
    <t>Si:dkey-87o1.2 OS=Danio rerio OX=7955 GN=si:dkey-87o1.2 PE=1 SV=1</t>
  </si>
  <si>
    <t>A0A0R4IF58</t>
  </si>
  <si>
    <t>Seryl-tRNA synthetase 2, mitochondrial OS=Danio rerio OX=7955 GN=sars2 PE=1 SV=2</t>
  </si>
  <si>
    <t>Q66HU7</t>
  </si>
  <si>
    <t>Peroxisomal membrane protein 2 OS=Danio rerio OX=7955 GN=pxmp2 PE=1 SV=1</t>
  </si>
  <si>
    <t>A0A0G2KCA1</t>
  </si>
  <si>
    <t>ARP3 actin-related protein 3 homolog OS=Danio rerio OX=7955 GN=actr3 PE=1 SV=1</t>
  </si>
  <si>
    <t>E7EYK8</t>
  </si>
  <si>
    <t>HECT and RLD domain-containing E3 ubiquitin protein ligase 2 OS=Danio rerio OX=7955 GN=herc2 PE=1 SV=1</t>
  </si>
  <si>
    <t>X1WBZ5</t>
  </si>
  <si>
    <t>Si:dkeyp-33b5.4 OS=Danio rerio OX=7955 GN=si:dkeyp-33b5.4 PE=1 SV=1</t>
  </si>
  <si>
    <t>Q6PE18</t>
  </si>
  <si>
    <t>Phosphatidylinositol 4-kinase type 2-alpha OS=Danio rerio OX=7955 GN=pi4k2a PE=2 SV=1</t>
  </si>
  <si>
    <t>F1QWW6</t>
  </si>
  <si>
    <t>DnaJ (Hsp40) homolog, subfamily C, member 11a OS=Danio rerio OX=7955 GN=dnajc11a PE=1 SV=1</t>
  </si>
  <si>
    <t>X1WEM1</t>
  </si>
  <si>
    <t>RAB5C, member RAS oncogene family (Fragment) OS=Danio rerio OX=7955 GN=rab5c PE=4 SV=1</t>
  </si>
  <si>
    <t>F1Q575</t>
  </si>
  <si>
    <t>ATP-dependent (S)-NAD(P)H-hydrate dehydratase OS=Danio rerio OX=7955 GN=naxd PE=3 SV=1</t>
  </si>
  <si>
    <t>A0A0R4IPA8</t>
  </si>
  <si>
    <t>Carbamoyl-phosphate synthase 1, mitochondrial OS=Danio rerio OX=7955 GN=cps1 PE=3 SV=1</t>
  </si>
  <si>
    <t>A0A0G2L5J6</t>
  </si>
  <si>
    <t>Uncharacterized protein OS=Danio rerio OX=7955 GN=LOC568664 PE=4 SV=1</t>
  </si>
  <si>
    <t>F1QFT8</t>
  </si>
  <si>
    <t>Oxidase (cytochrome c) assembly 1-like OS=Danio rerio OX=7955 GN=oxa1l PE=1 SV=1</t>
  </si>
  <si>
    <t>A0A0R4IW90</t>
  </si>
  <si>
    <t>Myosin VAa OS=Danio rerio OX=7955 GN=myo5aa PE=1 SV=1</t>
  </si>
  <si>
    <t>F1QDA6</t>
  </si>
  <si>
    <t>Acyl-CoA synthetase long chain family member 1b OS=Danio rerio OX=7955 GN=acsl1b PE=1 SV=1</t>
  </si>
  <si>
    <t>F1QXQ9</t>
  </si>
  <si>
    <t>Acyl-CoA thioesterase 13 OS=Danio rerio OX=7955 GN=acot13 PE=1 SV=1</t>
  </si>
  <si>
    <t>Q6IWJ1</t>
  </si>
  <si>
    <t>Cellular retinoic acid-binding protein 1b OS=Danio rerio OX=7955 GN=crabp1b PE=2 SV=1</t>
  </si>
  <si>
    <t>A0A0R4ILC0</t>
  </si>
  <si>
    <t>Polymerase (DNA-directed), delta-interacting protein 3 (Fragment) OS=Danio rerio OX=7955 GN=poldip3 PE=1 SV=1</t>
  </si>
  <si>
    <t>A0A0G2KS01</t>
  </si>
  <si>
    <t>A2BIB9</t>
  </si>
  <si>
    <t>Ankyrin 2b, neuronal OS=Danio rerio OX=7955 GN=ank2b PE=4 SV=1</t>
  </si>
  <si>
    <t>A0A0R4IXE6</t>
  </si>
  <si>
    <t>Microsomal glutathione S-transferase 3a (Fragment) OS=Danio rerio OX=7955 GN=mgst3a PE=1 SV=1</t>
  </si>
  <si>
    <t>A0A0R4IJC7</t>
  </si>
  <si>
    <t>YME1-like 1b OS=Danio rerio OX=7955 GN=yme1l1b PE=1 SV=1</t>
  </si>
  <si>
    <t>A0A0R4IN74</t>
  </si>
  <si>
    <t>ALG13, UDP-N-acetylglucosaminyltransferase subunit OS=Danio rerio OX=7955 GN=alg13 PE=4 SV=1</t>
  </si>
  <si>
    <t>Q5PNQ5</t>
  </si>
  <si>
    <t>AlkB homolog 7 OS=Danio rerio OX=7955 GN=alkbh7 PE=4 SV=1</t>
  </si>
  <si>
    <t>Q1LUQ4</t>
  </si>
  <si>
    <t>Major facilitator superfamily domain-containing protein 6-A OS=Danio rerio OX=7955 GN=mfsd6a PE=3 SV=1</t>
  </si>
  <si>
    <t>Q7ZUW0</t>
  </si>
  <si>
    <t>DnaJ (Hsp40) homolog, subfamily A, member 3A OS=Danio rerio OX=7955 GN=dnaja3a PE=1 SV=1</t>
  </si>
  <si>
    <t>A0A0R4IBS3</t>
  </si>
  <si>
    <t>Target of myb1 membrane-trafficking protein (Fragment) OS=Danio rerio OX=7955 GN=tom1 PE=1 SV=1</t>
  </si>
  <si>
    <t>Q6TNT8</t>
  </si>
  <si>
    <t>Guanine nucleotide binding protein (G protein), alpha inhibiting activity polypeptide 2 OS=Danio rerio OX=7955 GN=gnai2a PE=1 SV=1</t>
  </si>
  <si>
    <t>A7MC14</t>
  </si>
  <si>
    <t>Uncharacterized protein (Fragment) OS=Danio rerio OX=7955 PE=2 SV=1</t>
  </si>
  <si>
    <t>F1Q777</t>
  </si>
  <si>
    <t>Si:ch73-194h10.2 OS=Danio rerio OX=7955 GN=si:ch73-194h10.2 PE=3 SV=2</t>
  </si>
  <si>
    <t>F1R8A9</t>
  </si>
  <si>
    <t>Protein tyrosine phosphatase, receptor type, f polypeptide (PTPRF),-interacting protein (liprin), alpha 2 OS=Danio rerio OX=7955 GN=ppfia2 PE=4 SV=2</t>
  </si>
  <si>
    <t>A0A0R4IK24</t>
  </si>
  <si>
    <t>Voltage-dependent L-type calcium channel subunit alpha OS=Danio rerio OX=7955 GN=cacna1da PE=3 SV=2</t>
  </si>
  <si>
    <t>F1Q716</t>
  </si>
  <si>
    <t>Si:dkeyp-69c1.9 (Fragment) OS=Danio rerio OX=7955 GN=si:dkeyp-69c1.9 PE=4 SV=1</t>
  </si>
  <si>
    <t>F1R1E1</t>
  </si>
  <si>
    <t>Nitrilase 1 OS=Danio rerio OX=7955 GN=nit1 PE=1 SV=1</t>
  </si>
  <si>
    <t>F1Q9U2</t>
  </si>
  <si>
    <t>Histone-lysine N-methyltransferase OS=Danio rerio OX=7955 GN=kmt5c PE=3 SV=1</t>
  </si>
  <si>
    <t>E7FE64</t>
  </si>
  <si>
    <t>Oxysterol-binding protein OS=Danio rerio OX=7955 GN=osbpl10b PE=3 SV=1</t>
  </si>
  <si>
    <t>X1WBG6</t>
  </si>
  <si>
    <t>FERM domain-containing 4Ba OS=Danio rerio OX=7955 GN=frmd4ba PE=4 SV=1</t>
  </si>
  <si>
    <t>Toal list of proteins in 1 cell non-deyolked embryos</t>
  </si>
  <si>
    <t>Toal list of proteins in 1 cell deyolked embryos</t>
  </si>
  <si>
    <t>Toal list of proteins in 16 cell non-deyolked embryos</t>
  </si>
  <si>
    <t>Toal list of proteins in 16 cell deyolked embryos</t>
  </si>
  <si>
    <t>Toal list of proteins in 32 cell non-deyolked embryos</t>
  </si>
  <si>
    <t>Toal list of proteins in 32 cell deyolked embryos</t>
  </si>
  <si>
    <t>Toal list of proteins in oblong non-deyolked embryos</t>
  </si>
  <si>
    <t>Toal list of proteins in oblong deyolked embryos</t>
  </si>
  <si>
    <t>Toal list of proteins in bud non-deyolked embryos</t>
  </si>
  <si>
    <t>Toal list of proteins in bud deyolked embryos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</si>
</sst>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14" fillId="0" borderId="0" xfId="0" applyFont="1"/>
    <xf numFmtId="164" fontId="14" fillId="0" borderId="0" xfId="0" applyNumberFormat="1" applyFont="1"/>
    <xf numFmtId="0" fontId="16" fillId="0" borderId="0" xfId="0" applyFont="1"/>
    <xf numFmtId="164" fontId="16" fillId="0" borderId="0" xfId="0" applyNumberFormat="1" applyFont="1"/>
    <xf numFmtId="164" fontId="16" fillId="0" borderId="0" xfId="0" applyNumberFormat="1" applyFont="1" applyAlignment="1">
      <alignment horizontal="center"/>
    </xf>
    <xf numFmtId="164" fontId="0" fillId="34" borderId="0" xfId="0" applyNumberFormat="1" applyFill="1" applyAlignment="1">
      <alignment horizontal="center"/>
    </xf>
    <xf numFmtId="0" fontId="0" fillId="33" borderId="0" xfId="0" applyFill="1"/>
    <xf numFmtId="0" fontId="0" fillId="34" borderId="0" xfId="0" applyFill="1"/>
    <xf numFmtId="164" fontId="0" fillId="34" borderId="0" xfId="0" applyNumberFormat="1" applyFill="1"/>
  </cellXfs>
  <cellStyles count="42">
    <cellStyle name="20 % – uthevingsfarge 1" xfId="19" builtinId="30" customBuiltin="1"/>
    <cellStyle name="20 % – uthevingsfarge 2" xfId="23" builtinId="34" customBuiltin="1"/>
    <cellStyle name="20 % – uthevingsfarge 3" xfId="27" builtinId="38" customBuiltin="1"/>
    <cellStyle name="20 % – uthevingsfarge 4" xfId="31" builtinId="42" customBuiltin="1"/>
    <cellStyle name="20 % – uthevingsfarge 5" xfId="35" builtinId="46" customBuiltin="1"/>
    <cellStyle name="20 % – uthevingsfarge 6" xfId="39" builtinId="50" customBuiltin="1"/>
    <cellStyle name="40 % – uthevingsfarge 1" xfId="20" builtinId="31" customBuiltin="1"/>
    <cellStyle name="40 % – uthevingsfarge 2" xfId="24" builtinId="35" customBuiltin="1"/>
    <cellStyle name="40 % – uthevingsfarge 3" xfId="28" builtinId="39" customBuiltin="1"/>
    <cellStyle name="40 % – uthevingsfarge 4" xfId="32" builtinId="43" customBuiltin="1"/>
    <cellStyle name="40 % – uthevingsfarge 5" xfId="36" builtinId="47" customBuiltin="1"/>
    <cellStyle name="40 % – uthevingsfarge 6" xfId="40" builtinId="51" customBuiltin="1"/>
    <cellStyle name="60 % – uthevingsfarge 1" xfId="21" builtinId="32" customBuiltin="1"/>
    <cellStyle name="60 % – uthevingsfarge 2" xfId="25" builtinId="36" customBuiltin="1"/>
    <cellStyle name="60 % – uthevingsfarge 3" xfId="29" builtinId="40" customBuiltin="1"/>
    <cellStyle name="60 % – uthevingsfarge 4" xfId="33" builtinId="44" customBuiltin="1"/>
    <cellStyle name="60 % – uthevingsfarge 5" xfId="37" builtinId="48" customBuiltin="1"/>
    <cellStyle name="60 % – uthevingsfarge 6" xfId="41" builtinId="52" customBuiltin="1"/>
    <cellStyle name="Beregning" xfId="11" builtinId="22" customBuiltin="1"/>
    <cellStyle name="Dårlig" xfId="7" builtinId="27" customBuiltin="1"/>
    <cellStyle name="Forklarende tekst" xfId="16" builtinId="53" customBuiltin="1"/>
    <cellStyle name="God" xfId="6" builtinId="26" customBuiltin="1"/>
    <cellStyle name="Inndata" xfId="9" builtinId="20" customBuiltin="1"/>
    <cellStyle name="Koblet celle" xfId="12" builtinId="24" customBuiltin="1"/>
    <cellStyle name="Kontrollcelle" xfId="13" builtinId="23" customBuiltin="1"/>
    <cellStyle name="Merknad" xfId="15" builtinId="10" customBuiltin="1"/>
    <cellStyle name="Normal" xfId="0" builtinId="0"/>
    <cellStyle name="Nøytral" xfId="8" builtinId="28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Tittel" xfId="1" builtinId="15" customBuiltin="1"/>
    <cellStyle name="Totalt" xfId="17" builtinId="25" customBuiltin="1"/>
    <cellStyle name="Utdata" xfId="10" builtinId="21" customBuiltin="1"/>
    <cellStyle name="Uthevingsfarge1" xfId="18" builtinId="29" customBuiltin="1"/>
    <cellStyle name="Uthevingsfarge2" xfId="22" builtinId="33" customBuiltin="1"/>
    <cellStyle name="Uthevingsfarge3" xfId="26" builtinId="37" customBuiltin="1"/>
    <cellStyle name="Uthevingsfarge4" xfId="30" builtinId="41" customBuiltin="1"/>
    <cellStyle name="Uthevingsfarge5" xfId="34" builtinId="45" customBuiltin="1"/>
    <cellStyle name="Uthevingsfarge6" xfId="38" builtinId="49" customBuiltin="1"/>
    <cellStyle name="Varsel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41"/>
  <sheetViews>
    <sheetView tabSelected="1" workbookViewId="0">
      <selection activeCell="D18" sqref="D18"/>
    </sheetView>
  </sheetViews>
  <sheetFormatPr baseColWidth="10" defaultColWidth="12.28515625" defaultRowHeight="15" x14ac:dyDescent="0.25"/>
  <cols>
    <col min="9" max="9" width="12.28515625" customWidth="1"/>
    <col min="12" max="12" width="12.28515625" style="1"/>
    <col min="13" max="13" width="12.28515625" style="2"/>
  </cols>
  <sheetData>
    <row r="1" spans="1:14" x14ac:dyDescent="0.25">
      <c r="A1" s="5" t="s">
        <v>5122</v>
      </c>
      <c r="B1" s="5"/>
      <c r="C1" s="5"/>
      <c r="D1" s="5"/>
      <c r="E1" s="5"/>
    </row>
    <row r="2" spans="1:14" x14ac:dyDescent="0.25">
      <c r="A2" t="s">
        <v>1</v>
      </c>
      <c r="B2" t="s">
        <v>2</v>
      </c>
      <c r="C2" t="s">
        <v>0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6" t="s">
        <v>686</v>
      </c>
      <c r="M2" s="7" t="s">
        <v>687</v>
      </c>
      <c r="N2" t="s">
        <v>11</v>
      </c>
    </row>
    <row r="3" spans="1:14" x14ac:dyDescent="0.25">
      <c r="A3">
        <v>1</v>
      </c>
      <c r="B3">
        <v>1</v>
      </c>
      <c r="C3" t="s">
        <v>12</v>
      </c>
      <c r="D3" t="s">
        <v>13</v>
      </c>
      <c r="E3">
        <v>185407</v>
      </c>
      <c r="F3">
        <v>149140</v>
      </c>
      <c r="G3">
        <v>4944</v>
      </c>
      <c r="H3">
        <v>4944</v>
      </c>
      <c r="I3">
        <v>106</v>
      </c>
      <c r="J3">
        <v>106</v>
      </c>
      <c r="K3">
        <v>92.55</v>
      </c>
      <c r="L3" s="1">
        <f>F3*K3</f>
        <v>13802907</v>
      </c>
      <c r="M3" s="2">
        <f>(L3/108034892.45)*100</f>
        <v>12.776341686449284</v>
      </c>
      <c r="N3" t="s">
        <v>14</v>
      </c>
    </row>
    <row r="4" spans="1:14" x14ac:dyDescent="0.25">
      <c r="A4">
        <v>1</v>
      </c>
      <c r="B4">
        <v>2</v>
      </c>
      <c r="C4" t="s">
        <v>12</v>
      </c>
      <c r="D4" t="s">
        <v>15</v>
      </c>
      <c r="E4">
        <v>156176</v>
      </c>
      <c r="F4">
        <v>149280</v>
      </c>
      <c r="G4">
        <v>4192</v>
      </c>
      <c r="H4">
        <v>4192</v>
      </c>
      <c r="I4">
        <v>100</v>
      </c>
      <c r="J4">
        <v>100</v>
      </c>
      <c r="K4">
        <v>61.54</v>
      </c>
      <c r="L4" s="1">
        <f t="shared" ref="L4:L67" si="0">F4*K4</f>
        <v>9186691.1999999993</v>
      </c>
      <c r="M4" s="2">
        <f t="shared" ref="M4:M67" si="1">(L4/108034892.45)*100</f>
        <v>8.5034482764461714</v>
      </c>
      <c r="N4" t="s">
        <v>16</v>
      </c>
    </row>
    <row r="5" spans="1:14" x14ac:dyDescent="0.25">
      <c r="A5">
        <v>1</v>
      </c>
      <c r="B5">
        <v>3</v>
      </c>
      <c r="C5" t="s">
        <v>12</v>
      </c>
      <c r="D5" t="s">
        <v>17</v>
      </c>
      <c r="E5">
        <v>154786</v>
      </c>
      <c r="F5">
        <v>149453</v>
      </c>
      <c r="G5">
        <v>4511</v>
      </c>
      <c r="H5">
        <v>4511</v>
      </c>
      <c r="I5">
        <v>101</v>
      </c>
      <c r="J5">
        <v>101</v>
      </c>
      <c r="K5">
        <v>79.58</v>
      </c>
      <c r="L5" s="1">
        <f t="shared" si="0"/>
        <v>11893469.74</v>
      </c>
      <c r="M5" s="2">
        <f t="shared" si="1"/>
        <v>11.008915240513112</v>
      </c>
      <c r="N5" t="s">
        <v>18</v>
      </c>
    </row>
    <row r="6" spans="1:14" x14ac:dyDescent="0.25">
      <c r="A6">
        <v>1</v>
      </c>
      <c r="B6">
        <v>4</v>
      </c>
      <c r="C6" t="s">
        <v>12</v>
      </c>
      <c r="D6" t="s">
        <v>19</v>
      </c>
      <c r="E6">
        <v>152810</v>
      </c>
      <c r="F6">
        <v>127954</v>
      </c>
      <c r="G6">
        <v>4174</v>
      </c>
      <c r="H6">
        <v>4174</v>
      </c>
      <c r="I6">
        <v>88</v>
      </c>
      <c r="J6">
        <v>88</v>
      </c>
      <c r="K6">
        <v>82.36</v>
      </c>
      <c r="L6" s="1">
        <f t="shared" si="0"/>
        <v>10538291.439999999</v>
      </c>
      <c r="M6" s="2">
        <f t="shared" si="1"/>
        <v>9.7545257842296298</v>
      </c>
      <c r="N6" t="s">
        <v>20</v>
      </c>
    </row>
    <row r="7" spans="1:14" x14ac:dyDescent="0.25">
      <c r="A7">
        <v>1</v>
      </c>
      <c r="B7">
        <v>5</v>
      </c>
      <c r="C7" t="s">
        <v>12</v>
      </c>
      <c r="D7" t="s">
        <v>21</v>
      </c>
      <c r="E7">
        <v>150209</v>
      </c>
      <c r="F7">
        <v>148738</v>
      </c>
      <c r="G7">
        <v>4184</v>
      </c>
      <c r="H7">
        <v>4184</v>
      </c>
      <c r="I7">
        <v>97</v>
      </c>
      <c r="J7">
        <v>97</v>
      </c>
      <c r="K7">
        <v>62.51</v>
      </c>
      <c r="L7" s="1">
        <f t="shared" si="0"/>
        <v>9297612.379999999</v>
      </c>
      <c r="M7" s="2">
        <f t="shared" si="1"/>
        <v>8.606119901774381</v>
      </c>
      <c r="N7" t="s">
        <v>22</v>
      </c>
    </row>
    <row r="8" spans="1:14" x14ac:dyDescent="0.25">
      <c r="A8">
        <v>1</v>
      </c>
      <c r="B8">
        <v>6</v>
      </c>
      <c r="C8" t="s">
        <v>12</v>
      </c>
      <c r="D8" t="s">
        <v>23</v>
      </c>
      <c r="E8">
        <v>149741</v>
      </c>
      <c r="F8">
        <v>149254</v>
      </c>
      <c r="G8">
        <v>4183</v>
      </c>
      <c r="H8">
        <v>4183</v>
      </c>
      <c r="I8">
        <v>94</v>
      </c>
      <c r="J8">
        <v>94</v>
      </c>
      <c r="K8">
        <v>54.8</v>
      </c>
      <c r="L8" s="1">
        <f t="shared" si="0"/>
        <v>8179119.1999999993</v>
      </c>
      <c r="M8" s="2">
        <f t="shared" si="1"/>
        <v>7.5708125537176842</v>
      </c>
      <c r="N8" t="s">
        <v>24</v>
      </c>
    </row>
    <row r="9" spans="1:14" x14ac:dyDescent="0.25">
      <c r="A9">
        <v>1</v>
      </c>
      <c r="B9">
        <v>7</v>
      </c>
      <c r="C9" t="s">
        <v>12</v>
      </c>
      <c r="D9" t="s">
        <v>25</v>
      </c>
      <c r="E9">
        <v>149360</v>
      </c>
      <c r="F9">
        <v>149204</v>
      </c>
      <c r="G9">
        <v>4298</v>
      </c>
      <c r="H9">
        <v>4298</v>
      </c>
      <c r="I9">
        <v>98</v>
      </c>
      <c r="J9">
        <v>98</v>
      </c>
      <c r="K9">
        <v>67.34</v>
      </c>
      <c r="L9" s="1">
        <f t="shared" si="0"/>
        <v>10047397.360000001</v>
      </c>
      <c r="M9" s="2">
        <f t="shared" si="1"/>
        <v>9.3001410305009298</v>
      </c>
      <c r="N9" t="s">
        <v>22</v>
      </c>
    </row>
    <row r="10" spans="1:14" x14ac:dyDescent="0.25">
      <c r="A10">
        <v>1</v>
      </c>
      <c r="B10">
        <v>8</v>
      </c>
      <c r="C10" t="s">
        <v>12</v>
      </c>
      <c r="D10" t="s">
        <v>26</v>
      </c>
      <c r="E10">
        <v>142197</v>
      </c>
      <c r="F10">
        <v>148868</v>
      </c>
      <c r="G10">
        <v>3875</v>
      </c>
      <c r="H10">
        <v>3875</v>
      </c>
      <c r="I10">
        <v>98</v>
      </c>
      <c r="J10">
        <v>98</v>
      </c>
      <c r="K10">
        <v>53.88</v>
      </c>
      <c r="L10" s="1">
        <f t="shared" si="0"/>
        <v>8021007.8400000008</v>
      </c>
      <c r="M10" s="2">
        <f t="shared" si="1"/>
        <v>7.4244604294970999</v>
      </c>
      <c r="N10" t="s">
        <v>27</v>
      </c>
    </row>
    <row r="11" spans="1:14" x14ac:dyDescent="0.25">
      <c r="A11">
        <v>1</v>
      </c>
      <c r="B11">
        <v>9</v>
      </c>
      <c r="C11" t="s">
        <v>12</v>
      </c>
      <c r="D11" t="s">
        <v>28</v>
      </c>
      <c r="E11">
        <v>139307</v>
      </c>
      <c r="F11">
        <v>149920</v>
      </c>
      <c r="G11">
        <v>4098</v>
      </c>
      <c r="H11">
        <v>4098</v>
      </c>
      <c r="I11">
        <v>97</v>
      </c>
      <c r="J11">
        <v>97</v>
      </c>
      <c r="K11">
        <v>62.18</v>
      </c>
      <c r="L11" s="1">
        <f t="shared" si="0"/>
        <v>9322025.5999999996</v>
      </c>
      <c r="M11" s="2">
        <f t="shared" si="1"/>
        <v>8.6287174343366502</v>
      </c>
      <c r="N11" t="s">
        <v>29</v>
      </c>
    </row>
    <row r="12" spans="1:14" x14ac:dyDescent="0.25">
      <c r="A12">
        <v>1</v>
      </c>
      <c r="B12">
        <v>10</v>
      </c>
      <c r="C12" t="s">
        <v>12</v>
      </c>
      <c r="D12" t="s">
        <v>30</v>
      </c>
      <c r="E12">
        <v>136732</v>
      </c>
      <c r="F12">
        <v>148896</v>
      </c>
      <c r="G12">
        <v>3676</v>
      </c>
      <c r="H12">
        <v>3676</v>
      </c>
      <c r="I12">
        <v>90</v>
      </c>
      <c r="J12">
        <v>90</v>
      </c>
      <c r="K12">
        <v>33.72</v>
      </c>
      <c r="L12" s="1">
        <f t="shared" si="0"/>
        <v>5020773.12</v>
      </c>
      <c r="M12" s="2">
        <f t="shared" si="1"/>
        <v>4.6473625382870454</v>
      </c>
      <c r="N12" t="s">
        <v>31</v>
      </c>
    </row>
    <row r="13" spans="1:14" x14ac:dyDescent="0.25">
      <c r="A13">
        <v>1</v>
      </c>
      <c r="B13">
        <v>11</v>
      </c>
      <c r="C13" t="s">
        <v>12</v>
      </c>
      <c r="D13" t="s">
        <v>32</v>
      </c>
      <c r="E13">
        <v>83524</v>
      </c>
      <c r="F13">
        <v>179783</v>
      </c>
      <c r="G13">
        <v>2273</v>
      </c>
      <c r="H13">
        <v>2273</v>
      </c>
      <c r="I13">
        <v>91</v>
      </c>
      <c r="J13">
        <v>91</v>
      </c>
      <c r="K13">
        <v>13.2</v>
      </c>
      <c r="L13" s="1">
        <f t="shared" si="0"/>
        <v>2373135.6</v>
      </c>
      <c r="M13" s="2">
        <f t="shared" si="1"/>
        <v>2.1966380918075323</v>
      </c>
      <c r="N13" t="s">
        <v>33</v>
      </c>
    </row>
    <row r="14" spans="1:14" x14ac:dyDescent="0.25">
      <c r="A14">
        <v>1</v>
      </c>
      <c r="B14">
        <v>12</v>
      </c>
      <c r="C14" t="s">
        <v>12</v>
      </c>
      <c r="D14" t="s">
        <v>34</v>
      </c>
      <c r="E14">
        <v>30475</v>
      </c>
      <c r="F14">
        <v>36409</v>
      </c>
      <c r="G14">
        <v>989</v>
      </c>
      <c r="H14">
        <v>989</v>
      </c>
      <c r="I14">
        <v>29</v>
      </c>
      <c r="J14">
        <v>29</v>
      </c>
      <c r="K14">
        <v>80.91</v>
      </c>
      <c r="L14" s="1">
        <f t="shared" si="0"/>
        <v>2945852.19</v>
      </c>
      <c r="M14" s="2">
        <f t="shared" si="1"/>
        <v>2.7267599598559138</v>
      </c>
      <c r="N14" t="s">
        <v>35</v>
      </c>
    </row>
    <row r="15" spans="1:14" x14ac:dyDescent="0.25">
      <c r="A15">
        <v>1</v>
      </c>
      <c r="B15">
        <v>13</v>
      </c>
      <c r="C15" t="s">
        <v>12</v>
      </c>
      <c r="D15" t="s">
        <v>36</v>
      </c>
      <c r="E15">
        <v>15297</v>
      </c>
      <c r="F15">
        <v>93050</v>
      </c>
      <c r="G15">
        <v>530</v>
      </c>
      <c r="H15">
        <v>530</v>
      </c>
      <c r="I15">
        <v>38</v>
      </c>
      <c r="J15">
        <v>38</v>
      </c>
      <c r="K15">
        <v>6.47</v>
      </c>
      <c r="L15" s="1">
        <f t="shared" si="0"/>
        <v>602033.5</v>
      </c>
      <c r="M15" s="2">
        <f t="shared" si="1"/>
        <v>0.55725838786633608</v>
      </c>
      <c r="N15" t="s">
        <v>37</v>
      </c>
    </row>
    <row r="16" spans="1:14" x14ac:dyDescent="0.25">
      <c r="A16">
        <v>2</v>
      </c>
      <c r="B16">
        <v>1</v>
      </c>
      <c r="C16" t="s">
        <v>12</v>
      </c>
      <c r="D16" t="s">
        <v>38</v>
      </c>
      <c r="E16">
        <v>9660</v>
      </c>
      <c r="F16">
        <v>139723</v>
      </c>
      <c r="G16">
        <v>279</v>
      </c>
      <c r="H16">
        <v>279</v>
      </c>
      <c r="I16">
        <v>46</v>
      </c>
      <c r="J16">
        <v>46</v>
      </c>
      <c r="K16">
        <v>4.8499999999999996</v>
      </c>
      <c r="L16" s="1">
        <f t="shared" si="0"/>
        <v>677656.54999999993</v>
      </c>
      <c r="M16" s="2">
        <f t="shared" si="1"/>
        <v>0.62725711539318507</v>
      </c>
      <c r="N16" t="s">
        <v>39</v>
      </c>
    </row>
    <row r="17" spans="1:14" x14ac:dyDescent="0.25">
      <c r="A17">
        <v>2</v>
      </c>
      <c r="B17">
        <v>2</v>
      </c>
      <c r="C17" t="s">
        <v>12</v>
      </c>
      <c r="D17" t="s">
        <v>40</v>
      </c>
      <c r="E17">
        <v>9144</v>
      </c>
      <c r="F17">
        <v>139508</v>
      </c>
      <c r="G17">
        <v>261</v>
      </c>
      <c r="H17">
        <v>261</v>
      </c>
      <c r="I17">
        <v>43</v>
      </c>
      <c r="J17">
        <v>43</v>
      </c>
      <c r="K17">
        <v>4.3600000000000003</v>
      </c>
      <c r="L17" s="1">
        <f t="shared" si="0"/>
        <v>608254.88</v>
      </c>
      <c r="M17" s="2">
        <f t="shared" si="1"/>
        <v>0.56301706440028942</v>
      </c>
      <c r="N17" t="s">
        <v>41</v>
      </c>
    </row>
    <row r="18" spans="1:14" x14ac:dyDescent="0.25">
      <c r="A18">
        <v>2</v>
      </c>
      <c r="B18">
        <v>3</v>
      </c>
      <c r="C18" t="s">
        <v>12</v>
      </c>
      <c r="D18" t="s">
        <v>42</v>
      </c>
      <c r="E18">
        <v>4444</v>
      </c>
      <c r="F18">
        <v>60280</v>
      </c>
      <c r="G18">
        <v>125</v>
      </c>
      <c r="H18">
        <v>125</v>
      </c>
      <c r="I18">
        <v>20</v>
      </c>
      <c r="J18">
        <v>20</v>
      </c>
      <c r="K18">
        <v>4.41</v>
      </c>
      <c r="L18" s="1">
        <f t="shared" si="0"/>
        <v>265834.8</v>
      </c>
      <c r="M18" s="2">
        <f t="shared" si="1"/>
        <v>0.24606383546226224</v>
      </c>
      <c r="N18" t="s">
        <v>43</v>
      </c>
    </row>
    <row r="19" spans="1:14" x14ac:dyDescent="0.25">
      <c r="A19">
        <v>3</v>
      </c>
      <c r="B19">
        <v>1</v>
      </c>
      <c r="C19" t="s">
        <v>12</v>
      </c>
      <c r="D19" t="s">
        <v>44</v>
      </c>
      <c r="E19">
        <v>2459</v>
      </c>
      <c r="F19">
        <v>55096</v>
      </c>
      <c r="G19">
        <v>65</v>
      </c>
      <c r="H19">
        <v>65</v>
      </c>
      <c r="I19">
        <v>17</v>
      </c>
      <c r="J19">
        <v>17</v>
      </c>
      <c r="K19">
        <v>4.03</v>
      </c>
      <c r="L19" s="1">
        <f t="shared" si="0"/>
        <v>222036.88</v>
      </c>
      <c r="M19" s="2">
        <f t="shared" si="1"/>
        <v>0.20552330359634657</v>
      </c>
      <c r="N19" t="s">
        <v>45</v>
      </c>
    </row>
    <row r="20" spans="1:14" x14ac:dyDescent="0.25">
      <c r="A20">
        <v>4</v>
      </c>
      <c r="B20">
        <v>1</v>
      </c>
      <c r="C20" t="s">
        <v>12</v>
      </c>
      <c r="D20" t="s">
        <v>46</v>
      </c>
      <c r="E20">
        <v>2082</v>
      </c>
      <c r="F20">
        <v>71946</v>
      </c>
      <c r="G20">
        <v>58</v>
      </c>
      <c r="H20">
        <v>58</v>
      </c>
      <c r="I20">
        <v>15</v>
      </c>
      <c r="J20">
        <v>15</v>
      </c>
      <c r="K20">
        <v>1.89</v>
      </c>
      <c r="L20" s="1">
        <f t="shared" si="0"/>
        <v>135977.94</v>
      </c>
      <c r="M20" s="2">
        <f t="shared" si="1"/>
        <v>0.1258648358102753</v>
      </c>
      <c r="N20" t="s">
        <v>47</v>
      </c>
    </row>
    <row r="21" spans="1:14" x14ac:dyDescent="0.25">
      <c r="A21">
        <v>4</v>
      </c>
      <c r="B21">
        <v>2</v>
      </c>
      <c r="C21" t="s">
        <v>12</v>
      </c>
      <c r="D21" t="s">
        <v>48</v>
      </c>
      <c r="E21">
        <v>838</v>
      </c>
      <c r="F21">
        <v>71166</v>
      </c>
      <c r="G21">
        <v>26</v>
      </c>
      <c r="H21">
        <v>26</v>
      </c>
      <c r="I21">
        <v>10</v>
      </c>
      <c r="J21">
        <v>10</v>
      </c>
      <c r="K21">
        <v>0.82</v>
      </c>
      <c r="L21" s="1">
        <f t="shared" si="0"/>
        <v>58356.119999999995</v>
      </c>
      <c r="M21" s="2">
        <f t="shared" si="1"/>
        <v>5.4015993052437199E-2</v>
      </c>
      <c r="N21" t="s">
        <v>49</v>
      </c>
    </row>
    <row r="22" spans="1:14" x14ac:dyDescent="0.25">
      <c r="A22">
        <v>5</v>
      </c>
      <c r="B22">
        <v>1</v>
      </c>
      <c r="C22" t="s">
        <v>12</v>
      </c>
      <c r="D22" t="s">
        <v>50</v>
      </c>
      <c r="E22">
        <v>1934</v>
      </c>
      <c r="F22">
        <v>41726</v>
      </c>
      <c r="G22">
        <v>53</v>
      </c>
      <c r="H22">
        <v>53</v>
      </c>
      <c r="I22">
        <v>12</v>
      </c>
      <c r="J22">
        <v>12</v>
      </c>
      <c r="K22">
        <v>4.0599999999999996</v>
      </c>
      <c r="L22" s="1">
        <f t="shared" si="0"/>
        <v>169407.56</v>
      </c>
      <c r="M22" s="2">
        <f t="shared" si="1"/>
        <v>0.15680819053751924</v>
      </c>
      <c r="N22" t="s">
        <v>51</v>
      </c>
    </row>
    <row r="23" spans="1:14" x14ac:dyDescent="0.25">
      <c r="A23">
        <v>5</v>
      </c>
      <c r="B23">
        <v>2</v>
      </c>
      <c r="C23" t="s">
        <v>12</v>
      </c>
      <c r="D23" t="s">
        <v>52</v>
      </c>
      <c r="E23">
        <v>869</v>
      </c>
      <c r="F23">
        <v>42133</v>
      </c>
      <c r="G23">
        <v>29</v>
      </c>
      <c r="H23">
        <v>29</v>
      </c>
      <c r="I23">
        <v>7</v>
      </c>
      <c r="J23">
        <v>7</v>
      </c>
      <c r="K23">
        <v>1.46</v>
      </c>
      <c r="L23" s="1">
        <f t="shared" si="0"/>
        <v>61514.18</v>
      </c>
      <c r="M23" s="2">
        <f t="shared" si="1"/>
        <v>5.6939178264531147E-2</v>
      </c>
      <c r="N23" t="s">
        <v>53</v>
      </c>
    </row>
    <row r="24" spans="1:14" x14ac:dyDescent="0.25">
      <c r="A24">
        <v>6</v>
      </c>
      <c r="B24">
        <v>1</v>
      </c>
      <c r="C24" t="s">
        <v>12</v>
      </c>
      <c r="D24" t="s">
        <v>54</v>
      </c>
      <c r="E24">
        <v>1634</v>
      </c>
      <c r="F24">
        <v>49769</v>
      </c>
      <c r="G24">
        <v>69</v>
      </c>
      <c r="H24">
        <v>69</v>
      </c>
      <c r="I24">
        <v>12</v>
      </c>
      <c r="J24">
        <v>12</v>
      </c>
      <c r="K24">
        <v>4.04</v>
      </c>
      <c r="L24" s="1">
        <f t="shared" si="0"/>
        <v>201066.76</v>
      </c>
      <c r="M24" s="2">
        <f t="shared" si="1"/>
        <v>0.18611279693091415</v>
      </c>
      <c r="N24" t="s">
        <v>55</v>
      </c>
    </row>
    <row r="25" spans="1:14" x14ac:dyDescent="0.25">
      <c r="A25">
        <v>6</v>
      </c>
      <c r="B25">
        <v>2</v>
      </c>
      <c r="C25" t="s">
        <v>12</v>
      </c>
      <c r="D25" t="s">
        <v>56</v>
      </c>
      <c r="E25">
        <v>1278</v>
      </c>
      <c r="F25">
        <v>49757</v>
      </c>
      <c r="G25">
        <v>52</v>
      </c>
      <c r="H25">
        <v>52</v>
      </c>
      <c r="I25">
        <v>9</v>
      </c>
      <c r="J25">
        <v>9</v>
      </c>
      <c r="K25">
        <v>2.59</v>
      </c>
      <c r="L25" s="1">
        <f t="shared" si="0"/>
        <v>128870.62999999999</v>
      </c>
      <c r="M25" s="2">
        <f t="shared" si="1"/>
        <v>0.11928611865804656</v>
      </c>
      <c r="N25" t="s">
        <v>57</v>
      </c>
    </row>
    <row r="26" spans="1:14" x14ac:dyDescent="0.25">
      <c r="A26">
        <v>6</v>
      </c>
      <c r="B26">
        <v>3</v>
      </c>
      <c r="C26" t="s">
        <v>12</v>
      </c>
      <c r="D26" t="s">
        <v>58</v>
      </c>
      <c r="E26">
        <v>1235</v>
      </c>
      <c r="F26">
        <v>49615</v>
      </c>
      <c r="G26">
        <v>52</v>
      </c>
      <c r="H26">
        <v>52</v>
      </c>
      <c r="I26">
        <v>10</v>
      </c>
      <c r="J26">
        <v>10</v>
      </c>
      <c r="K26">
        <v>2.6</v>
      </c>
      <c r="L26" s="1">
        <f t="shared" si="0"/>
        <v>128999</v>
      </c>
      <c r="M26" s="2">
        <f t="shared" si="1"/>
        <v>0.11940494138012168</v>
      </c>
      <c r="N26" t="s">
        <v>59</v>
      </c>
    </row>
    <row r="27" spans="1:14" x14ac:dyDescent="0.25">
      <c r="A27">
        <v>7</v>
      </c>
      <c r="B27">
        <v>1</v>
      </c>
      <c r="C27" t="s">
        <v>12</v>
      </c>
      <c r="D27" t="s">
        <v>60</v>
      </c>
      <c r="E27">
        <v>1308</v>
      </c>
      <c r="F27">
        <v>35398</v>
      </c>
      <c r="G27">
        <v>38</v>
      </c>
      <c r="H27">
        <v>38</v>
      </c>
      <c r="I27">
        <v>9</v>
      </c>
      <c r="J27">
        <v>9</v>
      </c>
      <c r="K27">
        <v>2.29</v>
      </c>
      <c r="L27" s="1">
        <f t="shared" si="0"/>
        <v>81061.42</v>
      </c>
      <c r="M27" s="2">
        <f t="shared" si="1"/>
        <v>7.5032628960607625E-2</v>
      </c>
      <c r="N27" t="s">
        <v>61</v>
      </c>
    </row>
    <row r="28" spans="1:14" x14ac:dyDescent="0.25">
      <c r="A28">
        <v>8</v>
      </c>
      <c r="B28">
        <v>1</v>
      </c>
      <c r="C28" t="s">
        <v>12</v>
      </c>
      <c r="D28" t="s">
        <v>62</v>
      </c>
      <c r="E28">
        <v>1132</v>
      </c>
      <c r="F28">
        <v>36076</v>
      </c>
      <c r="G28">
        <v>22</v>
      </c>
      <c r="H28">
        <v>22</v>
      </c>
      <c r="I28">
        <v>6</v>
      </c>
      <c r="J28">
        <v>6</v>
      </c>
      <c r="K28">
        <v>1.27</v>
      </c>
      <c r="L28" s="1">
        <f t="shared" si="0"/>
        <v>45816.520000000004</v>
      </c>
      <c r="M28" s="2">
        <f t="shared" si="1"/>
        <v>4.2409002277856211E-2</v>
      </c>
      <c r="N28" t="s">
        <v>63</v>
      </c>
    </row>
    <row r="29" spans="1:14" x14ac:dyDescent="0.25">
      <c r="A29">
        <v>9</v>
      </c>
      <c r="B29">
        <v>1</v>
      </c>
      <c r="C29" t="s">
        <v>12</v>
      </c>
      <c r="D29" t="s">
        <v>64</v>
      </c>
      <c r="E29">
        <v>1052</v>
      </c>
      <c r="F29">
        <v>59707</v>
      </c>
      <c r="G29">
        <v>34</v>
      </c>
      <c r="H29">
        <v>34</v>
      </c>
      <c r="I29">
        <v>11</v>
      </c>
      <c r="J29">
        <v>11</v>
      </c>
      <c r="K29">
        <v>1.18</v>
      </c>
      <c r="L29" s="1">
        <f t="shared" si="0"/>
        <v>70454.259999999995</v>
      </c>
      <c r="M29" s="2">
        <f t="shared" si="1"/>
        <v>6.5214356586328973E-2</v>
      </c>
      <c r="N29" t="s">
        <v>65</v>
      </c>
    </row>
    <row r="30" spans="1:14" x14ac:dyDescent="0.25">
      <c r="A30">
        <v>10</v>
      </c>
      <c r="B30">
        <v>1</v>
      </c>
      <c r="C30" t="s">
        <v>12</v>
      </c>
      <c r="D30" t="s">
        <v>66</v>
      </c>
      <c r="E30">
        <v>976</v>
      </c>
      <c r="F30">
        <v>42856</v>
      </c>
      <c r="G30">
        <v>32</v>
      </c>
      <c r="H30">
        <v>32</v>
      </c>
      <c r="I30">
        <v>9</v>
      </c>
      <c r="J30">
        <v>9</v>
      </c>
      <c r="K30">
        <v>1.96</v>
      </c>
      <c r="L30" s="1">
        <f t="shared" si="0"/>
        <v>83997.759999999995</v>
      </c>
      <c r="M30" s="2">
        <f t="shared" si="1"/>
        <v>7.7750584181749696E-2</v>
      </c>
      <c r="N30" t="s">
        <v>67</v>
      </c>
    </row>
    <row r="31" spans="1:14" x14ac:dyDescent="0.25">
      <c r="A31">
        <v>11</v>
      </c>
      <c r="B31">
        <v>1</v>
      </c>
      <c r="C31" t="s">
        <v>12</v>
      </c>
      <c r="D31" t="s">
        <v>68</v>
      </c>
      <c r="E31">
        <v>925</v>
      </c>
      <c r="F31">
        <v>47442</v>
      </c>
      <c r="G31">
        <v>24</v>
      </c>
      <c r="H31">
        <v>24</v>
      </c>
      <c r="I31">
        <v>8</v>
      </c>
      <c r="J31">
        <v>8</v>
      </c>
      <c r="K31">
        <v>1.23</v>
      </c>
      <c r="L31" s="1">
        <f t="shared" si="0"/>
        <v>58353.659999999996</v>
      </c>
      <c r="M31" s="2">
        <f t="shared" si="1"/>
        <v>5.4013716010322177E-2</v>
      </c>
      <c r="N31" t="s">
        <v>69</v>
      </c>
    </row>
    <row r="32" spans="1:14" x14ac:dyDescent="0.25">
      <c r="A32">
        <v>12</v>
      </c>
      <c r="B32">
        <v>1</v>
      </c>
      <c r="C32" t="s">
        <v>12</v>
      </c>
      <c r="D32" t="s">
        <v>70</v>
      </c>
      <c r="E32">
        <v>858</v>
      </c>
      <c r="F32">
        <v>68143</v>
      </c>
      <c r="G32">
        <v>23</v>
      </c>
      <c r="H32">
        <v>23</v>
      </c>
      <c r="I32">
        <v>9</v>
      </c>
      <c r="J32">
        <v>9</v>
      </c>
      <c r="K32">
        <v>0.75</v>
      </c>
      <c r="L32" s="1">
        <f t="shared" si="0"/>
        <v>51107.25</v>
      </c>
      <c r="M32" s="2">
        <f t="shared" si="1"/>
        <v>4.7306244159638633E-2</v>
      </c>
      <c r="N32" t="s">
        <v>71</v>
      </c>
    </row>
    <row r="33" spans="1:14" x14ac:dyDescent="0.25">
      <c r="A33">
        <v>13</v>
      </c>
      <c r="B33">
        <v>1</v>
      </c>
      <c r="C33" t="s">
        <v>12</v>
      </c>
      <c r="D33" t="s">
        <v>72</v>
      </c>
      <c r="E33">
        <v>825</v>
      </c>
      <c r="F33">
        <v>49998</v>
      </c>
      <c r="G33">
        <v>35</v>
      </c>
      <c r="H33">
        <v>35</v>
      </c>
      <c r="I33">
        <v>9</v>
      </c>
      <c r="J33">
        <v>9</v>
      </c>
      <c r="K33">
        <v>1.1399999999999999</v>
      </c>
      <c r="L33" s="1">
        <f t="shared" si="0"/>
        <v>56997.719999999994</v>
      </c>
      <c r="M33" s="2">
        <f t="shared" si="1"/>
        <v>5.2758621504047219E-2</v>
      </c>
      <c r="N33" t="s">
        <v>73</v>
      </c>
    </row>
    <row r="34" spans="1:14" x14ac:dyDescent="0.25">
      <c r="A34">
        <v>13</v>
      </c>
      <c r="B34">
        <v>2</v>
      </c>
      <c r="C34" t="s">
        <v>12</v>
      </c>
      <c r="D34" t="s">
        <v>74</v>
      </c>
      <c r="E34">
        <v>759</v>
      </c>
      <c r="F34">
        <v>50182</v>
      </c>
      <c r="G34">
        <v>25</v>
      </c>
      <c r="H34">
        <v>25</v>
      </c>
      <c r="I34">
        <v>10</v>
      </c>
      <c r="J34">
        <v>10</v>
      </c>
      <c r="K34">
        <v>1.33</v>
      </c>
      <c r="L34" s="1">
        <f t="shared" si="0"/>
        <v>66742.06</v>
      </c>
      <c r="M34" s="2">
        <f t="shared" si="1"/>
        <v>6.17782444971555E-2</v>
      </c>
      <c r="N34" t="s">
        <v>75</v>
      </c>
    </row>
    <row r="35" spans="1:14" x14ac:dyDescent="0.25">
      <c r="A35">
        <v>13</v>
      </c>
      <c r="B35">
        <v>3</v>
      </c>
      <c r="C35" t="s">
        <v>12</v>
      </c>
      <c r="D35" t="s">
        <v>76</v>
      </c>
      <c r="E35">
        <v>423</v>
      </c>
      <c r="F35">
        <v>50018</v>
      </c>
      <c r="G35">
        <v>17</v>
      </c>
      <c r="H35">
        <v>17</v>
      </c>
      <c r="I35">
        <v>7</v>
      </c>
      <c r="J35">
        <v>7</v>
      </c>
      <c r="K35">
        <v>0.81</v>
      </c>
      <c r="L35" s="1">
        <f t="shared" si="0"/>
        <v>40514.58</v>
      </c>
      <c r="M35" s="2">
        <f t="shared" si="1"/>
        <v>3.7501384118793557E-2</v>
      </c>
      <c r="N35" t="s">
        <v>77</v>
      </c>
    </row>
    <row r="36" spans="1:14" x14ac:dyDescent="0.25">
      <c r="A36">
        <v>14</v>
      </c>
      <c r="B36">
        <v>1</v>
      </c>
      <c r="C36" t="s">
        <v>12</v>
      </c>
      <c r="D36" t="s">
        <v>78</v>
      </c>
      <c r="E36">
        <v>815</v>
      </c>
      <c r="F36">
        <v>158796</v>
      </c>
      <c r="G36">
        <v>33</v>
      </c>
      <c r="H36">
        <v>33</v>
      </c>
      <c r="I36">
        <v>11</v>
      </c>
      <c r="J36">
        <v>11</v>
      </c>
      <c r="K36">
        <v>0.38</v>
      </c>
      <c r="L36" s="1">
        <f t="shared" si="0"/>
        <v>60342.48</v>
      </c>
      <c r="M36" s="2">
        <f t="shared" si="1"/>
        <v>5.5854621253894718E-2</v>
      </c>
      <c r="N36" t="s">
        <v>79</v>
      </c>
    </row>
    <row r="37" spans="1:14" x14ac:dyDescent="0.25">
      <c r="A37">
        <v>14</v>
      </c>
      <c r="B37">
        <v>2</v>
      </c>
      <c r="C37" t="s">
        <v>12</v>
      </c>
      <c r="D37" t="s">
        <v>80</v>
      </c>
      <c r="E37">
        <v>781</v>
      </c>
      <c r="F37">
        <v>158263</v>
      </c>
      <c r="G37">
        <v>27</v>
      </c>
      <c r="H37">
        <v>27</v>
      </c>
      <c r="I37">
        <v>11</v>
      </c>
      <c r="J37">
        <v>11</v>
      </c>
      <c r="K37">
        <v>0.38</v>
      </c>
      <c r="L37" s="1">
        <f t="shared" si="0"/>
        <v>60139.94</v>
      </c>
      <c r="M37" s="2">
        <f t="shared" si="1"/>
        <v>5.5667144786424969E-2</v>
      </c>
      <c r="N37" t="s">
        <v>81</v>
      </c>
    </row>
    <row r="38" spans="1:14" x14ac:dyDescent="0.25">
      <c r="A38">
        <v>14</v>
      </c>
      <c r="B38">
        <v>3</v>
      </c>
      <c r="C38" t="s">
        <v>12</v>
      </c>
      <c r="D38" t="s">
        <v>82</v>
      </c>
      <c r="E38">
        <v>594</v>
      </c>
      <c r="F38">
        <v>157943</v>
      </c>
      <c r="G38">
        <v>25</v>
      </c>
      <c r="H38">
        <v>25</v>
      </c>
      <c r="I38">
        <v>9</v>
      </c>
      <c r="J38">
        <v>9</v>
      </c>
      <c r="K38">
        <v>0.27</v>
      </c>
      <c r="L38" s="1">
        <f t="shared" si="0"/>
        <v>42644.61</v>
      </c>
      <c r="M38" s="2">
        <f t="shared" si="1"/>
        <v>3.9472997133529336E-2</v>
      </c>
      <c r="N38" t="s">
        <v>83</v>
      </c>
    </row>
    <row r="39" spans="1:14" x14ac:dyDescent="0.25">
      <c r="A39">
        <v>14</v>
      </c>
      <c r="B39">
        <v>4</v>
      </c>
      <c r="C39" t="s">
        <v>12</v>
      </c>
      <c r="D39" t="s">
        <v>84</v>
      </c>
      <c r="E39">
        <v>556</v>
      </c>
      <c r="F39">
        <v>160022</v>
      </c>
      <c r="G39">
        <v>22</v>
      </c>
      <c r="H39">
        <v>22</v>
      </c>
      <c r="I39">
        <v>6</v>
      </c>
      <c r="J39">
        <v>6</v>
      </c>
      <c r="K39">
        <v>0.2</v>
      </c>
      <c r="L39" s="1">
        <f t="shared" si="0"/>
        <v>32004.400000000001</v>
      </c>
      <c r="M39" s="2">
        <f t="shared" si="1"/>
        <v>2.9624132790998115E-2</v>
      </c>
      <c r="N39" t="s">
        <v>85</v>
      </c>
    </row>
    <row r="40" spans="1:14" x14ac:dyDescent="0.25">
      <c r="A40">
        <v>14</v>
      </c>
      <c r="B40">
        <v>5</v>
      </c>
      <c r="C40" t="s">
        <v>12</v>
      </c>
      <c r="D40" t="s">
        <v>86</v>
      </c>
      <c r="E40">
        <v>222</v>
      </c>
      <c r="F40">
        <v>86559</v>
      </c>
      <c r="G40">
        <v>15</v>
      </c>
      <c r="H40">
        <v>15</v>
      </c>
      <c r="I40">
        <v>4</v>
      </c>
      <c r="J40">
        <v>4</v>
      </c>
      <c r="K40">
        <v>0.22</v>
      </c>
      <c r="L40" s="1">
        <f t="shared" si="0"/>
        <v>19042.98</v>
      </c>
      <c r="M40" s="2">
        <f t="shared" si="1"/>
        <v>1.7626694087572999E-2</v>
      </c>
      <c r="N40" t="s">
        <v>87</v>
      </c>
    </row>
    <row r="41" spans="1:14" x14ac:dyDescent="0.25">
      <c r="A41">
        <v>15</v>
      </c>
      <c r="B41">
        <v>1</v>
      </c>
      <c r="C41" t="s">
        <v>12</v>
      </c>
      <c r="D41" t="s">
        <v>88</v>
      </c>
      <c r="E41">
        <v>800</v>
      </c>
      <c r="F41">
        <v>46087</v>
      </c>
      <c r="G41">
        <v>21</v>
      </c>
      <c r="H41">
        <v>21</v>
      </c>
      <c r="I41">
        <v>6</v>
      </c>
      <c r="J41">
        <v>6</v>
      </c>
      <c r="K41">
        <v>0.9</v>
      </c>
      <c r="L41" s="1">
        <f t="shared" si="0"/>
        <v>41478.300000000003</v>
      </c>
      <c r="M41" s="2">
        <f t="shared" si="1"/>
        <v>3.8393429251754672E-2</v>
      </c>
      <c r="N41" t="s">
        <v>89</v>
      </c>
    </row>
    <row r="42" spans="1:14" x14ac:dyDescent="0.25">
      <c r="A42">
        <v>16</v>
      </c>
      <c r="B42">
        <v>1</v>
      </c>
      <c r="C42" t="s">
        <v>12</v>
      </c>
      <c r="D42" t="s">
        <v>90</v>
      </c>
      <c r="E42">
        <v>692</v>
      </c>
      <c r="F42">
        <v>27474</v>
      </c>
      <c r="G42">
        <v>17</v>
      </c>
      <c r="H42">
        <v>17</v>
      </c>
      <c r="I42">
        <v>8</v>
      </c>
      <c r="J42">
        <v>8</v>
      </c>
      <c r="K42">
        <v>2.95</v>
      </c>
      <c r="L42" s="1">
        <f t="shared" si="0"/>
        <v>81048.3</v>
      </c>
      <c r="M42" s="2">
        <f t="shared" si="1"/>
        <v>7.5020484735994195E-2</v>
      </c>
      <c r="N42" t="s">
        <v>91</v>
      </c>
    </row>
    <row r="43" spans="1:14" x14ac:dyDescent="0.25">
      <c r="A43">
        <v>16</v>
      </c>
      <c r="B43">
        <v>2</v>
      </c>
      <c r="C43" t="s">
        <v>12</v>
      </c>
      <c r="D43" t="s">
        <v>92</v>
      </c>
      <c r="E43">
        <v>670</v>
      </c>
      <c r="F43">
        <v>27756</v>
      </c>
      <c r="G43">
        <v>16</v>
      </c>
      <c r="H43">
        <v>16</v>
      </c>
      <c r="I43">
        <v>4</v>
      </c>
      <c r="J43">
        <v>4</v>
      </c>
      <c r="K43">
        <v>1.1299999999999999</v>
      </c>
      <c r="L43" s="1">
        <f t="shared" si="0"/>
        <v>31364.28</v>
      </c>
      <c r="M43" s="2">
        <f t="shared" si="1"/>
        <v>2.9031620515118119E-2</v>
      </c>
      <c r="N43" t="s">
        <v>93</v>
      </c>
    </row>
    <row r="44" spans="1:14" x14ac:dyDescent="0.25">
      <c r="A44">
        <v>16</v>
      </c>
      <c r="B44">
        <v>3</v>
      </c>
      <c r="C44" t="s">
        <v>12</v>
      </c>
      <c r="D44" t="s">
        <v>94</v>
      </c>
      <c r="E44">
        <v>632</v>
      </c>
      <c r="F44">
        <v>23416</v>
      </c>
      <c r="G44">
        <v>20</v>
      </c>
      <c r="H44">
        <v>20</v>
      </c>
      <c r="I44">
        <v>7</v>
      </c>
      <c r="J44">
        <v>7</v>
      </c>
      <c r="K44">
        <v>3.19</v>
      </c>
      <c r="L44" s="1">
        <f t="shared" si="0"/>
        <v>74697.039999999994</v>
      </c>
      <c r="M44" s="2">
        <f t="shared" si="1"/>
        <v>6.9141587783382849E-2</v>
      </c>
      <c r="N44" t="s">
        <v>95</v>
      </c>
    </row>
    <row r="45" spans="1:14" x14ac:dyDescent="0.25">
      <c r="A45">
        <v>17</v>
      </c>
      <c r="B45">
        <v>1</v>
      </c>
      <c r="C45" t="s">
        <v>12</v>
      </c>
      <c r="D45" t="s">
        <v>96</v>
      </c>
      <c r="E45">
        <v>640</v>
      </c>
      <c r="F45">
        <v>11631</v>
      </c>
      <c r="G45">
        <v>16</v>
      </c>
      <c r="H45">
        <v>16</v>
      </c>
      <c r="I45">
        <v>2</v>
      </c>
      <c r="J45">
        <v>2</v>
      </c>
      <c r="K45">
        <v>1.03</v>
      </c>
      <c r="L45" s="1">
        <f t="shared" si="0"/>
        <v>11979.93</v>
      </c>
      <c r="M45" s="2">
        <f t="shared" si="1"/>
        <v>1.108894518087707E-2</v>
      </c>
      <c r="N45" t="s">
        <v>97</v>
      </c>
    </row>
    <row r="46" spans="1:14" x14ac:dyDescent="0.25">
      <c r="A46">
        <v>18</v>
      </c>
      <c r="B46">
        <v>1</v>
      </c>
      <c r="C46" t="s">
        <v>12</v>
      </c>
      <c r="D46" t="s">
        <v>98</v>
      </c>
      <c r="E46">
        <v>637</v>
      </c>
      <c r="F46">
        <v>36224</v>
      </c>
      <c r="G46">
        <v>20</v>
      </c>
      <c r="H46">
        <v>20</v>
      </c>
      <c r="I46">
        <v>5</v>
      </c>
      <c r="J46">
        <v>5</v>
      </c>
      <c r="K46">
        <v>1.01</v>
      </c>
      <c r="L46" s="1">
        <f t="shared" si="0"/>
        <v>36586.239999999998</v>
      </c>
      <c r="M46" s="2">
        <f t="shared" si="1"/>
        <v>3.3865207036636424E-2</v>
      </c>
      <c r="N46" t="s">
        <v>99</v>
      </c>
    </row>
    <row r="47" spans="1:14" x14ac:dyDescent="0.25">
      <c r="A47">
        <v>19</v>
      </c>
      <c r="B47">
        <v>1</v>
      </c>
      <c r="C47" t="s">
        <v>12</v>
      </c>
      <c r="D47" t="s">
        <v>100</v>
      </c>
      <c r="E47">
        <v>619</v>
      </c>
      <c r="F47">
        <v>67962</v>
      </c>
      <c r="G47">
        <v>16</v>
      </c>
      <c r="H47">
        <v>16</v>
      </c>
      <c r="I47">
        <v>5</v>
      </c>
      <c r="J47">
        <v>5</v>
      </c>
      <c r="K47">
        <v>0.37</v>
      </c>
      <c r="L47" s="1">
        <f t="shared" si="0"/>
        <v>25145.94</v>
      </c>
      <c r="M47" s="2">
        <f t="shared" si="1"/>
        <v>2.3275757886867778E-2</v>
      </c>
      <c r="N47" t="s">
        <v>101</v>
      </c>
    </row>
    <row r="48" spans="1:14" x14ac:dyDescent="0.25">
      <c r="A48">
        <v>20</v>
      </c>
      <c r="B48">
        <v>1</v>
      </c>
      <c r="C48" t="s">
        <v>12</v>
      </c>
      <c r="D48" t="s">
        <v>102</v>
      </c>
      <c r="E48">
        <v>556</v>
      </c>
      <c r="F48">
        <v>25310</v>
      </c>
      <c r="G48">
        <v>12</v>
      </c>
      <c r="H48">
        <v>12</v>
      </c>
      <c r="I48">
        <v>3</v>
      </c>
      <c r="J48">
        <v>3</v>
      </c>
      <c r="K48">
        <v>0.65</v>
      </c>
      <c r="L48" s="1">
        <f t="shared" si="0"/>
        <v>16451.5</v>
      </c>
      <c r="M48" s="2">
        <f t="shared" si="1"/>
        <v>1.5227950550896298E-2</v>
      </c>
      <c r="N48" t="s">
        <v>103</v>
      </c>
    </row>
    <row r="49" spans="1:14" x14ac:dyDescent="0.25">
      <c r="A49">
        <v>20</v>
      </c>
      <c r="B49">
        <v>2</v>
      </c>
      <c r="C49" t="s">
        <v>12</v>
      </c>
      <c r="D49" t="s">
        <v>104</v>
      </c>
      <c r="E49">
        <v>466</v>
      </c>
      <c r="F49">
        <v>25274</v>
      </c>
      <c r="G49">
        <v>13</v>
      </c>
      <c r="H49">
        <v>13</v>
      </c>
      <c r="I49">
        <v>3</v>
      </c>
      <c r="J49">
        <v>3</v>
      </c>
      <c r="K49">
        <v>0.65</v>
      </c>
      <c r="L49" s="1">
        <f t="shared" si="0"/>
        <v>16428.100000000002</v>
      </c>
      <c r="M49" s="2">
        <f t="shared" si="1"/>
        <v>1.5206290881997358E-2</v>
      </c>
      <c r="N49" t="s">
        <v>105</v>
      </c>
    </row>
    <row r="50" spans="1:14" x14ac:dyDescent="0.25">
      <c r="A50">
        <v>21</v>
      </c>
      <c r="B50">
        <v>1</v>
      </c>
      <c r="C50" t="s">
        <v>12</v>
      </c>
      <c r="D50" t="s">
        <v>106</v>
      </c>
      <c r="E50">
        <v>590</v>
      </c>
      <c r="F50">
        <v>18759</v>
      </c>
      <c r="G50">
        <v>12</v>
      </c>
      <c r="H50">
        <v>12</v>
      </c>
      <c r="I50">
        <v>4</v>
      </c>
      <c r="J50">
        <v>4</v>
      </c>
      <c r="K50">
        <v>1.44</v>
      </c>
      <c r="L50" s="1">
        <f t="shared" si="0"/>
        <v>27012.959999999999</v>
      </c>
      <c r="M50" s="2">
        <f t="shared" si="1"/>
        <v>2.5003921776940687E-2</v>
      </c>
      <c r="N50" t="s">
        <v>107</v>
      </c>
    </row>
    <row r="51" spans="1:14" x14ac:dyDescent="0.25">
      <c r="A51">
        <v>22</v>
      </c>
      <c r="B51">
        <v>1</v>
      </c>
      <c r="C51" t="s">
        <v>12</v>
      </c>
      <c r="D51" t="s">
        <v>108</v>
      </c>
      <c r="E51">
        <v>586</v>
      </c>
      <c r="F51">
        <v>202131</v>
      </c>
      <c r="G51">
        <v>16</v>
      </c>
      <c r="H51">
        <v>16</v>
      </c>
      <c r="I51">
        <v>5</v>
      </c>
      <c r="J51">
        <v>5</v>
      </c>
      <c r="K51">
        <v>0.11</v>
      </c>
      <c r="L51" s="1">
        <f t="shared" si="0"/>
        <v>22234.41</v>
      </c>
      <c r="M51" s="2">
        <f t="shared" si="1"/>
        <v>2.0580767468519844E-2</v>
      </c>
      <c r="N51" t="s">
        <v>109</v>
      </c>
    </row>
    <row r="52" spans="1:14" x14ac:dyDescent="0.25">
      <c r="A52">
        <v>23</v>
      </c>
      <c r="B52">
        <v>1</v>
      </c>
      <c r="C52" t="s">
        <v>12</v>
      </c>
      <c r="D52" t="s">
        <v>110</v>
      </c>
      <c r="E52">
        <v>575</v>
      </c>
      <c r="F52">
        <v>24943</v>
      </c>
      <c r="G52">
        <v>30</v>
      </c>
      <c r="H52">
        <v>30</v>
      </c>
      <c r="I52">
        <v>7</v>
      </c>
      <c r="J52">
        <v>7</v>
      </c>
      <c r="K52">
        <v>2.2400000000000002</v>
      </c>
      <c r="L52" s="1">
        <f t="shared" si="0"/>
        <v>55872.320000000007</v>
      </c>
      <c r="M52" s="2">
        <f t="shared" si="1"/>
        <v>5.1716921017770687E-2</v>
      </c>
      <c r="N52" t="s">
        <v>111</v>
      </c>
    </row>
    <row r="53" spans="1:14" x14ac:dyDescent="0.25">
      <c r="A53">
        <v>23</v>
      </c>
      <c r="B53">
        <v>2</v>
      </c>
      <c r="C53" t="s">
        <v>12</v>
      </c>
      <c r="D53" t="s">
        <v>112</v>
      </c>
      <c r="E53">
        <v>488</v>
      </c>
      <c r="F53">
        <v>25023</v>
      </c>
      <c r="G53">
        <v>24</v>
      </c>
      <c r="H53">
        <v>24</v>
      </c>
      <c r="I53">
        <v>6</v>
      </c>
      <c r="J53">
        <v>6</v>
      </c>
      <c r="K53">
        <v>1.74</v>
      </c>
      <c r="L53" s="1">
        <f t="shared" si="0"/>
        <v>43540.02</v>
      </c>
      <c r="M53" s="2">
        <f t="shared" si="1"/>
        <v>4.0301812694589295E-2</v>
      </c>
      <c r="N53" t="s">
        <v>113</v>
      </c>
    </row>
    <row r="54" spans="1:14" x14ac:dyDescent="0.25">
      <c r="A54">
        <v>24</v>
      </c>
      <c r="B54">
        <v>1</v>
      </c>
      <c r="C54" t="s">
        <v>12</v>
      </c>
      <c r="D54" t="s">
        <v>114</v>
      </c>
      <c r="E54">
        <v>561</v>
      </c>
      <c r="F54">
        <v>47978</v>
      </c>
      <c r="G54">
        <v>12</v>
      </c>
      <c r="H54">
        <v>12</v>
      </c>
      <c r="I54">
        <v>6</v>
      </c>
      <c r="J54">
        <v>6</v>
      </c>
      <c r="K54">
        <v>0.7</v>
      </c>
      <c r="L54" s="1">
        <f t="shared" si="0"/>
        <v>33584.6</v>
      </c>
      <c r="M54" s="2">
        <f t="shared" si="1"/>
        <v>3.1086808380490036E-2</v>
      </c>
      <c r="N54" t="s">
        <v>115</v>
      </c>
    </row>
    <row r="55" spans="1:14" x14ac:dyDescent="0.25">
      <c r="A55">
        <v>25</v>
      </c>
      <c r="B55">
        <v>1</v>
      </c>
      <c r="C55" t="s">
        <v>12</v>
      </c>
      <c r="D55" t="s">
        <v>116</v>
      </c>
      <c r="E55">
        <v>548</v>
      </c>
      <c r="F55">
        <v>19460</v>
      </c>
      <c r="G55">
        <v>19</v>
      </c>
      <c r="H55">
        <v>19</v>
      </c>
      <c r="I55">
        <v>4</v>
      </c>
      <c r="J55">
        <v>4</v>
      </c>
      <c r="K55">
        <v>1.36</v>
      </c>
      <c r="L55" s="1">
        <f t="shared" si="0"/>
        <v>26465.600000000002</v>
      </c>
      <c r="M55" s="2">
        <f t="shared" si="1"/>
        <v>2.4497270650080609E-2</v>
      </c>
      <c r="N55" t="s">
        <v>117</v>
      </c>
    </row>
    <row r="56" spans="1:14" x14ac:dyDescent="0.25">
      <c r="A56">
        <v>25</v>
      </c>
      <c r="B56">
        <v>2</v>
      </c>
      <c r="C56" t="s">
        <v>12</v>
      </c>
      <c r="D56" t="s">
        <v>118</v>
      </c>
      <c r="E56">
        <v>385</v>
      </c>
      <c r="F56">
        <v>19358</v>
      </c>
      <c r="G56">
        <v>16</v>
      </c>
      <c r="H56">
        <v>16</v>
      </c>
      <c r="I56">
        <v>4</v>
      </c>
      <c r="J56">
        <v>4</v>
      </c>
      <c r="K56">
        <v>1.38</v>
      </c>
      <c r="L56" s="1">
        <f t="shared" si="0"/>
        <v>26714.039999999997</v>
      </c>
      <c r="M56" s="2">
        <f t="shared" si="1"/>
        <v>2.4727233391159818E-2</v>
      </c>
      <c r="N56" t="s">
        <v>117</v>
      </c>
    </row>
    <row r="57" spans="1:14" x14ac:dyDescent="0.25">
      <c r="A57">
        <v>26</v>
      </c>
      <c r="B57">
        <v>1</v>
      </c>
      <c r="C57" t="s">
        <v>12</v>
      </c>
      <c r="D57" t="s">
        <v>119</v>
      </c>
      <c r="E57">
        <v>543</v>
      </c>
      <c r="F57">
        <v>93497</v>
      </c>
      <c r="G57">
        <v>17</v>
      </c>
      <c r="H57">
        <v>17</v>
      </c>
      <c r="I57">
        <v>6</v>
      </c>
      <c r="J57">
        <v>6</v>
      </c>
      <c r="K57">
        <v>0.31</v>
      </c>
      <c r="L57" s="1">
        <f t="shared" si="0"/>
        <v>28984.07</v>
      </c>
      <c r="M57" s="2">
        <f t="shared" si="1"/>
        <v>2.6828434168538851E-2</v>
      </c>
      <c r="N57" t="s">
        <v>120</v>
      </c>
    </row>
    <row r="58" spans="1:14" x14ac:dyDescent="0.25">
      <c r="A58">
        <v>27</v>
      </c>
      <c r="B58">
        <v>1</v>
      </c>
      <c r="C58" t="s">
        <v>12</v>
      </c>
      <c r="D58" t="s">
        <v>121</v>
      </c>
      <c r="E58">
        <v>508</v>
      </c>
      <c r="F58">
        <v>37160</v>
      </c>
      <c r="G58">
        <v>17</v>
      </c>
      <c r="H58">
        <v>17</v>
      </c>
      <c r="I58">
        <v>5</v>
      </c>
      <c r="J58">
        <v>5</v>
      </c>
      <c r="K58">
        <v>0.76</v>
      </c>
      <c r="L58" s="1">
        <f t="shared" si="0"/>
        <v>28241.599999999999</v>
      </c>
      <c r="M58" s="2">
        <f t="shared" si="1"/>
        <v>2.6141183981897877E-2</v>
      </c>
      <c r="N58" t="s">
        <v>122</v>
      </c>
    </row>
    <row r="59" spans="1:14" x14ac:dyDescent="0.25">
      <c r="A59">
        <v>28</v>
      </c>
      <c r="B59">
        <v>1</v>
      </c>
      <c r="C59" t="s">
        <v>12</v>
      </c>
      <c r="D59" t="s">
        <v>123</v>
      </c>
      <c r="E59">
        <v>498</v>
      </c>
      <c r="F59">
        <v>73669</v>
      </c>
      <c r="G59">
        <v>15</v>
      </c>
      <c r="H59">
        <v>15</v>
      </c>
      <c r="I59">
        <v>6</v>
      </c>
      <c r="J59">
        <v>6</v>
      </c>
      <c r="K59">
        <v>0.41</v>
      </c>
      <c r="L59" s="1">
        <f t="shared" si="0"/>
        <v>30204.289999999997</v>
      </c>
      <c r="M59" s="2">
        <f t="shared" si="1"/>
        <v>2.7957902595199924E-2</v>
      </c>
      <c r="N59" t="s">
        <v>124</v>
      </c>
    </row>
    <row r="60" spans="1:14" x14ac:dyDescent="0.25">
      <c r="A60">
        <v>29</v>
      </c>
      <c r="B60">
        <v>1</v>
      </c>
      <c r="C60" t="s">
        <v>12</v>
      </c>
      <c r="D60" t="s">
        <v>125</v>
      </c>
      <c r="E60">
        <v>482</v>
      </c>
      <c r="F60">
        <v>56971</v>
      </c>
      <c r="G60">
        <v>17</v>
      </c>
      <c r="H60">
        <v>17</v>
      </c>
      <c r="I60">
        <v>7</v>
      </c>
      <c r="J60">
        <v>7</v>
      </c>
      <c r="K60">
        <v>0.81</v>
      </c>
      <c r="L60" s="1">
        <f t="shared" si="0"/>
        <v>46146.51</v>
      </c>
      <c r="M60" s="2">
        <f t="shared" si="1"/>
        <v>4.2714449890675112E-2</v>
      </c>
      <c r="N60" t="s">
        <v>126</v>
      </c>
    </row>
    <row r="61" spans="1:14" x14ac:dyDescent="0.25">
      <c r="A61">
        <v>30</v>
      </c>
      <c r="B61">
        <v>1</v>
      </c>
      <c r="C61" t="s">
        <v>12</v>
      </c>
      <c r="D61" t="s">
        <v>127</v>
      </c>
      <c r="E61">
        <v>470</v>
      </c>
      <c r="F61">
        <v>94992</v>
      </c>
      <c r="G61">
        <v>15</v>
      </c>
      <c r="H61">
        <v>15</v>
      </c>
      <c r="I61">
        <v>7</v>
      </c>
      <c r="J61">
        <v>7</v>
      </c>
      <c r="K61">
        <v>0.43</v>
      </c>
      <c r="L61" s="1">
        <f t="shared" si="0"/>
        <v>40846.559999999998</v>
      </c>
      <c r="M61" s="2">
        <f t="shared" si="1"/>
        <v>3.780867372909575E-2</v>
      </c>
      <c r="N61" t="s">
        <v>128</v>
      </c>
    </row>
    <row r="62" spans="1:14" x14ac:dyDescent="0.25">
      <c r="A62">
        <v>31</v>
      </c>
      <c r="B62">
        <v>1</v>
      </c>
      <c r="C62" t="s">
        <v>12</v>
      </c>
      <c r="D62" t="s">
        <v>129</v>
      </c>
      <c r="E62">
        <v>464</v>
      </c>
      <c r="F62">
        <v>50029</v>
      </c>
      <c r="G62">
        <v>13</v>
      </c>
      <c r="H62">
        <v>13</v>
      </c>
      <c r="I62">
        <v>4</v>
      </c>
      <c r="J62">
        <v>4</v>
      </c>
      <c r="K62">
        <v>0.53</v>
      </c>
      <c r="L62" s="1">
        <f t="shared" si="0"/>
        <v>26515.370000000003</v>
      </c>
      <c r="M62" s="2">
        <f t="shared" si="1"/>
        <v>2.4543339099700287E-2</v>
      </c>
      <c r="N62" t="s">
        <v>130</v>
      </c>
    </row>
    <row r="63" spans="1:14" x14ac:dyDescent="0.25">
      <c r="A63">
        <v>32</v>
      </c>
      <c r="B63">
        <v>1</v>
      </c>
      <c r="C63" t="s">
        <v>12</v>
      </c>
      <c r="D63" t="s">
        <v>131</v>
      </c>
      <c r="E63">
        <v>459</v>
      </c>
      <c r="F63">
        <v>83305</v>
      </c>
      <c r="G63">
        <v>16</v>
      </c>
      <c r="H63">
        <v>16</v>
      </c>
      <c r="I63">
        <v>7</v>
      </c>
      <c r="J63">
        <v>7</v>
      </c>
      <c r="K63">
        <v>0.43</v>
      </c>
      <c r="L63" s="1">
        <f t="shared" si="0"/>
        <v>35821.15</v>
      </c>
      <c r="M63" s="2">
        <f t="shared" si="1"/>
        <v>3.3157019170059809E-2</v>
      </c>
      <c r="N63" t="s">
        <v>132</v>
      </c>
    </row>
    <row r="64" spans="1:14" x14ac:dyDescent="0.25">
      <c r="A64">
        <v>33</v>
      </c>
      <c r="B64">
        <v>1</v>
      </c>
      <c r="C64" t="s">
        <v>12</v>
      </c>
      <c r="D64" t="s">
        <v>133</v>
      </c>
      <c r="E64">
        <v>456</v>
      </c>
      <c r="F64">
        <v>21837</v>
      </c>
      <c r="G64">
        <v>18</v>
      </c>
      <c r="H64">
        <v>18</v>
      </c>
      <c r="I64">
        <v>5</v>
      </c>
      <c r="J64">
        <v>5</v>
      </c>
      <c r="K64">
        <v>2.16</v>
      </c>
      <c r="L64" s="1">
        <f t="shared" si="0"/>
        <v>47167.920000000006</v>
      </c>
      <c r="M64" s="2">
        <f t="shared" si="1"/>
        <v>4.3659894438114015E-2</v>
      </c>
      <c r="N64" t="s">
        <v>134</v>
      </c>
    </row>
    <row r="65" spans="1:14" x14ac:dyDescent="0.25">
      <c r="A65">
        <v>34</v>
      </c>
      <c r="B65">
        <v>1</v>
      </c>
      <c r="C65" t="s">
        <v>12</v>
      </c>
      <c r="D65" t="s">
        <v>135</v>
      </c>
      <c r="E65">
        <v>427</v>
      </c>
      <c r="F65">
        <v>89368</v>
      </c>
      <c r="G65">
        <v>16</v>
      </c>
      <c r="H65">
        <v>16</v>
      </c>
      <c r="I65">
        <v>7</v>
      </c>
      <c r="J65">
        <v>7</v>
      </c>
      <c r="K65">
        <v>0.4</v>
      </c>
      <c r="L65" s="1">
        <f t="shared" si="0"/>
        <v>35747.200000000004</v>
      </c>
      <c r="M65" s="2">
        <f t="shared" si="1"/>
        <v>3.3088569062577892E-2</v>
      </c>
      <c r="N65" t="s">
        <v>136</v>
      </c>
    </row>
    <row r="66" spans="1:14" x14ac:dyDescent="0.25">
      <c r="A66">
        <v>35</v>
      </c>
      <c r="B66">
        <v>1</v>
      </c>
      <c r="C66" t="s">
        <v>12</v>
      </c>
      <c r="D66" t="s">
        <v>137</v>
      </c>
      <c r="E66">
        <v>424</v>
      </c>
      <c r="F66">
        <v>51104</v>
      </c>
      <c r="G66">
        <v>13</v>
      </c>
      <c r="H66">
        <v>13</v>
      </c>
      <c r="I66">
        <v>6</v>
      </c>
      <c r="J66">
        <v>6</v>
      </c>
      <c r="K66">
        <v>0.64</v>
      </c>
      <c r="L66" s="1">
        <f t="shared" si="0"/>
        <v>32706.560000000001</v>
      </c>
      <c r="M66" s="2">
        <f t="shared" si="1"/>
        <v>3.0274070958266598E-2</v>
      </c>
      <c r="N66" t="s">
        <v>138</v>
      </c>
    </row>
    <row r="67" spans="1:14" x14ac:dyDescent="0.25">
      <c r="A67">
        <v>36</v>
      </c>
      <c r="B67">
        <v>1</v>
      </c>
      <c r="C67" t="s">
        <v>12</v>
      </c>
      <c r="D67" t="s">
        <v>139</v>
      </c>
      <c r="E67">
        <v>416</v>
      </c>
      <c r="F67">
        <v>17251</v>
      </c>
      <c r="G67">
        <v>22</v>
      </c>
      <c r="H67">
        <v>22</v>
      </c>
      <c r="I67">
        <v>4</v>
      </c>
      <c r="J67">
        <v>4</v>
      </c>
      <c r="K67">
        <v>2.36</v>
      </c>
      <c r="L67" s="1">
        <f t="shared" si="0"/>
        <v>40712.36</v>
      </c>
      <c r="M67" s="2">
        <f t="shared" si="1"/>
        <v>3.7684454602333432E-2</v>
      </c>
      <c r="N67" t="s">
        <v>140</v>
      </c>
    </row>
    <row r="68" spans="1:14" x14ac:dyDescent="0.25">
      <c r="A68">
        <v>37</v>
      </c>
      <c r="B68">
        <v>1</v>
      </c>
      <c r="C68" t="s">
        <v>12</v>
      </c>
      <c r="D68" t="s">
        <v>141</v>
      </c>
      <c r="E68">
        <v>391</v>
      </c>
      <c r="F68">
        <v>17478</v>
      </c>
      <c r="G68">
        <v>12</v>
      </c>
      <c r="H68">
        <v>12</v>
      </c>
      <c r="I68">
        <v>3</v>
      </c>
      <c r="J68">
        <v>3</v>
      </c>
      <c r="K68">
        <v>1.05</v>
      </c>
      <c r="L68" s="1">
        <f t="shared" ref="L68:L131" si="2">F68*K68</f>
        <v>18351.900000000001</v>
      </c>
      <c r="M68" s="2">
        <f t="shared" ref="M68:M131" si="3">(L68/108034892.45)*100</f>
        <v>1.6987011866090862E-2</v>
      </c>
      <c r="N68" t="s">
        <v>142</v>
      </c>
    </row>
    <row r="69" spans="1:14" x14ac:dyDescent="0.25">
      <c r="A69">
        <v>38</v>
      </c>
      <c r="B69">
        <v>1</v>
      </c>
      <c r="C69" t="s">
        <v>12</v>
      </c>
      <c r="D69" t="s">
        <v>143</v>
      </c>
      <c r="E69">
        <v>376</v>
      </c>
      <c r="F69">
        <v>61158</v>
      </c>
      <c r="G69">
        <v>11</v>
      </c>
      <c r="H69">
        <v>11</v>
      </c>
      <c r="I69">
        <v>4</v>
      </c>
      <c r="J69">
        <v>4</v>
      </c>
      <c r="K69">
        <v>0.41</v>
      </c>
      <c r="L69" s="1">
        <f t="shared" si="2"/>
        <v>25074.78</v>
      </c>
      <c r="M69" s="2">
        <f t="shared" si="3"/>
        <v>2.3209890278369966E-2</v>
      </c>
      <c r="N69" t="s">
        <v>144</v>
      </c>
    </row>
    <row r="70" spans="1:14" x14ac:dyDescent="0.25">
      <c r="A70">
        <v>39</v>
      </c>
      <c r="B70">
        <v>1</v>
      </c>
      <c r="C70" t="s">
        <v>12</v>
      </c>
      <c r="D70" t="s">
        <v>145</v>
      </c>
      <c r="E70">
        <v>348</v>
      </c>
      <c r="F70">
        <v>22870</v>
      </c>
      <c r="G70">
        <v>15</v>
      </c>
      <c r="H70">
        <v>15</v>
      </c>
      <c r="I70">
        <v>4</v>
      </c>
      <c r="J70">
        <v>4</v>
      </c>
      <c r="K70">
        <v>1.5</v>
      </c>
      <c r="L70" s="1">
        <f t="shared" si="2"/>
        <v>34305</v>
      </c>
      <c r="M70" s="2">
        <f t="shared" si="3"/>
        <v>3.1753629981977179E-2</v>
      </c>
      <c r="N70" t="s">
        <v>146</v>
      </c>
    </row>
    <row r="71" spans="1:14" x14ac:dyDescent="0.25">
      <c r="A71">
        <v>40</v>
      </c>
      <c r="B71">
        <v>1</v>
      </c>
      <c r="C71" t="s">
        <v>12</v>
      </c>
      <c r="D71" t="s">
        <v>147</v>
      </c>
      <c r="E71">
        <v>334</v>
      </c>
      <c r="F71">
        <v>46321</v>
      </c>
      <c r="G71">
        <v>17</v>
      </c>
      <c r="H71">
        <v>17</v>
      </c>
      <c r="I71">
        <v>8</v>
      </c>
      <c r="J71">
        <v>8</v>
      </c>
      <c r="K71">
        <v>1.08</v>
      </c>
      <c r="L71" s="1">
        <f t="shared" si="2"/>
        <v>50026.68</v>
      </c>
      <c r="M71" s="2">
        <f t="shared" si="3"/>
        <v>4.6306039526214197E-2</v>
      </c>
      <c r="N71" t="s">
        <v>148</v>
      </c>
    </row>
    <row r="72" spans="1:14" x14ac:dyDescent="0.25">
      <c r="A72">
        <v>41</v>
      </c>
      <c r="B72">
        <v>1</v>
      </c>
      <c r="C72" t="s">
        <v>12</v>
      </c>
      <c r="D72" t="s">
        <v>149</v>
      </c>
      <c r="E72">
        <v>315</v>
      </c>
      <c r="F72">
        <v>14765</v>
      </c>
      <c r="G72">
        <v>15</v>
      </c>
      <c r="H72">
        <v>15</v>
      </c>
      <c r="I72">
        <v>3</v>
      </c>
      <c r="J72">
        <v>3</v>
      </c>
      <c r="K72">
        <v>1.32</v>
      </c>
      <c r="L72" s="1">
        <f t="shared" si="2"/>
        <v>19489.8</v>
      </c>
      <c r="M72" s="2">
        <f t="shared" si="3"/>
        <v>1.8040282688317703E-2</v>
      </c>
      <c r="N72" t="s">
        <v>150</v>
      </c>
    </row>
    <row r="73" spans="1:14" x14ac:dyDescent="0.25">
      <c r="A73">
        <v>41</v>
      </c>
      <c r="B73">
        <v>2</v>
      </c>
      <c r="C73" t="s">
        <v>12</v>
      </c>
      <c r="D73" t="s">
        <v>151</v>
      </c>
      <c r="E73">
        <v>292</v>
      </c>
      <c r="F73">
        <v>15188</v>
      </c>
      <c r="G73">
        <v>15</v>
      </c>
      <c r="H73">
        <v>15</v>
      </c>
      <c r="I73">
        <v>3</v>
      </c>
      <c r="J73">
        <v>3</v>
      </c>
      <c r="K73">
        <v>1.27</v>
      </c>
      <c r="L73" s="1">
        <f t="shared" si="2"/>
        <v>19288.760000000002</v>
      </c>
      <c r="M73" s="2">
        <f t="shared" si="3"/>
        <v>1.7854194661161994E-2</v>
      </c>
      <c r="N73" t="s">
        <v>152</v>
      </c>
    </row>
    <row r="74" spans="1:14" x14ac:dyDescent="0.25">
      <c r="A74">
        <v>41</v>
      </c>
      <c r="B74">
        <v>3</v>
      </c>
      <c r="C74" t="s">
        <v>12</v>
      </c>
      <c r="D74" t="s">
        <v>153</v>
      </c>
      <c r="E74">
        <v>241</v>
      </c>
      <c r="F74">
        <v>15738</v>
      </c>
      <c r="G74">
        <v>10</v>
      </c>
      <c r="H74">
        <v>10</v>
      </c>
      <c r="I74">
        <v>3</v>
      </c>
      <c r="J74">
        <v>3</v>
      </c>
      <c r="K74">
        <v>1.21</v>
      </c>
      <c r="L74" s="1">
        <f t="shared" si="2"/>
        <v>19042.98</v>
      </c>
      <c r="M74" s="2">
        <f t="shared" si="3"/>
        <v>1.7626694087572999E-2</v>
      </c>
      <c r="N74" t="s">
        <v>154</v>
      </c>
    </row>
    <row r="75" spans="1:14" x14ac:dyDescent="0.25">
      <c r="A75">
        <v>41</v>
      </c>
      <c r="B75">
        <v>4</v>
      </c>
      <c r="C75" t="s">
        <v>12</v>
      </c>
      <c r="D75" t="s">
        <v>155</v>
      </c>
      <c r="E75">
        <v>127</v>
      </c>
      <c r="F75">
        <v>25403</v>
      </c>
      <c r="G75">
        <v>8</v>
      </c>
      <c r="H75">
        <v>8</v>
      </c>
      <c r="I75">
        <v>3</v>
      </c>
      <c r="J75">
        <v>3</v>
      </c>
      <c r="K75">
        <v>0.64</v>
      </c>
      <c r="L75" s="1">
        <f t="shared" si="2"/>
        <v>16257.92</v>
      </c>
      <c r="M75" s="2">
        <f t="shared" si="3"/>
        <v>1.5048767700235721E-2</v>
      </c>
      <c r="N75" t="s">
        <v>156</v>
      </c>
    </row>
    <row r="76" spans="1:14" x14ac:dyDescent="0.25">
      <c r="A76">
        <v>41</v>
      </c>
      <c r="B76">
        <v>5</v>
      </c>
      <c r="C76" t="s">
        <v>12</v>
      </c>
      <c r="D76" t="s">
        <v>157</v>
      </c>
      <c r="E76">
        <v>89</v>
      </c>
      <c r="F76">
        <v>24387</v>
      </c>
      <c r="G76">
        <v>4</v>
      </c>
      <c r="H76">
        <v>4</v>
      </c>
      <c r="I76">
        <v>2</v>
      </c>
      <c r="J76">
        <v>2</v>
      </c>
      <c r="K76">
        <v>0.41</v>
      </c>
      <c r="L76" s="1">
        <f t="shared" si="2"/>
        <v>9998.67</v>
      </c>
      <c r="M76" s="2">
        <f t="shared" si="3"/>
        <v>9.2550376764872697E-3</v>
      </c>
      <c r="N76" t="s">
        <v>158</v>
      </c>
    </row>
    <row r="77" spans="1:14" x14ac:dyDescent="0.25">
      <c r="A77">
        <v>41</v>
      </c>
      <c r="B77">
        <v>6</v>
      </c>
      <c r="C77" t="s">
        <v>12</v>
      </c>
      <c r="D77" t="s">
        <v>159</v>
      </c>
      <c r="E77">
        <v>74</v>
      </c>
      <c r="F77">
        <v>27492</v>
      </c>
      <c r="G77">
        <v>3</v>
      </c>
      <c r="H77">
        <v>3</v>
      </c>
      <c r="I77">
        <v>2</v>
      </c>
      <c r="J77">
        <v>2</v>
      </c>
      <c r="K77">
        <v>0.36</v>
      </c>
      <c r="L77" s="1">
        <f t="shared" si="2"/>
        <v>9897.119999999999</v>
      </c>
      <c r="M77" s="2">
        <f t="shared" si="3"/>
        <v>9.161040267227109E-3</v>
      </c>
      <c r="N77" t="s">
        <v>160</v>
      </c>
    </row>
    <row r="78" spans="1:14" x14ac:dyDescent="0.25">
      <c r="A78">
        <v>42</v>
      </c>
      <c r="B78">
        <v>1</v>
      </c>
      <c r="C78" t="s">
        <v>12</v>
      </c>
      <c r="D78" t="s">
        <v>161</v>
      </c>
      <c r="E78">
        <v>313</v>
      </c>
      <c r="F78">
        <v>24232</v>
      </c>
      <c r="G78">
        <v>19</v>
      </c>
      <c r="H78">
        <v>19</v>
      </c>
      <c r="I78">
        <v>5</v>
      </c>
      <c r="J78">
        <v>5</v>
      </c>
      <c r="K78">
        <v>2.37</v>
      </c>
      <c r="L78" s="1">
        <f t="shared" si="2"/>
        <v>57429.840000000004</v>
      </c>
      <c r="M78" s="2">
        <f t="shared" si="3"/>
        <v>5.3158603389714398E-2</v>
      </c>
      <c r="N78" t="s">
        <v>162</v>
      </c>
    </row>
    <row r="79" spans="1:14" x14ac:dyDescent="0.25">
      <c r="A79">
        <v>43</v>
      </c>
      <c r="B79">
        <v>1</v>
      </c>
      <c r="C79" t="s">
        <v>12</v>
      </c>
      <c r="D79" t="s">
        <v>163</v>
      </c>
      <c r="E79">
        <v>307</v>
      </c>
      <c r="F79">
        <v>64017</v>
      </c>
      <c r="G79">
        <v>13</v>
      </c>
      <c r="H79">
        <v>13</v>
      </c>
      <c r="I79">
        <v>8</v>
      </c>
      <c r="J79">
        <v>8</v>
      </c>
      <c r="K79">
        <v>0.7</v>
      </c>
      <c r="L79" s="1">
        <f t="shared" si="2"/>
        <v>44811.899999999994</v>
      </c>
      <c r="M79" s="2">
        <f t="shared" si="3"/>
        <v>4.147909900566573E-2</v>
      </c>
      <c r="N79" t="s">
        <v>164</v>
      </c>
    </row>
    <row r="80" spans="1:14" x14ac:dyDescent="0.25">
      <c r="A80">
        <v>44</v>
      </c>
      <c r="B80">
        <v>1</v>
      </c>
      <c r="C80" t="s">
        <v>12</v>
      </c>
      <c r="D80" t="s">
        <v>165</v>
      </c>
      <c r="E80">
        <v>294</v>
      </c>
      <c r="F80">
        <v>33991</v>
      </c>
      <c r="G80">
        <v>9</v>
      </c>
      <c r="H80">
        <v>9</v>
      </c>
      <c r="I80">
        <v>3</v>
      </c>
      <c r="J80">
        <v>3</v>
      </c>
      <c r="K80">
        <v>0.45</v>
      </c>
      <c r="L80" s="1">
        <f t="shared" si="2"/>
        <v>15295.95</v>
      </c>
      <c r="M80" s="2">
        <f t="shared" si="3"/>
        <v>1.4158342414307648E-2</v>
      </c>
      <c r="N80" t="s">
        <v>166</v>
      </c>
    </row>
    <row r="81" spans="1:14" x14ac:dyDescent="0.25">
      <c r="A81">
        <v>45</v>
      </c>
      <c r="B81">
        <v>1</v>
      </c>
      <c r="C81" t="s">
        <v>12</v>
      </c>
      <c r="D81" t="s">
        <v>167</v>
      </c>
      <c r="E81">
        <v>289</v>
      </c>
      <c r="F81">
        <v>47978</v>
      </c>
      <c r="G81">
        <v>9</v>
      </c>
      <c r="H81">
        <v>9</v>
      </c>
      <c r="I81">
        <v>3</v>
      </c>
      <c r="J81">
        <v>3</v>
      </c>
      <c r="K81">
        <v>0.3</v>
      </c>
      <c r="L81" s="1">
        <f t="shared" si="2"/>
        <v>14393.4</v>
      </c>
      <c r="M81" s="2">
        <f t="shared" si="3"/>
        <v>1.3322917877352873E-2</v>
      </c>
      <c r="N81" t="s">
        <v>168</v>
      </c>
    </row>
    <row r="82" spans="1:14" x14ac:dyDescent="0.25">
      <c r="A82">
        <v>46</v>
      </c>
      <c r="B82">
        <v>1</v>
      </c>
      <c r="C82" t="s">
        <v>12</v>
      </c>
      <c r="D82" t="s">
        <v>169</v>
      </c>
      <c r="E82">
        <v>267</v>
      </c>
      <c r="F82">
        <v>34404</v>
      </c>
      <c r="G82">
        <v>13</v>
      </c>
      <c r="H82">
        <v>13</v>
      </c>
      <c r="I82">
        <v>5</v>
      </c>
      <c r="J82">
        <v>5</v>
      </c>
      <c r="K82">
        <v>0.85</v>
      </c>
      <c r="L82" s="1">
        <f t="shared" si="2"/>
        <v>29243.399999999998</v>
      </c>
      <c r="M82" s="2">
        <f t="shared" si="3"/>
        <v>2.7068476986297954E-2</v>
      </c>
      <c r="N82" t="s">
        <v>170</v>
      </c>
    </row>
    <row r="83" spans="1:14" x14ac:dyDescent="0.25">
      <c r="A83">
        <v>47</v>
      </c>
      <c r="B83">
        <v>1</v>
      </c>
      <c r="C83" t="s">
        <v>12</v>
      </c>
      <c r="D83" t="s">
        <v>171</v>
      </c>
      <c r="E83">
        <v>243</v>
      </c>
      <c r="F83">
        <v>17064</v>
      </c>
      <c r="G83">
        <v>10</v>
      </c>
      <c r="H83">
        <v>10</v>
      </c>
      <c r="I83">
        <v>2</v>
      </c>
      <c r="J83">
        <v>2</v>
      </c>
      <c r="K83">
        <v>0.63</v>
      </c>
      <c r="L83" s="1">
        <f t="shared" si="2"/>
        <v>10750.32</v>
      </c>
      <c r="M83" s="2">
        <f t="shared" si="3"/>
        <v>9.9507851178501344E-3</v>
      </c>
      <c r="N83" t="s">
        <v>172</v>
      </c>
    </row>
    <row r="84" spans="1:14" x14ac:dyDescent="0.25">
      <c r="A84">
        <v>47</v>
      </c>
      <c r="B84">
        <v>2</v>
      </c>
      <c r="C84" t="s">
        <v>12</v>
      </c>
      <c r="D84" t="s">
        <v>173</v>
      </c>
      <c r="E84">
        <v>220</v>
      </c>
      <c r="F84">
        <v>16448</v>
      </c>
      <c r="G84">
        <v>7</v>
      </c>
      <c r="H84">
        <v>7</v>
      </c>
      <c r="I84">
        <v>3</v>
      </c>
      <c r="J84">
        <v>3</v>
      </c>
      <c r="K84">
        <v>1.1399999999999999</v>
      </c>
      <c r="L84" s="1">
        <f t="shared" si="2"/>
        <v>18750.719999999998</v>
      </c>
      <c r="M84" s="2">
        <f t="shared" si="3"/>
        <v>1.7356170376786446E-2</v>
      </c>
      <c r="N84" t="s">
        <v>174</v>
      </c>
    </row>
    <row r="85" spans="1:14" x14ac:dyDescent="0.25">
      <c r="A85">
        <v>47</v>
      </c>
      <c r="B85">
        <v>3</v>
      </c>
      <c r="C85" t="s">
        <v>12</v>
      </c>
      <c r="D85" t="s">
        <v>175</v>
      </c>
      <c r="E85">
        <v>181</v>
      </c>
      <c r="F85">
        <v>66289</v>
      </c>
      <c r="G85">
        <v>9</v>
      </c>
      <c r="H85">
        <v>9</v>
      </c>
      <c r="I85">
        <v>2</v>
      </c>
      <c r="J85">
        <v>2</v>
      </c>
      <c r="K85">
        <v>0.14000000000000001</v>
      </c>
      <c r="L85" s="1">
        <f t="shared" si="2"/>
        <v>9280.4600000000009</v>
      </c>
      <c r="M85" s="2">
        <f t="shared" si="3"/>
        <v>8.5902431978586193E-3</v>
      </c>
      <c r="N85" t="s">
        <v>176</v>
      </c>
    </row>
    <row r="86" spans="1:14" x14ac:dyDescent="0.25">
      <c r="A86">
        <v>47</v>
      </c>
      <c r="B86">
        <v>4</v>
      </c>
      <c r="C86" t="s">
        <v>12</v>
      </c>
      <c r="D86" t="s">
        <v>177</v>
      </c>
      <c r="E86">
        <v>170</v>
      </c>
      <c r="F86">
        <v>16293</v>
      </c>
      <c r="G86">
        <v>9</v>
      </c>
      <c r="H86">
        <v>9</v>
      </c>
      <c r="I86">
        <v>3</v>
      </c>
      <c r="J86">
        <v>3</v>
      </c>
      <c r="K86">
        <v>1.1499999999999999</v>
      </c>
      <c r="L86" s="1">
        <f t="shared" si="2"/>
        <v>18736.949999999997</v>
      </c>
      <c r="M86" s="2">
        <f t="shared" si="3"/>
        <v>1.7343424494703604E-2</v>
      </c>
      <c r="N86" t="s">
        <v>178</v>
      </c>
    </row>
    <row r="87" spans="1:14" x14ac:dyDescent="0.25">
      <c r="A87">
        <v>47</v>
      </c>
      <c r="B87">
        <v>5</v>
      </c>
      <c r="C87" t="s">
        <v>12</v>
      </c>
      <c r="D87" t="s">
        <v>179</v>
      </c>
      <c r="E87">
        <v>113</v>
      </c>
      <c r="F87">
        <v>16646</v>
      </c>
      <c r="G87">
        <v>7</v>
      </c>
      <c r="H87">
        <v>7</v>
      </c>
      <c r="I87">
        <v>2</v>
      </c>
      <c r="J87">
        <v>2</v>
      </c>
      <c r="K87">
        <v>0.65</v>
      </c>
      <c r="L87" s="1">
        <f t="shared" si="2"/>
        <v>10819.9</v>
      </c>
      <c r="M87" s="2">
        <f t="shared" si="3"/>
        <v>1.0015190235883832E-2</v>
      </c>
      <c r="N87" t="s">
        <v>180</v>
      </c>
    </row>
    <row r="88" spans="1:14" x14ac:dyDescent="0.25">
      <c r="A88">
        <v>48</v>
      </c>
      <c r="B88">
        <v>1</v>
      </c>
      <c r="C88" t="s">
        <v>12</v>
      </c>
      <c r="D88" t="s">
        <v>181</v>
      </c>
      <c r="E88">
        <v>260</v>
      </c>
      <c r="F88">
        <v>80838</v>
      </c>
      <c r="G88">
        <v>4</v>
      </c>
      <c r="H88">
        <v>4</v>
      </c>
      <c r="I88">
        <v>1</v>
      </c>
      <c r="J88">
        <v>1</v>
      </c>
      <c r="K88">
        <v>0.05</v>
      </c>
      <c r="L88" s="1">
        <f t="shared" si="2"/>
        <v>4041.9</v>
      </c>
      <c r="M88" s="2">
        <f t="shared" si="3"/>
        <v>3.7412912701983258E-3</v>
      </c>
      <c r="N88" t="s">
        <v>182</v>
      </c>
    </row>
    <row r="89" spans="1:14" x14ac:dyDescent="0.25">
      <c r="A89">
        <v>49</v>
      </c>
      <c r="B89">
        <v>1</v>
      </c>
      <c r="C89" t="s">
        <v>12</v>
      </c>
      <c r="D89" t="s">
        <v>183</v>
      </c>
      <c r="E89">
        <v>256</v>
      </c>
      <c r="F89">
        <v>15943</v>
      </c>
      <c r="G89">
        <v>7</v>
      </c>
      <c r="H89">
        <v>7</v>
      </c>
      <c r="I89">
        <v>2</v>
      </c>
      <c r="J89">
        <v>2</v>
      </c>
      <c r="K89">
        <v>1.18</v>
      </c>
      <c r="L89" s="1">
        <f t="shared" si="2"/>
        <v>18812.739999999998</v>
      </c>
      <c r="M89" s="2">
        <f t="shared" si="3"/>
        <v>1.741357775563741E-2</v>
      </c>
      <c r="N89" t="s">
        <v>184</v>
      </c>
    </row>
    <row r="90" spans="1:14" x14ac:dyDescent="0.25">
      <c r="A90">
        <v>50</v>
      </c>
      <c r="B90">
        <v>1</v>
      </c>
      <c r="C90" t="s">
        <v>12</v>
      </c>
      <c r="D90" t="s">
        <v>185</v>
      </c>
      <c r="E90">
        <v>248</v>
      </c>
      <c r="F90">
        <v>47380</v>
      </c>
      <c r="G90">
        <v>5</v>
      </c>
      <c r="H90">
        <v>5</v>
      </c>
      <c r="I90">
        <v>3</v>
      </c>
      <c r="J90">
        <v>3</v>
      </c>
      <c r="K90">
        <v>0.31</v>
      </c>
      <c r="L90" s="1">
        <f t="shared" si="2"/>
        <v>14687.8</v>
      </c>
      <c r="M90" s="2">
        <f t="shared" si="3"/>
        <v>1.3595422429654114E-2</v>
      </c>
      <c r="N90" t="s">
        <v>186</v>
      </c>
    </row>
    <row r="91" spans="1:14" x14ac:dyDescent="0.25">
      <c r="A91">
        <v>50</v>
      </c>
      <c r="B91">
        <v>2</v>
      </c>
      <c r="C91" t="s">
        <v>12</v>
      </c>
      <c r="D91" t="s">
        <v>187</v>
      </c>
      <c r="E91">
        <v>208</v>
      </c>
      <c r="F91">
        <v>47557</v>
      </c>
      <c r="G91">
        <v>6</v>
      </c>
      <c r="H91">
        <v>6</v>
      </c>
      <c r="I91">
        <v>4</v>
      </c>
      <c r="J91">
        <v>4</v>
      </c>
      <c r="K91">
        <v>0.43</v>
      </c>
      <c r="L91" s="1">
        <f t="shared" si="2"/>
        <v>20449.509999999998</v>
      </c>
      <c r="M91" s="2">
        <f t="shared" si="3"/>
        <v>1.8928616057505964E-2</v>
      </c>
      <c r="N91" t="s">
        <v>188</v>
      </c>
    </row>
    <row r="92" spans="1:14" x14ac:dyDescent="0.25">
      <c r="A92">
        <v>51</v>
      </c>
      <c r="B92">
        <v>1</v>
      </c>
      <c r="C92" t="s">
        <v>12</v>
      </c>
      <c r="D92" t="s">
        <v>189</v>
      </c>
      <c r="E92">
        <v>242</v>
      </c>
      <c r="F92">
        <v>17407</v>
      </c>
      <c r="G92">
        <v>7</v>
      </c>
      <c r="H92">
        <v>7</v>
      </c>
      <c r="I92">
        <v>1</v>
      </c>
      <c r="J92">
        <v>1</v>
      </c>
      <c r="K92">
        <v>0.27</v>
      </c>
      <c r="L92" s="1">
        <f t="shared" si="2"/>
        <v>4699.8900000000003</v>
      </c>
      <c r="M92" s="2">
        <f t="shared" si="3"/>
        <v>4.3503444983528563E-3</v>
      </c>
      <c r="N92" t="s">
        <v>190</v>
      </c>
    </row>
    <row r="93" spans="1:14" x14ac:dyDescent="0.25">
      <c r="A93">
        <v>52</v>
      </c>
      <c r="B93">
        <v>1</v>
      </c>
      <c r="C93" t="s">
        <v>12</v>
      </c>
      <c r="D93" t="s">
        <v>191</v>
      </c>
      <c r="E93">
        <v>234</v>
      </c>
      <c r="F93">
        <v>84806</v>
      </c>
      <c r="G93">
        <v>4</v>
      </c>
      <c r="H93">
        <v>4</v>
      </c>
      <c r="I93">
        <v>2</v>
      </c>
      <c r="J93">
        <v>2</v>
      </c>
      <c r="K93">
        <v>0.11</v>
      </c>
      <c r="L93" s="1">
        <f t="shared" si="2"/>
        <v>9328.66</v>
      </c>
      <c r="M93" s="2">
        <f t="shared" si="3"/>
        <v>8.6348584132829396E-3</v>
      </c>
      <c r="N93" t="s">
        <v>192</v>
      </c>
    </row>
    <row r="94" spans="1:14" x14ac:dyDescent="0.25">
      <c r="A94">
        <v>53</v>
      </c>
      <c r="B94">
        <v>1</v>
      </c>
      <c r="C94" t="s">
        <v>12</v>
      </c>
      <c r="D94" t="s">
        <v>193</v>
      </c>
      <c r="E94">
        <v>234</v>
      </c>
      <c r="F94">
        <v>16346</v>
      </c>
      <c r="G94">
        <v>9</v>
      </c>
      <c r="H94">
        <v>9</v>
      </c>
      <c r="I94">
        <v>3</v>
      </c>
      <c r="J94">
        <v>3</v>
      </c>
      <c r="K94">
        <v>1.1499999999999999</v>
      </c>
      <c r="L94" s="1">
        <f t="shared" si="2"/>
        <v>18797.899999999998</v>
      </c>
      <c r="M94" s="2">
        <f t="shared" si="3"/>
        <v>1.7399841452797223E-2</v>
      </c>
      <c r="N94" t="s">
        <v>194</v>
      </c>
    </row>
    <row r="95" spans="1:14" x14ac:dyDescent="0.25">
      <c r="A95">
        <v>54</v>
      </c>
      <c r="B95">
        <v>1</v>
      </c>
      <c r="C95" t="s">
        <v>12</v>
      </c>
      <c r="D95" t="s">
        <v>195</v>
      </c>
      <c r="E95">
        <v>232</v>
      </c>
      <c r="F95">
        <v>47112</v>
      </c>
      <c r="G95">
        <v>11</v>
      </c>
      <c r="H95">
        <v>11</v>
      </c>
      <c r="I95">
        <v>5</v>
      </c>
      <c r="J95">
        <v>5</v>
      </c>
      <c r="K95">
        <v>0.56999999999999995</v>
      </c>
      <c r="L95" s="1">
        <f t="shared" si="2"/>
        <v>26853.839999999997</v>
      </c>
      <c r="M95" s="2">
        <f t="shared" si="3"/>
        <v>2.4856636028427869E-2</v>
      </c>
      <c r="N95" t="s">
        <v>196</v>
      </c>
    </row>
    <row r="96" spans="1:14" x14ac:dyDescent="0.25">
      <c r="A96">
        <v>54</v>
      </c>
      <c r="B96">
        <v>2</v>
      </c>
      <c r="C96" t="s">
        <v>12</v>
      </c>
      <c r="D96" t="s">
        <v>197</v>
      </c>
      <c r="E96">
        <v>167</v>
      </c>
      <c r="F96">
        <v>47255</v>
      </c>
      <c r="G96">
        <v>9</v>
      </c>
      <c r="H96">
        <v>9</v>
      </c>
      <c r="I96">
        <v>5</v>
      </c>
      <c r="J96">
        <v>5</v>
      </c>
      <c r="K96">
        <v>0.56000000000000005</v>
      </c>
      <c r="L96" s="1">
        <f t="shared" si="2"/>
        <v>26462.800000000003</v>
      </c>
      <c r="M96" s="2">
        <f t="shared" si="3"/>
        <v>2.4494678894827742E-2</v>
      </c>
      <c r="N96" t="s">
        <v>198</v>
      </c>
    </row>
    <row r="97" spans="1:14" x14ac:dyDescent="0.25">
      <c r="A97">
        <v>55</v>
      </c>
      <c r="B97">
        <v>1</v>
      </c>
      <c r="C97" t="s">
        <v>12</v>
      </c>
      <c r="D97" t="s">
        <v>199</v>
      </c>
      <c r="E97">
        <v>226</v>
      </c>
      <c r="F97">
        <v>73906</v>
      </c>
      <c r="G97">
        <v>7</v>
      </c>
      <c r="H97">
        <v>7</v>
      </c>
      <c r="I97">
        <v>4</v>
      </c>
      <c r="J97">
        <v>4</v>
      </c>
      <c r="K97">
        <v>0.26</v>
      </c>
      <c r="L97" s="1">
        <f t="shared" si="2"/>
        <v>19215.560000000001</v>
      </c>
      <c r="M97" s="2">
        <f t="shared" si="3"/>
        <v>1.778643877383709E-2</v>
      </c>
      <c r="N97" t="s">
        <v>200</v>
      </c>
    </row>
    <row r="98" spans="1:14" x14ac:dyDescent="0.25">
      <c r="A98">
        <v>56</v>
      </c>
      <c r="B98">
        <v>1</v>
      </c>
      <c r="C98" t="s">
        <v>12</v>
      </c>
      <c r="D98" t="s">
        <v>201</v>
      </c>
      <c r="E98">
        <v>225</v>
      </c>
      <c r="F98">
        <v>72421</v>
      </c>
      <c r="G98">
        <v>6</v>
      </c>
      <c r="H98">
        <v>6</v>
      </c>
      <c r="I98">
        <v>3</v>
      </c>
      <c r="J98">
        <v>3</v>
      </c>
      <c r="K98">
        <v>0.19</v>
      </c>
      <c r="L98" s="1">
        <f t="shared" si="2"/>
        <v>13759.99</v>
      </c>
      <c r="M98" s="2">
        <f t="shared" si="3"/>
        <v>1.2736616557810995E-2</v>
      </c>
      <c r="N98" t="s">
        <v>202</v>
      </c>
    </row>
    <row r="99" spans="1:14" x14ac:dyDescent="0.25">
      <c r="A99">
        <v>57</v>
      </c>
      <c r="B99">
        <v>1</v>
      </c>
      <c r="C99" t="s">
        <v>12</v>
      </c>
      <c r="D99" t="s">
        <v>203</v>
      </c>
      <c r="E99">
        <v>223</v>
      </c>
      <c r="F99">
        <v>26836</v>
      </c>
      <c r="G99">
        <v>8</v>
      </c>
      <c r="H99">
        <v>8</v>
      </c>
      <c r="I99">
        <v>4</v>
      </c>
      <c r="J99">
        <v>4</v>
      </c>
      <c r="K99">
        <v>1.19</v>
      </c>
      <c r="L99" s="1">
        <f t="shared" si="2"/>
        <v>31934.84</v>
      </c>
      <c r="M99" s="2">
        <f t="shared" si="3"/>
        <v>2.9559746185501945E-2</v>
      </c>
      <c r="N99" t="s">
        <v>204</v>
      </c>
    </row>
    <row r="100" spans="1:14" x14ac:dyDescent="0.25">
      <c r="A100">
        <v>57</v>
      </c>
      <c r="B100">
        <v>2</v>
      </c>
      <c r="C100" t="s">
        <v>12</v>
      </c>
      <c r="D100" t="s">
        <v>205</v>
      </c>
      <c r="E100">
        <v>116</v>
      </c>
      <c r="F100">
        <v>26810</v>
      </c>
      <c r="G100">
        <v>6</v>
      </c>
      <c r="H100">
        <v>6</v>
      </c>
      <c r="I100">
        <v>3</v>
      </c>
      <c r="J100">
        <v>3</v>
      </c>
      <c r="K100">
        <v>0.87</v>
      </c>
      <c r="L100" s="1">
        <f t="shared" si="2"/>
        <v>23324.7</v>
      </c>
      <c r="M100" s="2">
        <f t="shared" si="3"/>
        <v>2.1589969195179221E-2</v>
      </c>
      <c r="N100" t="s">
        <v>206</v>
      </c>
    </row>
    <row r="101" spans="1:14" x14ac:dyDescent="0.25">
      <c r="A101">
        <v>58</v>
      </c>
      <c r="B101">
        <v>1</v>
      </c>
      <c r="C101" t="s">
        <v>12</v>
      </c>
      <c r="D101" t="s">
        <v>207</v>
      </c>
      <c r="E101">
        <v>209</v>
      </c>
      <c r="F101">
        <v>85323</v>
      </c>
      <c r="G101">
        <v>10</v>
      </c>
      <c r="H101">
        <v>10</v>
      </c>
      <c r="I101">
        <v>6</v>
      </c>
      <c r="J101">
        <v>6</v>
      </c>
      <c r="K101">
        <v>0.35</v>
      </c>
      <c r="L101" s="1">
        <f t="shared" si="2"/>
        <v>29863.05</v>
      </c>
      <c r="M101" s="2">
        <f t="shared" si="3"/>
        <v>2.7642041680025754E-2</v>
      </c>
      <c r="N101" t="s">
        <v>208</v>
      </c>
    </row>
    <row r="102" spans="1:14" x14ac:dyDescent="0.25">
      <c r="A102">
        <v>59</v>
      </c>
      <c r="B102">
        <v>1</v>
      </c>
      <c r="C102" t="s">
        <v>12</v>
      </c>
      <c r="D102" t="s">
        <v>209</v>
      </c>
      <c r="E102">
        <v>208</v>
      </c>
      <c r="F102">
        <v>16230</v>
      </c>
      <c r="G102">
        <v>7</v>
      </c>
      <c r="H102">
        <v>7</v>
      </c>
      <c r="I102">
        <v>3</v>
      </c>
      <c r="J102">
        <v>3</v>
      </c>
      <c r="K102">
        <v>1.1599999999999999</v>
      </c>
      <c r="L102" s="1">
        <f t="shared" si="2"/>
        <v>18826.8</v>
      </c>
      <c r="M102" s="2">
        <f t="shared" si="3"/>
        <v>1.7426592069514295E-2</v>
      </c>
      <c r="N102" t="s">
        <v>210</v>
      </c>
    </row>
    <row r="103" spans="1:14" x14ac:dyDescent="0.25">
      <c r="A103">
        <v>60</v>
      </c>
      <c r="B103">
        <v>1</v>
      </c>
      <c r="C103" t="s">
        <v>12</v>
      </c>
      <c r="D103" t="s">
        <v>211</v>
      </c>
      <c r="E103">
        <v>202</v>
      </c>
      <c r="F103">
        <v>25312</v>
      </c>
      <c r="G103">
        <v>11</v>
      </c>
      <c r="H103">
        <v>11</v>
      </c>
      <c r="I103">
        <v>3</v>
      </c>
      <c r="J103">
        <v>3</v>
      </c>
      <c r="K103">
        <v>0.65</v>
      </c>
      <c r="L103" s="1">
        <f t="shared" si="2"/>
        <v>16452.8</v>
      </c>
      <c r="M103" s="2">
        <f t="shared" si="3"/>
        <v>1.5229153865835128E-2</v>
      </c>
      <c r="N103" t="s">
        <v>212</v>
      </c>
    </row>
    <row r="104" spans="1:14" x14ac:dyDescent="0.25">
      <c r="A104">
        <v>61</v>
      </c>
      <c r="B104">
        <v>1</v>
      </c>
      <c r="C104" t="s">
        <v>12</v>
      </c>
      <c r="D104" t="s">
        <v>213</v>
      </c>
      <c r="E104">
        <v>197</v>
      </c>
      <c r="F104">
        <v>28578</v>
      </c>
      <c r="G104">
        <v>4</v>
      </c>
      <c r="H104">
        <v>4</v>
      </c>
      <c r="I104">
        <v>2</v>
      </c>
      <c r="J104">
        <v>2</v>
      </c>
      <c r="K104">
        <v>0.34</v>
      </c>
      <c r="L104" s="1">
        <f t="shared" si="2"/>
        <v>9716.52</v>
      </c>
      <c r="M104" s="2">
        <f t="shared" si="3"/>
        <v>8.9938720534173122E-3</v>
      </c>
      <c r="N104" t="s">
        <v>214</v>
      </c>
    </row>
    <row r="105" spans="1:14" x14ac:dyDescent="0.25">
      <c r="A105">
        <v>62</v>
      </c>
      <c r="B105">
        <v>1</v>
      </c>
      <c r="C105" t="s">
        <v>12</v>
      </c>
      <c r="D105" t="s">
        <v>215</v>
      </c>
      <c r="E105">
        <v>193</v>
      </c>
      <c r="F105">
        <v>33585</v>
      </c>
      <c r="G105">
        <v>3</v>
      </c>
      <c r="H105">
        <v>3</v>
      </c>
      <c r="I105">
        <v>1</v>
      </c>
      <c r="J105">
        <v>1</v>
      </c>
      <c r="K105">
        <v>0.13</v>
      </c>
      <c r="L105" s="1">
        <f t="shared" si="2"/>
        <v>4366.05</v>
      </c>
      <c r="M105" s="2">
        <f t="shared" si="3"/>
        <v>4.0413332220612577E-3</v>
      </c>
      <c r="N105" t="s">
        <v>216</v>
      </c>
    </row>
    <row r="106" spans="1:14" x14ac:dyDescent="0.25">
      <c r="A106">
        <v>63</v>
      </c>
      <c r="B106">
        <v>1</v>
      </c>
      <c r="C106" t="s">
        <v>12</v>
      </c>
      <c r="D106" t="s">
        <v>217</v>
      </c>
      <c r="E106">
        <v>188</v>
      </c>
      <c r="F106">
        <v>17872</v>
      </c>
      <c r="G106">
        <v>7</v>
      </c>
      <c r="H106">
        <v>7</v>
      </c>
      <c r="I106">
        <v>2</v>
      </c>
      <c r="J106">
        <v>2</v>
      </c>
      <c r="K106">
        <v>0.59</v>
      </c>
      <c r="L106" s="1">
        <f t="shared" si="2"/>
        <v>10544.48</v>
      </c>
      <c r="M106" s="2">
        <f t="shared" si="3"/>
        <v>9.7602540816895123E-3</v>
      </c>
      <c r="N106" t="s">
        <v>218</v>
      </c>
    </row>
    <row r="107" spans="1:14" x14ac:dyDescent="0.25">
      <c r="A107">
        <v>64</v>
      </c>
      <c r="B107">
        <v>1</v>
      </c>
      <c r="C107" t="s">
        <v>12</v>
      </c>
      <c r="D107" t="s">
        <v>219</v>
      </c>
      <c r="E107">
        <v>187</v>
      </c>
      <c r="F107">
        <v>97405</v>
      </c>
      <c r="G107">
        <v>5</v>
      </c>
      <c r="H107">
        <v>5</v>
      </c>
      <c r="I107">
        <v>3</v>
      </c>
      <c r="J107">
        <v>3</v>
      </c>
      <c r="K107">
        <v>0.14000000000000001</v>
      </c>
      <c r="L107" s="1">
        <f t="shared" si="2"/>
        <v>13636.7</v>
      </c>
      <c r="M107" s="2">
        <f t="shared" si="3"/>
        <v>1.262249602026609E-2</v>
      </c>
      <c r="N107" t="s">
        <v>220</v>
      </c>
    </row>
    <row r="108" spans="1:14" x14ac:dyDescent="0.25">
      <c r="A108">
        <v>65</v>
      </c>
      <c r="B108">
        <v>1</v>
      </c>
      <c r="C108" t="s">
        <v>12</v>
      </c>
      <c r="D108" t="s">
        <v>221</v>
      </c>
      <c r="E108">
        <v>180</v>
      </c>
      <c r="F108">
        <v>13281</v>
      </c>
      <c r="G108">
        <v>4</v>
      </c>
      <c r="H108">
        <v>4</v>
      </c>
      <c r="I108">
        <v>2</v>
      </c>
      <c r="J108">
        <v>2</v>
      </c>
      <c r="K108">
        <v>0.86</v>
      </c>
      <c r="L108" s="1">
        <f t="shared" si="2"/>
        <v>11421.66</v>
      </c>
      <c r="M108" s="2">
        <f t="shared" si="3"/>
        <v>1.0572195464799575E-2</v>
      </c>
      <c r="N108" t="s">
        <v>222</v>
      </c>
    </row>
    <row r="109" spans="1:14" x14ac:dyDescent="0.25">
      <c r="A109">
        <v>66</v>
      </c>
      <c r="B109">
        <v>1</v>
      </c>
      <c r="C109" t="s">
        <v>12</v>
      </c>
      <c r="D109" t="s">
        <v>223</v>
      </c>
      <c r="E109">
        <v>179</v>
      </c>
      <c r="F109">
        <v>30337</v>
      </c>
      <c r="G109">
        <v>8</v>
      </c>
      <c r="H109">
        <v>8</v>
      </c>
      <c r="I109">
        <v>2</v>
      </c>
      <c r="J109">
        <v>2</v>
      </c>
      <c r="K109">
        <v>0.32</v>
      </c>
      <c r="L109" s="1">
        <f t="shared" si="2"/>
        <v>9707.84</v>
      </c>
      <c r="M109" s="2">
        <f t="shared" si="3"/>
        <v>8.9858376121334307E-3</v>
      </c>
      <c r="N109" t="s">
        <v>224</v>
      </c>
    </row>
    <row r="110" spans="1:14" x14ac:dyDescent="0.25">
      <c r="A110">
        <v>67</v>
      </c>
      <c r="B110">
        <v>1</v>
      </c>
      <c r="C110" t="s">
        <v>12</v>
      </c>
      <c r="D110" t="s">
        <v>225</v>
      </c>
      <c r="E110">
        <v>178</v>
      </c>
      <c r="F110">
        <v>20364</v>
      </c>
      <c r="G110">
        <v>3</v>
      </c>
      <c r="H110">
        <v>3</v>
      </c>
      <c r="I110">
        <v>1</v>
      </c>
      <c r="J110">
        <v>1</v>
      </c>
      <c r="K110">
        <v>0.23</v>
      </c>
      <c r="L110" s="1">
        <f t="shared" si="2"/>
        <v>4683.72</v>
      </c>
      <c r="M110" s="2">
        <f t="shared" si="3"/>
        <v>4.3353771117675601E-3</v>
      </c>
      <c r="N110" t="s">
        <v>226</v>
      </c>
    </row>
    <row r="111" spans="1:14" x14ac:dyDescent="0.25">
      <c r="A111">
        <v>68</v>
      </c>
      <c r="B111">
        <v>1</v>
      </c>
      <c r="C111" t="s">
        <v>12</v>
      </c>
      <c r="D111" t="s">
        <v>227</v>
      </c>
      <c r="E111">
        <v>177</v>
      </c>
      <c r="F111">
        <v>37944</v>
      </c>
      <c r="G111">
        <v>5</v>
      </c>
      <c r="H111">
        <v>5</v>
      </c>
      <c r="I111">
        <v>3</v>
      </c>
      <c r="J111">
        <v>3</v>
      </c>
      <c r="K111">
        <v>0.4</v>
      </c>
      <c r="L111" s="1">
        <f t="shared" si="2"/>
        <v>15177.6</v>
      </c>
      <c r="M111" s="2">
        <f t="shared" si="3"/>
        <v>1.4048794473530296E-2</v>
      </c>
      <c r="N111" t="s">
        <v>228</v>
      </c>
    </row>
    <row r="112" spans="1:14" x14ac:dyDescent="0.25">
      <c r="A112">
        <v>69</v>
      </c>
      <c r="B112">
        <v>1</v>
      </c>
      <c r="C112" t="s">
        <v>12</v>
      </c>
      <c r="D112" t="s">
        <v>229</v>
      </c>
      <c r="E112">
        <v>177</v>
      </c>
      <c r="F112">
        <v>10780</v>
      </c>
      <c r="G112">
        <v>5</v>
      </c>
      <c r="H112">
        <v>5</v>
      </c>
      <c r="I112">
        <v>2</v>
      </c>
      <c r="J112">
        <v>2</v>
      </c>
      <c r="K112">
        <v>2.14</v>
      </c>
      <c r="L112" s="1">
        <f t="shared" si="2"/>
        <v>23069.200000000001</v>
      </c>
      <c r="M112" s="2">
        <f t="shared" si="3"/>
        <v>2.1353471528355282E-2</v>
      </c>
      <c r="N112" t="s">
        <v>230</v>
      </c>
    </row>
    <row r="113" spans="1:14" x14ac:dyDescent="0.25">
      <c r="A113">
        <v>70</v>
      </c>
      <c r="B113">
        <v>1</v>
      </c>
      <c r="C113" t="s">
        <v>12</v>
      </c>
      <c r="D113" t="s">
        <v>231</v>
      </c>
      <c r="E113">
        <v>176</v>
      </c>
      <c r="F113">
        <v>47584</v>
      </c>
      <c r="G113">
        <v>6</v>
      </c>
      <c r="H113">
        <v>6</v>
      </c>
      <c r="I113">
        <v>3</v>
      </c>
      <c r="J113">
        <v>3</v>
      </c>
      <c r="K113">
        <v>0.31</v>
      </c>
      <c r="L113" s="1">
        <f t="shared" si="2"/>
        <v>14751.039999999999</v>
      </c>
      <c r="M113" s="2">
        <f t="shared" si="3"/>
        <v>1.3653959073293823E-2</v>
      </c>
      <c r="N113" t="s">
        <v>232</v>
      </c>
    </row>
    <row r="114" spans="1:14" x14ac:dyDescent="0.25">
      <c r="A114">
        <v>71</v>
      </c>
      <c r="B114">
        <v>1</v>
      </c>
      <c r="C114" t="s">
        <v>12</v>
      </c>
      <c r="D114" t="s">
        <v>233</v>
      </c>
      <c r="E114">
        <v>173</v>
      </c>
      <c r="F114">
        <v>16569</v>
      </c>
      <c r="G114">
        <v>2</v>
      </c>
      <c r="H114">
        <v>2</v>
      </c>
      <c r="I114">
        <v>1</v>
      </c>
      <c r="J114">
        <v>1</v>
      </c>
      <c r="K114">
        <v>0.28999999999999998</v>
      </c>
      <c r="L114" s="1">
        <f t="shared" si="2"/>
        <v>4805.0099999999993</v>
      </c>
      <c r="M114" s="2">
        <f t="shared" si="3"/>
        <v>4.4476463955604182E-3</v>
      </c>
      <c r="N114" t="s">
        <v>234</v>
      </c>
    </row>
    <row r="115" spans="1:14" x14ac:dyDescent="0.25">
      <c r="A115">
        <v>72</v>
      </c>
      <c r="B115">
        <v>1</v>
      </c>
      <c r="C115" t="s">
        <v>12</v>
      </c>
      <c r="D115" t="s">
        <v>235</v>
      </c>
      <c r="E115">
        <v>172</v>
      </c>
      <c r="F115">
        <v>33337</v>
      </c>
      <c r="G115">
        <v>7</v>
      </c>
      <c r="H115">
        <v>7</v>
      </c>
      <c r="I115">
        <v>5</v>
      </c>
      <c r="J115">
        <v>5</v>
      </c>
      <c r="K115">
        <v>0.88</v>
      </c>
      <c r="L115" s="1">
        <f t="shared" si="2"/>
        <v>29336.560000000001</v>
      </c>
      <c r="M115" s="2">
        <f t="shared" si="3"/>
        <v>2.7154708386068285E-2</v>
      </c>
      <c r="N115" t="s">
        <v>236</v>
      </c>
    </row>
    <row r="116" spans="1:14" x14ac:dyDescent="0.25">
      <c r="A116">
        <v>73</v>
      </c>
      <c r="B116">
        <v>1</v>
      </c>
      <c r="C116" t="s">
        <v>12</v>
      </c>
      <c r="D116" t="s">
        <v>237</v>
      </c>
      <c r="E116">
        <v>170</v>
      </c>
      <c r="F116">
        <v>17268</v>
      </c>
      <c r="G116">
        <v>6</v>
      </c>
      <c r="H116">
        <v>6</v>
      </c>
      <c r="I116">
        <v>2</v>
      </c>
      <c r="J116">
        <v>2</v>
      </c>
      <c r="K116">
        <v>0.62</v>
      </c>
      <c r="L116" s="1">
        <f t="shared" si="2"/>
        <v>10706.16</v>
      </c>
      <c r="M116" s="2">
        <f t="shared" si="3"/>
        <v>9.9099094350049502E-3</v>
      </c>
      <c r="N116" t="s">
        <v>238</v>
      </c>
    </row>
    <row r="117" spans="1:14" x14ac:dyDescent="0.25">
      <c r="A117">
        <v>74</v>
      </c>
      <c r="B117">
        <v>1</v>
      </c>
      <c r="C117" t="s">
        <v>12</v>
      </c>
      <c r="D117" t="s">
        <v>239</v>
      </c>
      <c r="E117">
        <v>169</v>
      </c>
      <c r="F117">
        <v>24034</v>
      </c>
      <c r="G117">
        <v>7</v>
      </c>
      <c r="H117">
        <v>7</v>
      </c>
      <c r="I117">
        <v>2</v>
      </c>
      <c r="J117">
        <v>2</v>
      </c>
      <c r="K117">
        <v>0.42</v>
      </c>
      <c r="L117" s="1">
        <f t="shared" si="2"/>
        <v>10094.279999999999</v>
      </c>
      <c r="M117" s="2">
        <f t="shared" si="3"/>
        <v>9.3435368621038496E-3</v>
      </c>
      <c r="N117" t="s">
        <v>240</v>
      </c>
    </row>
    <row r="118" spans="1:14" x14ac:dyDescent="0.25">
      <c r="A118">
        <v>75</v>
      </c>
      <c r="B118">
        <v>1</v>
      </c>
      <c r="C118" t="s">
        <v>12</v>
      </c>
      <c r="D118" t="s">
        <v>241</v>
      </c>
      <c r="E118">
        <v>168</v>
      </c>
      <c r="F118">
        <v>46788</v>
      </c>
      <c r="G118">
        <v>5</v>
      </c>
      <c r="H118">
        <v>5</v>
      </c>
      <c r="I118">
        <v>2</v>
      </c>
      <c r="J118">
        <v>2</v>
      </c>
      <c r="K118">
        <v>0.2</v>
      </c>
      <c r="L118" s="1">
        <f t="shared" si="2"/>
        <v>9357.6</v>
      </c>
      <c r="M118" s="2">
        <f t="shared" si="3"/>
        <v>8.6616460550750524E-3</v>
      </c>
      <c r="N118" t="s">
        <v>242</v>
      </c>
    </row>
    <row r="119" spans="1:14" x14ac:dyDescent="0.25">
      <c r="A119">
        <v>76</v>
      </c>
      <c r="B119">
        <v>1</v>
      </c>
      <c r="C119" t="s">
        <v>12</v>
      </c>
      <c r="D119" t="s">
        <v>243</v>
      </c>
      <c r="E119">
        <v>168</v>
      </c>
      <c r="F119">
        <v>35036</v>
      </c>
      <c r="G119">
        <v>8</v>
      </c>
      <c r="H119">
        <v>8</v>
      </c>
      <c r="I119">
        <v>5</v>
      </c>
      <c r="J119">
        <v>5</v>
      </c>
      <c r="K119">
        <v>0.82</v>
      </c>
      <c r="L119" s="1">
        <f t="shared" si="2"/>
        <v>28729.519999999997</v>
      </c>
      <c r="M119" s="2">
        <f t="shared" si="3"/>
        <v>2.6592815847247132E-2</v>
      </c>
      <c r="N119" t="s">
        <v>244</v>
      </c>
    </row>
    <row r="120" spans="1:14" x14ac:dyDescent="0.25">
      <c r="A120">
        <v>77</v>
      </c>
      <c r="B120">
        <v>1</v>
      </c>
      <c r="C120" t="s">
        <v>12</v>
      </c>
      <c r="D120" t="s">
        <v>245</v>
      </c>
      <c r="E120">
        <v>162</v>
      </c>
      <c r="F120">
        <v>16279</v>
      </c>
      <c r="G120">
        <v>2</v>
      </c>
      <c r="H120">
        <v>2</v>
      </c>
      <c r="I120">
        <v>1</v>
      </c>
      <c r="J120">
        <v>1</v>
      </c>
      <c r="K120">
        <v>0.28999999999999998</v>
      </c>
      <c r="L120" s="1">
        <f t="shared" si="2"/>
        <v>4720.91</v>
      </c>
      <c r="M120" s="2">
        <f t="shared" si="3"/>
        <v>4.3698011752868644E-3</v>
      </c>
      <c r="N120" t="s">
        <v>246</v>
      </c>
    </row>
    <row r="121" spans="1:14" x14ac:dyDescent="0.25">
      <c r="A121">
        <v>78</v>
      </c>
      <c r="B121">
        <v>1</v>
      </c>
      <c r="C121" t="s">
        <v>12</v>
      </c>
      <c r="D121" t="s">
        <v>247</v>
      </c>
      <c r="E121">
        <v>161</v>
      </c>
      <c r="F121">
        <v>46906</v>
      </c>
      <c r="G121">
        <v>5</v>
      </c>
      <c r="H121">
        <v>5</v>
      </c>
      <c r="I121">
        <v>2</v>
      </c>
      <c r="J121">
        <v>2</v>
      </c>
      <c r="K121">
        <v>0.2</v>
      </c>
      <c r="L121" s="1">
        <f t="shared" si="2"/>
        <v>9381.2000000000007</v>
      </c>
      <c r="M121" s="2">
        <f t="shared" si="3"/>
        <v>8.6834908493492007E-3</v>
      </c>
      <c r="N121" t="s">
        <v>248</v>
      </c>
    </row>
    <row r="122" spans="1:14" x14ac:dyDescent="0.25">
      <c r="A122">
        <v>79</v>
      </c>
      <c r="B122">
        <v>1</v>
      </c>
      <c r="C122" t="s">
        <v>12</v>
      </c>
      <c r="D122" t="s">
        <v>249</v>
      </c>
      <c r="E122">
        <v>160</v>
      </c>
      <c r="F122">
        <v>111625</v>
      </c>
      <c r="G122">
        <v>5</v>
      </c>
      <c r="H122">
        <v>5</v>
      </c>
      <c r="I122">
        <v>2</v>
      </c>
      <c r="J122">
        <v>2</v>
      </c>
      <c r="K122">
        <v>0.08</v>
      </c>
      <c r="L122" s="1">
        <f t="shared" si="2"/>
        <v>8930</v>
      </c>
      <c r="M122" s="2">
        <f t="shared" si="3"/>
        <v>8.2658480028875159E-3</v>
      </c>
      <c r="N122" t="s">
        <v>250</v>
      </c>
    </row>
    <row r="123" spans="1:14" x14ac:dyDescent="0.25">
      <c r="A123">
        <v>80</v>
      </c>
      <c r="B123">
        <v>1</v>
      </c>
      <c r="C123" t="s">
        <v>12</v>
      </c>
      <c r="D123" t="s">
        <v>251</v>
      </c>
      <c r="E123">
        <v>158</v>
      </c>
      <c r="F123">
        <v>30180</v>
      </c>
      <c r="G123">
        <v>4</v>
      </c>
      <c r="H123">
        <v>4</v>
      </c>
      <c r="I123">
        <v>2</v>
      </c>
      <c r="J123">
        <v>2</v>
      </c>
      <c r="K123">
        <v>0.32</v>
      </c>
      <c r="L123" s="1">
        <f t="shared" si="2"/>
        <v>9657.6</v>
      </c>
      <c r="M123" s="2">
        <f t="shared" si="3"/>
        <v>8.9393341178820238E-3</v>
      </c>
      <c r="N123" t="s">
        <v>252</v>
      </c>
    </row>
    <row r="124" spans="1:14" x14ac:dyDescent="0.25">
      <c r="A124">
        <v>81</v>
      </c>
      <c r="B124">
        <v>1</v>
      </c>
      <c r="C124" t="s">
        <v>12</v>
      </c>
      <c r="D124" t="s">
        <v>253</v>
      </c>
      <c r="E124">
        <v>156</v>
      </c>
      <c r="F124">
        <v>35288</v>
      </c>
      <c r="G124">
        <v>4</v>
      </c>
      <c r="H124">
        <v>4</v>
      </c>
      <c r="I124">
        <v>2</v>
      </c>
      <c r="J124">
        <v>2</v>
      </c>
      <c r="K124">
        <v>0.27</v>
      </c>
      <c r="L124" s="1">
        <f t="shared" si="2"/>
        <v>9527.76</v>
      </c>
      <c r="M124" s="2">
        <f t="shared" si="3"/>
        <v>8.8191507242991671E-3</v>
      </c>
      <c r="N124" t="s">
        <v>254</v>
      </c>
    </row>
    <row r="125" spans="1:14" x14ac:dyDescent="0.25">
      <c r="A125">
        <v>82</v>
      </c>
      <c r="B125">
        <v>1</v>
      </c>
      <c r="C125" t="s">
        <v>12</v>
      </c>
      <c r="D125" t="s">
        <v>255</v>
      </c>
      <c r="E125">
        <v>155</v>
      </c>
      <c r="F125">
        <v>44704</v>
      </c>
      <c r="G125">
        <v>4</v>
      </c>
      <c r="H125">
        <v>4</v>
      </c>
      <c r="I125">
        <v>2</v>
      </c>
      <c r="J125">
        <v>2</v>
      </c>
      <c r="K125">
        <v>0.21</v>
      </c>
      <c r="L125" s="1">
        <f t="shared" si="2"/>
        <v>9387.84</v>
      </c>
      <c r="M125" s="2">
        <f t="shared" si="3"/>
        <v>8.6896370118059937E-3</v>
      </c>
      <c r="N125" t="s">
        <v>256</v>
      </c>
    </row>
    <row r="126" spans="1:14" x14ac:dyDescent="0.25">
      <c r="A126">
        <v>83</v>
      </c>
      <c r="B126">
        <v>1</v>
      </c>
      <c r="C126" t="s">
        <v>12</v>
      </c>
      <c r="D126" t="s">
        <v>257</v>
      </c>
      <c r="E126">
        <v>155</v>
      </c>
      <c r="F126">
        <v>47933</v>
      </c>
      <c r="G126">
        <v>6</v>
      </c>
      <c r="H126">
        <v>6</v>
      </c>
      <c r="I126">
        <v>3</v>
      </c>
      <c r="J126">
        <v>3</v>
      </c>
      <c r="K126">
        <v>0.3</v>
      </c>
      <c r="L126" s="1">
        <f t="shared" si="2"/>
        <v>14379.9</v>
      </c>
      <c r="M126" s="2">
        <f t="shared" si="3"/>
        <v>1.331042191452656E-2</v>
      </c>
      <c r="N126" t="s">
        <v>258</v>
      </c>
    </row>
    <row r="127" spans="1:14" x14ac:dyDescent="0.25">
      <c r="A127">
        <v>84</v>
      </c>
      <c r="B127">
        <v>1</v>
      </c>
      <c r="C127" t="s">
        <v>12</v>
      </c>
      <c r="D127" t="s">
        <v>259</v>
      </c>
      <c r="E127">
        <v>150</v>
      </c>
      <c r="F127">
        <v>124306</v>
      </c>
      <c r="G127">
        <v>6</v>
      </c>
      <c r="H127">
        <v>6</v>
      </c>
      <c r="I127">
        <v>3</v>
      </c>
      <c r="J127">
        <v>3</v>
      </c>
      <c r="K127">
        <v>0.11</v>
      </c>
      <c r="L127" s="1">
        <f t="shared" si="2"/>
        <v>13673.66</v>
      </c>
      <c r="M127" s="2">
        <f t="shared" si="3"/>
        <v>1.2656707189603907E-2</v>
      </c>
      <c r="N127" t="s">
        <v>260</v>
      </c>
    </row>
    <row r="128" spans="1:14" x14ac:dyDescent="0.25">
      <c r="A128">
        <v>85</v>
      </c>
      <c r="B128">
        <v>1</v>
      </c>
      <c r="C128" t="s">
        <v>12</v>
      </c>
      <c r="D128" t="s">
        <v>261</v>
      </c>
      <c r="E128">
        <v>149</v>
      </c>
      <c r="F128">
        <v>29992</v>
      </c>
      <c r="G128">
        <v>4</v>
      </c>
      <c r="H128">
        <v>4</v>
      </c>
      <c r="I128">
        <v>2</v>
      </c>
      <c r="J128">
        <v>2</v>
      </c>
      <c r="K128">
        <v>0.32</v>
      </c>
      <c r="L128" s="1">
        <f t="shared" si="2"/>
        <v>9597.44</v>
      </c>
      <c r="M128" s="2">
        <f t="shared" si="3"/>
        <v>8.8836484050204643E-3</v>
      </c>
      <c r="N128" t="s">
        <v>262</v>
      </c>
    </row>
    <row r="129" spans="1:14" x14ac:dyDescent="0.25">
      <c r="A129">
        <v>86</v>
      </c>
      <c r="B129">
        <v>1</v>
      </c>
      <c r="C129" t="s">
        <v>12</v>
      </c>
      <c r="D129" t="s">
        <v>263</v>
      </c>
      <c r="E129">
        <v>148</v>
      </c>
      <c r="F129">
        <v>9909</v>
      </c>
      <c r="G129">
        <v>5</v>
      </c>
      <c r="H129">
        <v>5</v>
      </c>
      <c r="I129">
        <v>1</v>
      </c>
      <c r="J129">
        <v>1</v>
      </c>
      <c r="K129">
        <v>0.51</v>
      </c>
      <c r="L129" s="1">
        <f t="shared" si="2"/>
        <v>5053.59</v>
      </c>
      <c r="M129" s="2">
        <f t="shared" si="3"/>
        <v>4.677738724402275E-3</v>
      </c>
      <c r="N129" t="s">
        <v>264</v>
      </c>
    </row>
    <row r="130" spans="1:14" x14ac:dyDescent="0.25">
      <c r="A130">
        <v>87</v>
      </c>
      <c r="B130">
        <v>1</v>
      </c>
      <c r="C130" t="s">
        <v>12</v>
      </c>
      <c r="D130" t="s">
        <v>265</v>
      </c>
      <c r="E130">
        <v>147</v>
      </c>
      <c r="F130">
        <v>94465</v>
      </c>
      <c r="G130">
        <v>2</v>
      </c>
      <c r="H130">
        <v>2</v>
      </c>
      <c r="I130">
        <v>1</v>
      </c>
      <c r="J130">
        <v>1</v>
      </c>
      <c r="K130">
        <v>0.05</v>
      </c>
      <c r="L130" s="1">
        <f t="shared" si="2"/>
        <v>4723.25</v>
      </c>
      <c r="M130" s="2">
        <f t="shared" si="3"/>
        <v>4.3719671421767591E-3</v>
      </c>
      <c r="N130" t="s">
        <v>266</v>
      </c>
    </row>
    <row r="131" spans="1:14" x14ac:dyDescent="0.25">
      <c r="A131">
        <v>88</v>
      </c>
      <c r="B131">
        <v>1</v>
      </c>
      <c r="C131" t="s">
        <v>12</v>
      </c>
      <c r="D131" t="s">
        <v>267</v>
      </c>
      <c r="E131">
        <v>145</v>
      </c>
      <c r="F131">
        <v>23511</v>
      </c>
      <c r="G131">
        <v>8</v>
      </c>
      <c r="H131">
        <v>8</v>
      </c>
      <c r="I131">
        <v>4</v>
      </c>
      <c r="J131">
        <v>4</v>
      </c>
      <c r="K131">
        <v>1.04</v>
      </c>
      <c r="L131" s="1">
        <f t="shared" si="2"/>
        <v>24451.440000000002</v>
      </c>
      <c r="M131" s="2">
        <f t="shared" si="3"/>
        <v>2.2632910021469641E-2</v>
      </c>
      <c r="N131" t="s">
        <v>268</v>
      </c>
    </row>
    <row r="132" spans="1:14" x14ac:dyDescent="0.25">
      <c r="A132">
        <v>89</v>
      </c>
      <c r="B132">
        <v>1</v>
      </c>
      <c r="C132" t="s">
        <v>12</v>
      </c>
      <c r="D132" t="s">
        <v>269</v>
      </c>
      <c r="E132">
        <v>143</v>
      </c>
      <c r="F132">
        <v>45238</v>
      </c>
      <c r="G132">
        <v>8</v>
      </c>
      <c r="H132">
        <v>8</v>
      </c>
      <c r="I132">
        <v>5</v>
      </c>
      <c r="J132">
        <v>5</v>
      </c>
      <c r="K132">
        <v>0.6</v>
      </c>
      <c r="L132" s="1">
        <f t="shared" ref="L132:L195" si="4">F132*K132</f>
        <v>27142.799999999999</v>
      </c>
      <c r="M132" s="2">
        <f t="shared" ref="M132:M195" si="5">(L132/108034892.45)*100</f>
        <v>2.5124105170523544E-2</v>
      </c>
      <c r="N132" t="s">
        <v>270</v>
      </c>
    </row>
    <row r="133" spans="1:14" x14ac:dyDescent="0.25">
      <c r="A133">
        <v>89</v>
      </c>
      <c r="B133">
        <v>2</v>
      </c>
      <c r="C133" t="s">
        <v>12</v>
      </c>
      <c r="D133" t="s">
        <v>271</v>
      </c>
      <c r="E133">
        <v>87</v>
      </c>
      <c r="F133">
        <v>40160</v>
      </c>
      <c r="G133">
        <v>3</v>
      </c>
      <c r="H133">
        <v>3</v>
      </c>
      <c r="I133">
        <v>2</v>
      </c>
      <c r="J133">
        <v>2</v>
      </c>
      <c r="K133">
        <v>0.23</v>
      </c>
      <c r="L133" s="1">
        <f t="shared" si="4"/>
        <v>9236.8000000000011</v>
      </c>
      <c r="M133" s="2">
        <f t="shared" si="5"/>
        <v>8.5498303284514462E-3</v>
      </c>
      <c r="N133" t="s">
        <v>272</v>
      </c>
    </row>
    <row r="134" spans="1:14" x14ac:dyDescent="0.25">
      <c r="A134">
        <v>90</v>
      </c>
      <c r="B134">
        <v>1</v>
      </c>
      <c r="C134" t="s">
        <v>12</v>
      </c>
      <c r="D134" t="s">
        <v>273</v>
      </c>
      <c r="E134">
        <v>137</v>
      </c>
      <c r="F134">
        <v>52683</v>
      </c>
      <c r="G134">
        <v>7</v>
      </c>
      <c r="H134">
        <v>7</v>
      </c>
      <c r="I134">
        <v>3</v>
      </c>
      <c r="J134">
        <v>3</v>
      </c>
      <c r="K134">
        <v>0.27</v>
      </c>
      <c r="L134" s="1">
        <f t="shared" si="4"/>
        <v>14224.410000000002</v>
      </c>
      <c r="M134" s="2">
        <f t="shared" si="5"/>
        <v>1.316649619157371E-2</v>
      </c>
      <c r="N134" t="s">
        <v>274</v>
      </c>
    </row>
    <row r="135" spans="1:14" x14ac:dyDescent="0.25">
      <c r="A135">
        <v>91</v>
      </c>
      <c r="B135">
        <v>1</v>
      </c>
      <c r="C135" t="s">
        <v>12</v>
      </c>
      <c r="D135" t="s">
        <v>275</v>
      </c>
      <c r="E135">
        <v>136</v>
      </c>
      <c r="F135">
        <v>25012</v>
      </c>
      <c r="G135">
        <v>4</v>
      </c>
      <c r="H135">
        <v>4</v>
      </c>
      <c r="I135">
        <v>3</v>
      </c>
      <c r="J135">
        <v>3</v>
      </c>
      <c r="K135">
        <v>0.66</v>
      </c>
      <c r="L135" s="1">
        <f t="shared" si="4"/>
        <v>16507.920000000002</v>
      </c>
      <c r="M135" s="2">
        <f t="shared" si="5"/>
        <v>1.5280174419241531E-2</v>
      </c>
      <c r="N135" t="s">
        <v>276</v>
      </c>
    </row>
    <row r="136" spans="1:14" x14ac:dyDescent="0.25">
      <c r="A136">
        <v>92</v>
      </c>
      <c r="B136">
        <v>1</v>
      </c>
      <c r="C136" t="s">
        <v>12</v>
      </c>
      <c r="D136" t="s">
        <v>277</v>
      </c>
      <c r="E136">
        <v>135</v>
      </c>
      <c r="F136">
        <v>29667</v>
      </c>
      <c r="G136">
        <v>6</v>
      </c>
      <c r="H136">
        <v>6</v>
      </c>
      <c r="I136">
        <v>4</v>
      </c>
      <c r="J136">
        <v>4</v>
      </c>
      <c r="K136">
        <v>0.77</v>
      </c>
      <c r="L136" s="1">
        <f t="shared" si="4"/>
        <v>22843.59</v>
      </c>
      <c r="M136" s="2">
        <f t="shared" si="5"/>
        <v>2.1144640848855679E-2</v>
      </c>
      <c r="N136" t="s">
        <v>278</v>
      </c>
    </row>
    <row r="137" spans="1:14" x14ac:dyDescent="0.25">
      <c r="A137">
        <v>93</v>
      </c>
      <c r="B137">
        <v>1</v>
      </c>
      <c r="C137" t="s">
        <v>12</v>
      </c>
      <c r="D137" t="s">
        <v>279</v>
      </c>
      <c r="E137">
        <v>135</v>
      </c>
      <c r="F137">
        <v>49365</v>
      </c>
      <c r="G137">
        <v>6</v>
      </c>
      <c r="H137">
        <v>6</v>
      </c>
      <c r="I137">
        <v>2</v>
      </c>
      <c r="J137">
        <v>2</v>
      </c>
      <c r="K137">
        <v>0.19</v>
      </c>
      <c r="L137" s="1">
        <f t="shared" si="4"/>
        <v>9379.35</v>
      </c>
      <c r="M137" s="2">
        <f t="shared" si="5"/>
        <v>8.6817784396285569E-3</v>
      </c>
      <c r="N137" t="s">
        <v>280</v>
      </c>
    </row>
    <row r="138" spans="1:14" x14ac:dyDescent="0.25">
      <c r="A138">
        <v>94</v>
      </c>
      <c r="B138">
        <v>1</v>
      </c>
      <c r="C138" t="s">
        <v>12</v>
      </c>
      <c r="D138" t="s">
        <v>281</v>
      </c>
      <c r="E138">
        <v>131</v>
      </c>
      <c r="F138">
        <v>26862</v>
      </c>
      <c r="G138">
        <v>7</v>
      </c>
      <c r="H138">
        <v>7</v>
      </c>
      <c r="I138">
        <v>6</v>
      </c>
      <c r="J138">
        <v>6</v>
      </c>
      <c r="K138">
        <v>1.56</v>
      </c>
      <c r="L138" s="1">
        <f t="shared" si="4"/>
        <v>41904.720000000001</v>
      </c>
      <c r="M138" s="2">
        <f t="shared" si="5"/>
        <v>3.8788135064228506E-2</v>
      </c>
      <c r="N138" t="s">
        <v>282</v>
      </c>
    </row>
    <row r="139" spans="1:14" x14ac:dyDescent="0.25">
      <c r="A139">
        <v>95</v>
      </c>
      <c r="B139">
        <v>1</v>
      </c>
      <c r="C139" t="s">
        <v>12</v>
      </c>
      <c r="D139" t="s">
        <v>283</v>
      </c>
      <c r="E139">
        <v>131</v>
      </c>
      <c r="F139">
        <v>11308</v>
      </c>
      <c r="G139">
        <v>5</v>
      </c>
      <c r="H139">
        <v>5</v>
      </c>
      <c r="I139">
        <v>3</v>
      </c>
      <c r="J139">
        <v>3</v>
      </c>
      <c r="K139">
        <v>1.98</v>
      </c>
      <c r="L139" s="1">
        <f t="shared" si="4"/>
        <v>22389.84</v>
      </c>
      <c r="M139" s="2">
        <f t="shared" si="5"/>
        <v>2.0724637653860133E-2</v>
      </c>
      <c r="N139" t="s">
        <v>284</v>
      </c>
    </row>
    <row r="140" spans="1:14" x14ac:dyDescent="0.25">
      <c r="A140">
        <v>96</v>
      </c>
      <c r="B140">
        <v>1</v>
      </c>
      <c r="C140" t="s">
        <v>12</v>
      </c>
      <c r="D140" t="s">
        <v>285</v>
      </c>
      <c r="E140">
        <v>130</v>
      </c>
      <c r="F140">
        <v>83773</v>
      </c>
      <c r="G140">
        <v>2</v>
      </c>
      <c r="H140">
        <v>2</v>
      </c>
      <c r="I140">
        <v>1</v>
      </c>
      <c r="J140">
        <v>1</v>
      </c>
      <c r="K140">
        <v>0.05</v>
      </c>
      <c r="L140" s="1">
        <f t="shared" si="4"/>
        <v>4188.6500000000005</v>
      </c>
      <c r="M140" s="2">
        <f t="shared" si="5"/>
        <v>3.877127014254736E-3</v>
      </c>
      <c r="N140" t="s">
        <v>286</v>
      </c>
    </row>
    <row r="141" spans="1:14" x14ac:dyDescent="0.25">
      <c r="A141">
        <v>97</v>
      </c>
      <c r="B141">
        <v>1</v>
      </c>
      <c r="C141" t="s">
        <v>12</v>
      </c>
      <c r="D141" t="s">
        <v>287</v>
      </c>
      <c r="E141">
        <v>128</v>
      </c>
      <c r="F141">
        <v>27390</v>
      </c>
      <c r="G141">
        <v>2</v>
      </c>
      <c r="H141">
        <v>2</v>
      </c>
      <c r="I141">
        <v>1</v>
      </c>
      <c r="J141">
        <v>1</v>
      </c>
      <c r="K141">
        <v>0.17</v>
      </c>
      <c r="L141" s="1">
        <f t="shared" si="4"/>
        <v>4656.3</v>
      </c>
      <c r="M141" s="2">
        <f t="shared" si="5"/>
        <v>4.3099964228270034E-3</v>
      </c>
      <c r="N141" t="s">
        <v>288</v>
      </c>
    </row>
    <row r="142" spans="1:14" x14ac:dyDescent="0.25">
      <c r="A142">
        <v>98</v>
      </c>
      <c r="B142">
        <v>1</v>
      </c>
      <c r="C142" t="s">
        <v>12</v>
      </c>
      <c r="D142" t="s">
        <v>289</v>
      </c>
      <c r="E142">
        <v>124</v>
      </c>
      <c r="F142">
        <v>36604</v>
      </c>
      <c r="G142">
        <v>3</v>
      </c>
      <c r="H142">
        <v>3</v>
      </c>
      <c r="I142">
        <v>1</v>
      </c>
      <c r="J142">
        <v>1</v>
      </c>
      <c r="K142">
        <v>0.12</v>
      </c>
      <c r="L142" s="1">
        <f t="shared" si="4"/>
        <v>4392.4799999999996</v>
      </c>
      <c r="M142" s="2">
        <f t="shared" si="5"/>
        <v>4.0657975403945524E-3</v>
      </c>
      <c r="N142" t="s">
        <v>290</v>
      </c>
    </row>
    <row r="143" spans="1:14" x14ac:dyDescent="0.25">
      <c r="A143">
        <v>99</v>
      </c>
      <c r="B143">
        <v>1</v>
      </c>
      <c r="C143" t="s">
        <v>12</v>
      </c>
      <c r="D143" t="s">
        <v>291</v>
      </c>
      <c r="E143">
        <v>124</v>
      </c>
      <c r="F143">
        <v>26390</v>
      </c>
      <c r="G143">
        <v>4</v>
      </c>
      <c r="H143">
        <v>4</v>
      </c>
      <c r="I143">
        <v>3</v>
      </c>
      <c r="J143">
        <v>3</v>
      </c>
      <c r="K143">
        <v>0.61</v>
      </c>
      <c r="L143" s="1">
        <f t="shared" si="4"/>
        <v>16097.9</v>
      </c>
      <c r="M143" s="2">
        <f t="shared" si="5"/>
        <v>1.4900648887534482E-2</v>
      </c>
      <c r="N143" t="s">
        <v>292</v>
      </c>
    </row>
    <row r="144" spans="1:14" x14ac:dyDescent="0.25">
      <c r="A144">
        <v>100</v>
      </c>
      <c r="B144">
        <v>1</v>
      </c>
      <c r="C144" t="s">
        <v>12</v>
      </c>
      <c r="D144" t="s">
        <v>293</v>
      </c>
      <c r="E144">
        <v>123</v>
      </c>
      <c r="F144">
        <v>23880</v>
      </c>
      <c r="G144">
        <v>4</v>
      </c>
      <c r="H144">
        <v>4</v>
      </c>
      <c r="I144">
        <v>1</v>
      </c>
      <c r="J144">
        <v>1</v>
      </c>
      <c r="K144">
        <v>0.19</v>
      </c>
      <c r="L144" s="1">
        <f t="shared" si="4"/>
        <v>4537.2</v>
      </c>
      <c r="M144" s="2">
        <f t="shared" si="5"/>
        <v>4.1997542618926352E-3</v>
      </c>
      <c r="N144" t="s">
        <v>294</v>
      </c>
    </row>
    <row r="145" spans="1:14" x14ac:dyDescent="0.25">
      <c r="A145">
        <v>101</v>
      </c>
      <c r="B145">
        <v>1</v>
      </c>
      <c r="C145" t="s">
        <v>12</v>
      </c>
      <c r="D145" t="s">
        <v>295</v>
      </c>
      <c r="E145">
        <v>121</v>
      </c>
      <c r="F145">
        <v>24078</v>
      </c>
      <c r="G145">
        <v>3</v>
      </c>
      <c r="H145">
        <v>3</v>
      </c>
      <c r="I145">
        <v>1</v>
      </c>
      <c r="J145">
        <v>1</v>
      </c>
      <c r="K145">
        <v>0.19</v>
      </c>
      <c r="L145" s="1">
        <f t="shared" si="4"/>
        <v>4574.82</v>
      </c>
      <c r="M145" s="2">
        <f t="shared" si="5"/>
        <v>4.2345763449686295E-3</v>
      </c>
      <c r="N145" t="s">
        <v>296</v>
      </c>
    </row>
    <row r="146" spans="1:14" x14ac:dyDescent="0.25">
      <c r="A146">
        <v>102</v>
      </c>
      <c r="B146">
        <v>1</v>
      </c>
      <c r="C146" t="s">
        <v>12</v>
      </c>
      <c r="D146" t="s">
        <v>297</v>
      </c>
      <c r="E146">
        <v>118</v>
      </c>
      <c r="F146">
        <v>17358</v>
      </c>
      <c r="G146">
        <v>3</v>
      </c>
      <c r="H146">
        <v>3</v>
      </c>
      <c r="I146">
        <v>1</v>
      </c>
      <c r="J146">
        <v>1</v>
      </c>
      <c r="K146">
        <v>0.27</v>
      </c>
      <c r="L146" s="1">
        <f t="shared" si="4"/>
        <v>4686.66</v>
      </c>
      <c r="M146" s="2">
        <f t="shared" si="5"/>
        <v>4.3380984547830683E-3</v>
      </c>
      <c r="N146" t="s">
        <v>298</v>
      </c>
    </row>
    <row r="147" spans="1:14" x14ac:dyDescent="0.25">
      <c r="A147">
        <v>103</v>
      </c>
      <c r="B147">
        <v>1</v>
      </c>
      <c r="C147" t="s">
        <v>12</v>
      </c>
      <c r="D147" t="s">
        <v>299</v>
      </c>
      <c r="E147">
        <v>116</v>
      </c>
      <c r="F147">
        <v>57638</v>
      </c>
      <c r="G147">
        <v>4</v>
      </c>
      <c r="H147">
        <v>4</v>
      </c>
      <c r="I147">
        <v>2</v>
      </c>
      <c r="J147">
        <v>2</v>
      </c>
      <c r="K147">
        <v>0.16</v>
      </c>
      <c r="L147" s="1">
        <f t="shared" si="4"/>
        <v>9222.08</v>
      </c>
      <c r="M147" s="2">
        <f t="shared" si="5"/>
        <v>8.5362051008363825E-3</v>
      </c>
      <c r="N147" t="s">
        <v>300</v>
      </c>
    </row>
    <row r="148" spans="1:14" x14ac:dyDescent="0.25">
      <c r="A148">
        <v>104</v>
      </c>
      <c r="B148">
        <v>1</v>
      </c>
      <c r="C148" t="s">
        <v>12</v>
      </c>
      <c r="D148" t="s">
        <v>301</v>
      </c>
      <c r="E148">
        <v>116</v>
      </c>
      <c r="F148">
        <v>142311</v>
      </c>
      <c r="G148">
        <v>3</v>
      </c>
      <c r="H148">
        <v>3</v>
      </c>
      <c r="I148">
        <v>1</v>
      </c>
      <c r="J148">
        <v>1</v>
      </c>
      <c r="K148">
        <v>0.03</v>
      </c>
      <c r="L148" s="1">
        <f t="shared" si="4"/>
        <v>4269.33</v>
      </c>
      <c r="M148" s="2">
        <f t="shared" si="5"/>
        <v>3.9518065906122904E-3</v>
      </c>
      <c r="N148" t="s">
        <v>302</v>
      </c>
    </row>
    <row r="149" spans="1:14" x14ac:dyDescent="0.25">
      <c r="A149">
        <v>105</v>
      </c>
      <c r="B149">
        <v>1</v>
      </c>
      <c r="C149" t="s">
        <v>12</v>
      </c>
      <c r="D149" t="s">
        <v>303</v>
      </c>
      <c r="E149">
        <v>115</v>
      </c>
      <c r="F149">
        <v>41515</v>
      </c>
      <c r="G149">
        <v>4</v>
      </c>
      <c r="H149">
        <v>4</v>
      </c>
      <c r="I149">
        <v>2</v>
      </c>
      <c r="J149">
        <v>2</v>
      </c>
      <c r="K149">
        <v>0.23</v>
      </c>
      <c r="L149" s="1">
        <f t="shared" si="4"/>
        <v>9548.4500000000007</v>
      </c>
      <c r="M149" s="2">
        <f t="shared" si="5"/>
        <v>8.8383019443640867E-3</v>
      </c>
      <c r="N149" t="s">
        <v>304</v>
      </c>
    </row>
    <row r="150" spans="1:14" x14ac:dyDescent="0.25">
      <c r="A150">
        <v>106</v>
      </c>
      <c r="B150">
        <v>1</v>
      </c>
      <c r="C150" t="s">
        <v>12</v>
      </c>
      <c r="D150" t="s">
        <v>305</v>
      </c>
      <c r="E150">
        <v>114</v>
      </c>
      <c r="F150">
        <v>5000</v>
      </c>
      <c r="G150">
        <v>3</v>
      </c>
      <c r="H150">
        <v>3</v>
      </c>
      <c r="I150">
        <v>2</v>
      </c>
      <c r="J150">
        <v>2</v>
      </c>
      <c r="K150">
        <v>3.83</v>
      </c>
      <c r="L150" s="1">
        <f t="shared" si="4"/>
        <v>19150</v>
      </c>
      <c r="M150" s="2">
        <f t="shared" si="5"/>
        <v>1.7725754675845008E-2</v>
      </c>
      <c r="N150" t="s">
        <v>306</v>
      </c>
    </row>
    <row r="151" spans="1:14" x14ac:dyDescent="0.25">
      <c r="A151">
        <v>107</v>
      </c>
      <c r="B151">
        <v>1</v>
      </c>
      <c r="C151" t="s">
        <v>12</v>
      </c>
      <c r="D151" t="s">
        <v>307</v>
      </c>
      <c r="E151">
        <v>114</v>
      </c>
      <c r="F151">
        <v>95034</v>
      </c>
      <c r="G151">
        <v>4</v>
      </c>
      <c r="H151">
        <v>4</v>
      </c>
      <c r="I151">
        <v>1</v>
      </c>
      <c r="J151">
        <v>1</v>
      </c>
      <c r="K151">
        <v>0.05</v>
      </c>
      <c r="L151" s="1">
        <f t="shared" si="4"/>
        <v>4751.7</v>
      </c>
      <c r="M151" s="2">
        <f t="shared" si="5"/>
        <v>4.3983012267996202E-3</v>
      </c>
      <c r="N151" t="s">
        <v>308</v>
      </c>
    </row>
    <row r="152" spans="1:14" x14ac:dyDescent="0.25">
      <c r="A152">
        <v>108</v>
      </c>
      <c r="B152">
        <v>1</v>
      </c>
      <c r="C152" t="s">
        <v>12</v>
      </c>
      <c r="D152" t="s">
        <v>309</v>
      </c>
      <c r="E152">
        <v>113</v>
      </c>
      <c r="F152">
        <v>40125</v>
      </c>
      <c r="G152">
        <v>3</v>
      </c>
      <c r="H152">
        <v>3</v>
      </c>
      <c r="I152">
        <v>2</v>
      </c>
      <c r="J152">
        <v>2</v>
      </c>
      <c r="K152">
        <v>0.23</v>
      </c>
      <c r="L152" s="1">
        <f t="shared" si="4"/>
        <v>9228.75</v>
      </c>
      <c r="M152" s="2">
        <f t="shared" si="5"/>
        <v>8.5423790320994578E-3</v>
      </c>
      <c r="N152" t="s">
        <v>310</v>
      </c>
    </row>
    <row r="153" spans="1:14" x14ac:dyDescent="0.25">
      <c r="A153">
        <v>109</v>
      </c>
      <c r="B153">
        <v>1</v>
      </c>
      <c r="C153" t="s">
        <v>12</v>
      </c>
      <c r="D153" t="s">
        <v>311</v>
      </c>
      <c r="E153">
        <v>112</v>
      </c>
      <c r="F153">
        <v>22468</v>
      </c>
      <c r="G153">
        <v>4</v>
      </c>
      <c r="H153">
        <v>4</v>
      </c>
      <c r="I153">
        <v>2</v>
      </c>
      <c r="J153">
        <v>2</v>
      </c>
      <c r="K153">
        <v>0.45</v>
      </c>
      <c r="L153" s="1">
        <f t="shared" si="4"/>
        <v>10110.6</v>
      </c>
      <c r="M153" s="2">
        <f t="shared" si="5"/>
        <v>9.3586430927205498E-3</v>
      </c>
      <c r="N153" t="s">
        <v>312</v>
      </c>
    </row>
    <row r="154" spans="1:14" x14ac:dyDescent="0.25">
      <c r="A154">
        <v>110</v>
      </c>
      <c r="B154">
        <v>1</v>
      </c>
      <c r="C154" t="s">
        <v>12</v>
      </c>
      <c r="D154" t="s">
        <v>313</v>
      </c>
      <c r="E154">
        <v>111</v>
      </c>
      <c r="F154">
        <v>119367</v>
      </c>
      <c r="G154">
        <v>2</v>
      </c>
      <c r="H154">
        <v>2</v>
      </c>
      <c r="I154">
        <v>1</v>
      </c>
      <c r="J154">
        <v>1</v>
      </c>
      <c r="K154">
        <v>0.04</v>
      </c>
      <c r="L154" s="1">
        <f t="shared" si="4"/>
        <v>4774.68</v>
      </c>
      <c r="M154" s="2">
        <f t="shared" si="5"/>
        <v>4.4195721324106338E-3</v>
      </c>
      <c r="N154" t="s">
        <v>314</v>
      </c>
    </row>
    <row r="155" spans="1:14" x14ac:dyDescent="0.25">
      <c r="A155">
        <v>111</v>
      </c>
      <c r="B155">
        <v>1</v>
      </c>
      <c r="C155" t="s">
        <v>12</v>
      </c>
      <c r="D155" t="s">
        <v>315</v>
      </c>
      <c r="E155">
        <v>109</v>
      </c>
      <c r="F155">
        <v>27747</v>
      </c>
      <c r="G155">
        <v>2</v>
      </c>
      <c r="H155">
        <v>2</v>
      </c>
      <c r="I155">
        <v>1</v>
      </c>
      <c r="J155">
        <v>1</v>
      </c>
      <c r="K155">
        <v>0.16</v>
      </c>
      <c r="L155" s="1">
        <f t="shared" si="4"/>
        <v>4439.5200000000004</v>
      </c>
      <c r="M155" s="2">
        <f t="shared" si="5"/>
        <v>4.1093390286426855E-3</v>
      </c>
      <c r="N155" t="s">
        <v>316</v>
      </c>
    </row>
    <row r="156" spans="1:14" x14ac:dyDescent="0.25">
      <c r="A156">
        <v>112</v>
      </c>
      <c r="B156">
        <v>1</v>
      </c>
      <c r="C156" t="s">
        <v>12</v>
      </c>
      <c r="D156" t="s">
        <v>317</v>
      </c>
      <c r="E156">
        <v>109</v>
      </c>
      <c r="F156">
        <v>46492</v>
      </c>
      <c r="G156">
        <v>5</v>
      </c>
      <c r="H156">
        <v>5</v>
      </c>
      <c r="I156">
        <v>1</v>
      </c>
      <c r="J156">
        <v>1</v>
      </c>
      <c r="K156">
        <v>0.1</v>
      </c>
      <c r="L156" s="1">
        <f t="shared" si="4"/>
        <v>4649.2</v>
      </c>
      <c r="M156" s="2">
        <f t="shared" si="5"/>
        <v>4.3034244720072381E-3</v>
      </c>
      <c r="N156" t="s">
        <v>318</v>
      </c>
    </row>
    <row r="157" spans="1:14" x14ac:dyDescent="0.25">
      <c r="A157">
        <v>113</v>
      </c>
      <c r="B157">
        <v>1</v>
      </c>
      <c r="C157" t="s">
        <v>12</v>
      </c>
      <c r="D157" t="s">
        <v>319</v>
      </c>
      <c r="E157">
        <v>108</v>
      </c>
      <c r="F157">
        <v>29669</v>
      </c>
      <c r="G157">
        <v>4</v>
      </c>
      <c r="H157">
        <v>4</v>
      </c>
      <c r="I157">
        <v>2</v>
      </c>
      <c r="J157">
        <v>2</v>
      </c>
      <c r="K157">
        <v>0.33</v>
      </c>
      <c r="L157" s="1">
        <f t="shared" si="4"/>
        <v>9790.77</v>
      </c>
      <c r="M157" s="2">
        <f t="shared" si="5"/>
        <v>9.0625998489620371E-3</v>
      </c>
      <c r="N157" t="s">
        <v>320</v>
      </c>
    </row>
    <row r="158" spans="1:14" x14ac:dyDescent="0.25">
      <c r="A158">
        <v>114</v>
      </c>
      <c r="B158">
        <v>1</v>
      </c>
      <c r="C158" t="s">
        <v>12</v>
      </c>
      <c r="D158" t="s">
        <v>321</v>
      </c>
      <c r="E158">
        <v>107</v>
      </c>
      <c r="F158">
        <v>28414</v>
      </c>
      <c r="G158">
        <v>2</v>
      </c>
      <c r="H158">
        <v>2</v>
      </c>
      <c r="I158">
        <v>1</v>
      </c>
      <c r="J158">
        <v>1</v>
      </c>
      <c r="K158">
        <v>0.16</v>
      </c>
      <c r="L158" s="1">
        <f t="shared" si="4"/>
        <v>4546.24</v>
      </c>
      <c r="M158" s="2">
        <f t="shared" si="5"/>
        <v>4.2081219288518856E-3</v>
      </c>
      <c r="N158" t="s">
        <v>322</v>
      </c>
    </row>
    <row r="159" spans="1:14" x14ac:dyDescent="0.25">
      <c r="A159">
        <v>115</v>
      </c>
      <c r="B159">
        <v>1</v>
      </c>
      <c r="C159" t="s">
        <v>12</v>
      </c>
      <c r="D159" t="s">
        <v>323</v>
      </c>
      <c r="E159">
        <v>107</v>
      </c>
      <c r="F159">
        <v>30538</v>
      </c>
      <c r="G159">
        <v>2</v>
      </c>
      <c r="H159">
        <v>2</v>
      </c>
      <c r="I159">
        <v>1</v>
      </c>
      <c r="J159">
        <v>1</v>
      </c>
      <c r="K159">
        <v>0.15</v>
      </c>
      <c r="L159" s="1">
        <f t="shared" si="4"/>
        <v>4580.7</v>
      </c>
      <c r="M159" s="2">
        <f t="shared" si="5"/>
        <v>4.2400190309996458E-3</v>
      </c>
      <c r="N159" t="s">
        <v>324</v>
      </c>
    </row>
    <row r="160" spans="1:14" x14ac:dyDescent="0.25">
      <c r="A160">
        <v>116</v>
      </c>
      <c r="B160">
        <v>1</v>
      </c>
      <c r="C160" t="s">
        <v>12</v>
      </c>
      <c r="D160" t="s">
        <v>325</v>
      </c>
      <c r="E160">
        <v>106</v>
      </c>
      <c r="F160">
        <v>60244</v>
      </c>
      <c r="G160">
        <v>2</v>
      </c>
      <c r="H160">
        <v>2</v>
      </c>
      <c r="I160">
        <v>1</v>
      </c>
      <c r="J160">
        <v>1</v>
      </c>
      <c r="K160">
        <v>7.0000000000000007E-2</v>
      </c>
      <c r="L160" s="1">
        <f t="shared" si="4"/>
        <v>4217.0800000000008</v>
      </c>
      <c r="M160" s="2">
        <f t="shared" si="5"/>
        <v>3.9034425863400772E-3</v>
      </c>
      <c r="N160" t="s">
        <v>326</v>
      </c>
    </row>
    <row r="161" spans="1:14" x14ac:dyDescent="0.25">
      <c r="A161">
        <v>117</v>
      </c>
      <c r="B161">
        <v>1</v>
      </c>
      <c r="C161" t="s">
        <v>12</v>
      </c>
      <c r="D161" t="s">
        <v>327</v>
      </c>
      <c r="E161">
        <v>106</v>
      </c>
      <c r="F161">
        <v>11388</v>
      </c>
      <c r="G161">
        <v>5</v>
      </c>
      <c r="H161">
        <v>5</v>
      </c>
      <c r="I161">
        <v>2</v>
      </c>
      <c r="J161">
        <v>2</v>
      </c>
      <c r="K161">
        <v>1.05</v>
      </c>
      <c r="L161" s="1">
        <f t="shared" si="4"/>
        <v>11957.4</v>
      </c>
      <c r="M161" s="2">
        <f t="shared" si="5"/>
        <v>1.1068090807360266E-2</v>
      </c>
      <c r="N161" t="s">
        <v>328</v>
      </c>
    </row>
    <row r="162" spans="1:14" x14ac:dyDescent="0.25">
      <c r="A162">
        <v>118</v>
      </c>
      <c r="B162">
        <v>1</v>
      </c>
      <c r="C162" t="s">
        <v>12</v>
      </c>
      <c r="D162" t="s">
        <v>329</v>
      </c>
      <c r="E162">
        <v>105</v>
      </c>
      <c r="F162">
        <v>28083</v>
      </c>
      <c r="G162">
        <v>3</v>
      </c>
      <c r="H162">
        <v>3</v>
      </c>
      <c r="I162">
        <v>2</v>
      </c>
      <c r="J162">
        <v>2</v>
      </c>
      <c r="K162">
        <v>0.35</v>
      </c>
      <c r="L162" s="1">
        <f t="shared" si="4"/>
        <v>9829.0499999999993</v>
      </c>
      <c r="M162" s="2">
        <f t="shared" si="5"/>
        <v>9.0980328457762067E-3</v>
      </c>
      <c r="N162" t="s">
        <v>330</v>
      </c>
    </row>
    <row r="163" spans="1:14" x14ac:dyDescent="0.25">
      <c r="A163">
        <v>119</v>
      </c>
      <c r="B163">
        <v>1</v>
      </c>
      <c r="C163" t="s">
        <v>12</v>
      </c>
      <c r="D163" t="s">
        <v>331</v>
      </c>
      <c r="E163">
        <v>105</v>
      </c>
      <c r="F163">
        <v>39836</v>
      </c>
      <c r="G163">
        <v>5</v>
      </c>
      <c r="H163">
        <v>5</v>
      </c>
      <c r="I163">
        <v>2</v>
      </c>
      <c r="J163">
        <v>2</v>
      </c>
      <c r="K163">
        <v>0.24</v>
      </c>
      <c r="L163" s="1">
        <f t="shared" si="4"/>
        <v>9560.64</v>
      </c>
      <c r="M163" s="2">
        <f t="shared" si="5"/>
        <v>8.8495853359828094E-3</v>
      </c>
      <c r="N163" t="s">
        <v>332</v>
      </c>
    </row>
    <row r="164" spans="1:14" x14ac:dyDescent="0.25">
      <c r="A164">
        <v>120</v>
      </c>
      <c r="B164">
        <v>1</v>
      </c>
      <c r="C164" t="s">
        <v>12</v>
      </c>
      <c r="D164" t="s">
        <v>333</v>
      </c>
      <c r="E164">
        <v>102</v>
      </c>
      <c r="F164">
        <v>14750</v>
      </c>
      <c r="G164">
        <v>4</v>
      </c>
      <c r="H164">
        <v>4</v>
      </c>
      <c r="I164">
        <v>1</v>
      </c>
      <c r="J164">
        <v>1</v>
      </c>
      <c r="K164">
        <v>0.32</v>
      </c>
      <c r="L164" s="1">
        <f t="shared" si="4"/>
        <v>4720</v>
      </c>
      <c r="M164" s="2">
        <f t="shared" si="5"/>
        <v>4.3689588548296828E-3</v>
      </c>
      <c r="N164" t="s">
        <v>334</v>
      </c>
    </row>
    <row r="165" spans="1:14" x14ac:dyDescent="0.25">
      <c r="A165">
        <v>121</v>
      </c>
      <c r="B165">
        <v>1</v>
      </c>
      <c r="C165" t="s">
        <v>12</v>
      </c>
      <c r="D165" t="s">
        <v>335</v>
      </c>
      <c r="E165">
        <v>100</v>
      </c>
      <c r="F165">
        <v>16235</v>
      </c>
      <c r="G165">
        <v>5</v>
      </c>
      <c r="H165">
        <v>5</v>
      </c>
      <c r="I165">
        <v>3</v>
      </c>
      <c r="J165">
        <v>3</v>
      </c>
      <c r="K165">
        <v>1.1599999999999999</v>
      </c>
      <c r="L165" s="1">
        <f t="shared" si="4"/>
        <v>18832.599999999999</v>
      </c>
      <c r="M165" s="2">
        <f t="shared" si="5"/>
        <v>1.7431960705395232E-2</v>
      </c>
      <c r="N165" t="s">
        <v>336</v>
      </c>
    </row>
    <row r="166" spans="1:14" x14ac:dyDescent="0.25">
      <c r="A166">
        <v>122</v>
      </c>
      <c r="B166">
        <v>1</v>
      </c>
      <c r="C166" t="s">
        <v>12</v>
      </c>
      <c r="D166" t="s">
        <v>337</v>
      </c>
      <c r="E166">
        <v>97</v>
      </c>
      <c r="F166">
        <v>9304</v>
      </c>
      <c r="G166">
        <v>2</v>
      </c>
      <c r="H166">
        <v>2</v>
      </c>
      <c r="I166">
        <v>1</v>
      </c>
      <c r="J166">
        <v>1</v>
      </c>
      <c r="K166">
        <v>0.55000000000000004</v>
      </c>
      <c r="L166" s="1">
        <f t="shared" si="4"/>
        <v>5117.2000000000007</v>
      </c>
      <c r="M166" s="2">
        <f t="shared" si="5"/>
        <v>4.7366178499861139E-3</v>
      </c>
      <c r="N166" t="s">
        <v>338</v>
      </c>
    </row>
    <row r="167" spans="1:14" x14ac:dyDescent="0.25">
      <c r="A167">
        <v>123</v>
      </c>
      <c r="B167">
        <v>1</v>
      </c>
      <c r="C167" t="s">
        <v>12</v>
      </c>
      <c r="D167" t="s">
        <v>339</v>
      </c>
      <c r="E167">
        <v>96</v>
      </c>
      <c r="F167">
        <v>272309</v>
      </c>
      <c r="G167">
        <v>3</v>
      </c>
      <c r="H167">
        <v>3</v>
      </c>
      <c r="I167">
        <v>2</v>
      </c>
      <c r="J167">
        <v>2</v>
      </c>
      <c r="K167">
        <v>0.03</v>
      </c>
      <c r="L167" s="1">
        <f t="shared" si="4"/>
        <v>8169.2699999999995</v>
      </c>
      <c r="M167" s="2">
        <f t="shared" si="5"/>
        <v>7.5616958694903567E-3</v>
      </c>
      <c r="N167" t="s">
        <v>340</v>
      </c>
    </row>
    <row r="168" spans="1:14" x14ac:dyDescent="0.25">
      <c r="A168">
        <v>124</v>
      </c>
      <c r="B168">
        <v>1</v>
      </c>
      <c r="C168" t="s">
        <v>12</v>
      </c>
      <c r="D168" t="s">
        <v>341</v>
      </c>
      <c r="E168">
        <v>96</v>
      </c>
      <c r="F168">
        <v>87991</v>
      </c>
      <c r="G168">
        <v>3</v>
      </c>
      <c r="H168">
        <v>3</v>
      </c>
      <c r="I168">
        <v>2</v>
      </c>
      <c r="J168">
        <v>2</v>
      </c>
      <c r="K168">
        <v>0.1</v>
      </c>
      <c r="L168" s="1">
        <f t="shared" si="4"/>
        <v>8799.1</v>
      </c>
      <c r="M168" s="2">
        <f t="shared" si="5"/>
        <v>8.1446834448160726E-3</v>
      </c>
      <c r="N168" t="s">
        <v>342</v>
      </c>
    </row>
    <row r="169" spans="1:14" x14ac:dyDescent="0.25">
      <c r="A169">
        <v>125</v>
      </c>
      <c r="B169">
        <v>1</v>
      </c>
      <c r="C169" t="s">
        <v>12</v>
      </c>
      <c r="D169" t="s">
        <v>343</v>
      </c>
      <c r="E169">
        <v>95</v>
      </c>
      <c r="F169">
        <v>32742</v>
      </c>
      <c r="G169">
        <v>4</v>
      </c>
      <c r="H169">
        <v>4</v>
      </c>
      <c r="I169">
        <v>3</v>
      </c>
      <c r="J169">
        <v>3</v>
      </c>
      <c r="K169">
        <v>0.47</v>
      </c>
      <c r="L169" s="1">
        <f t="shared" si="4"/>
        <v>15388.74</v>
      </c>
      <c r="M169" s="2">
        <f t="shared" si="5"/>
        <v>1.4244231332133844E-2</v>
      </c>
      <c r="N169" t="s">
        <v>344</v>
      </c>
    </row>
    <row r="170" spans="1:14" x14ac:dyDescent="0.25">
      <c r="A170">
        <v>126</v>
      </c>
      <c r="B170">
        <v>1</v>
      </c>
      <c r="C170" t="s">
        <v>12</v>
      </c>
      <c r="D170" t="s">
        <v>345</v>
      </c>
      <c r="E170">
        <v>94</v>
      </c>
      <c r="F170">
        <v>24606</v>
      </c>
      <c r="G170">
        <v>5</v>
      </c>
      <c r="H170">
        <v>5</v>
      </c>
      <c r="I170">
        <v>3</v>
      </c>
      <c r="J170">
        <v>3</v>
      </c>
      <c r="K170">
        <v>0.67</v>
      </c>
      <c r="L170" s="1">
        <f t="shared" si="4"/>
        <v>16486.02</v>
      </c>
      <c r="M170" s="2">
        <f t="shared" si="5"/>
        <v>1.5259903190656621E-2</v>
      </c>
      <c r="N170" t="s">
        <v>346</v>
      </c>
    </row>
    <row r="171" spans="1:14" x14ac:dyDescent="0.25">
      <c r="A171">
        <v>127</v>
      </c>
      <c r="B171">
        <v>1</v>
      </c>
      <c r="C171" t="s">
        <v>12</v>
      </c>
      <c r="D171" t="s">
        <v>347</v>
      </c>
      <c r="E171">
        <v>94</v>
      </c>
      <c r="F171">
        <v>22371</v>
      </c>
      <c r="G171">
        <v>4</v>
      </c>
      <c r="H171">
        <v>4</v>
      </c>
      <c r="I171">
        <v>2</v>
      </c>
      <c r="J171">
        <v>2</v>
      </c>
      <c r="K171">
        <v>0.45</v>
      </c>
      <c r="L171" s="1">
        <f t="shared" si="4"/>
        <v>10066.950000000001</v>
      </c>
      <c r="M171" s="2">
        <f t="shared" si="5"/>
        <v>9.3182394795821369E-3</v>
      </c>
      <c r="N171" t="s">
        <v>348</v>
      </c>
    </row>
    <row r="172" spans="1:14" x14ac:dyDescent="0.25">
      <c r="A172">
        <v>128</v>
      </c>
      <c r="B172">
        <v>1</v>
      </c>
      <c r="C172" t="s">
        <v>12</v>
      </c>
      <c r="D172" t="s">
        <v>349</v>
      </c>
      <c r="E172">
        <v>93</v>
      </c>
      <c r="F172">
        <v>50961</v>
      </c>
      <c r="G172">
        <v>2</v>
      </c>
      <c r="H172">
        <v>2</v>
      </c>
      <c r="I172">
        <v>1</v>
      </c>
      <c r="J172">
        <v>1</v>
      </c>
      <c r="K172">
        <v>0.09</v>
      </c>
      <c r="L172" s="1">
        <f t="shared" si="4"/>
        <v>4586.49</v>
      </c>
      <c r="M172" s="2">
        <f t="shared" si="5"/>
        <v>4.2453784106118208E-3</v>
      </c>
      <c r="N172" t="s">
        <v>350</v>
      </c>
    </row>
    <row r="173" spans="1:14" x14ac:dyDescent="0.25">
      <c r="A173">
        <v>129</v>
      </c>
      <c r="B173">
        <v>1</v>
      </c>
      <c r="C173" t="s">
        <v>12</v>
      </c>
      <c r="D173" t="s">
        <v>351</v>
      </c>
      <c r="E173">
        <v>92</v>
      </c>
      <c r="F173">
        <v>24518</v>
      </c>
      <c r="G173">
        <v>2</v>
      </c>
      <c r="H173">
        <v>2</v>
      </c>
      <c r="I173">
        <v>1</v>
      </c>
      <c r="J173">
        <v>1</v>
      </c>
      <c r="K173">
        <v>0.19</v>
      </c>
      <c r="L173" s="1">
        <f t="shared" si="4"/>
        <v>4658.42</v>
      </c>
      <c r="M173" s="2">
        <f t="shared" si="5"/>
        <v>4.3119587518041722E-3</v>
      </c>
      <c r="N173" t="s">
        <v>352</v>
      </c>
    </row>
    <row r="174" spans="1:14" x14ac:dyDescent="0.25">
      <c r="A174">
        <v>130</v>
      </c>
      <c r="B174">
        <v>1</v>
      </c>
      <c r="C174" t="s">
        <v>12</v>
      </c>
      <c r="D174" t="s">
        <v>353</v>
      </c>
      <c r="E174">
        <v>92</v>
      </c>
      <c r="F174">
        <v>17934</v>
      </c>
      <c r="G174">
        <v>3</v>
      </c>
      <c r="H174">
        <v>3</v>
      </c>
      <c r="I174">
        <v>1</v>
      </c>
      <c r="J174">
        <v>1</v>
      </c>
      <c r="K174">
        <v>0.26</v>
      </c>
      <c r="L174" s="1">
        <f t="shared" si="4"/>
        <v>4662.84</v>
      </c>
      <c r="M174" s="2">
        <f t="shared" si="5"/>
        <v>4.316050022596195E-3</v>
      </c>
      <c r="N174" t="s">
        <v>354</v>
      </c>
    </row>
    <row r="175" spans="1:14" x14ac:dyDescent="0.25">
      <c r="A175">
        <v>131</v>
      </c>
      <c r="B175">
        <v>1</v>
      </c>
      <c r="C175" t="s">
        <v>12</v>
      </c>
      <c r="D175" t="s">
        <v>355</v>
      </c>
      <c r="E175">
        <v>91</v>
      </c>
      <c r="F175">
        <v>10983</v>
      </c>
      <c r="G175">
        <v>1</v>
      </c>
      <c r="H175">
        <v>1</v>
      </c>
      <c r="I175">
        <v>1</v>
      </c>
      <c r="J175">
        <v>1</v>
      </c>
      <c r="K175">
        <v>0.45</v>
      </c>
      <c r="L175" s="1">
        <f t="shared" si="4"/>
        <v>4942.3500000000004</v>
      </c>
      <c r="M175" s="2">
        <f t="shared" si="5"/>
        <v>4.5747719907134506E-3</v>
      </c>
      <c r="N175" t="s">
        <v>356</v>
      </c>
    </row>
    <row r="176" spans="1:14" x14ac:dyDescent="0.25">
      <c r="A176">
        <v>132</v>
      </c>
      <c r="B176">
        <v>1</v>
      </c>
      <c r="C176" t="s">
        <v>12</v>
      </c>
      <c r="D176" t="s">
        <v>357</v>
      </c>
      <c r="E176">
        <v>91</v>
      </c>
      <c r="F176">
        <v>17616</v>
      </c>
      <c r="G176">
        <v>3</v>
      </c>
      <c r="H176">
        <v>3</v>
      </c>
      <c r="I176">
        <v>3</v>
      </c>
      <c r="J176">
        <v>3</v>
      </c>
      <c r="K176">
        <v>1.03</v>
      </c>
      <c r="L176" s="1">
        <f t="shared" si="4"/>
        <v>18144.48</v>
      </c>
      <c r="M176" s="2">
        <f t="shared" si="5"/>
        <v>1.679501833946612E-2</v>
      </c>
      <c r="N176" t="s">
        <v>358</v>
      </c>
    </row>
    <row r="177" spans="1:14" x14ac:dyDescent="0.25">
      <c r="A177">
        <v>133</v>
      </c>
      <c r="B177">
        <v>1</v>
      </c>
      <c r="C177" t="s">
        <v>12</v>
      </c>
      <c r="D177" t="s">
        <v>359</v>
      </c>
      <c r="E177">
        <v>90</v>
      </c>
      <c r="F177">
        <v>14646</v>
      </c>
      <c r="G177">
        <v>2</v>
      </c>
      <c r="H177">
        <v>2</v>
      </c>
      <c r="I177">
        <v>1</v>
      </c>
      <c r="J177">
        <v>1</v>
      </c>
      <c r="K177">
        <v>0.33</v>
      </c>
      <c r="L177" s="1">
        <f t="shared" si="4"/>
        <v>4833.18</v>
      </c>
      <c r="M177" s="2">
        <f t="shared" si="5"/>
        <v>4.4737213046579932E-3</v>
      </c>
      <c r="N177" t="s">
        <v>360</v>
      </c>
    </row>
    <row r="178" spans="1:14" x14ac:dyDescent="0.25">
      <c r="A178">
        <v>134</v>
      </c>
      <c r="B178">
        <v>1</v>
      </c>
      <c r="C178" t="s">
        <v>12</v>
      </c>
      <c r="D178" t="s">
        <v>361</v>
      </c>
      <c r="E178">
        <v>89</v>
      </c>
      <c r="F178">
        <v>30607</v>
      </c>
      <c r="G178">
        <v>2</v>
      </c>
      <c r="H178">
        <v>2</v>
      </c>
      <c r="I178">
        <v>1</v>
      </c>
      <c r="J178">
        <v>1</v>
      </c>
      <c r="K178">
        <v>0.15</v>
      </c>
      <c r="L178" s="1">
        <f t="shared" si="4"/>
        <v>4591.05</v>
      </c>
      <c r="M178" s="2">
        <f t="shared" si="5"/>
        <v>4.2495992691664874E-3</v>
      </c>
      <c r="N178" t="s">
        <v>362</v>
      </c>
    </row>
    <row r="179" spans="1:14" x14ac:dyDescent="0.25">
      <c r="A179">
        <v>135</v>
      </c>
      <c r="B179">
        <v>1</v>
      </c>
      <c r="C179" t="s">
        <v>12</v>
      </c>
      <c r="D179" t="s">
        <v>363</v>
      </c>
      <c r="E179">
        <v>88</v>
      </c>
      <c r="F179">
        <v>19805</v>
      </c>
      <c r="G179">
        <v>2</v>
      </c>
      <c r="H179">
        <v>2</v>
      </c>
      <c r="I179">
        <v>1</v>
      </c>
      <c r="J179">
        <v>1</v>
      </c>
      <c r="K179">
        <v>0.24</v>
      </c>
      <c r="L179" s="1">
        <f t="shared" si="4"/>
        <v>4753.2</v>
      </c>
      <c r="M179" s="2">
        <f t="shared" si="5"/>
        <v>4.3996896671136551E-3</v>
      </c>
      <c r="N179" t="s">
        <v>364</v>
      </c>
    </row>
    <row r="180" spans="1:14" x14ac:dyDescent="0.25">
      <c r="A180">
        <v>136</v>
      </c>
      <c r="B180">
        <v>1</v>
      </c>
      <c r="C180" t="s">
        <v>12</v>
      </c>
      <c r="D180" t="s">
        <v>365</v>
      </c>
      <c r="E180">
        <v>88</v>
      </c>
      <c r="F180">
        <v>18246</v>
      </c>
      <c r="G180">
        <v>5</v>
      </c>
      <c r="H180">
        <v>5</v>
      </c>
      <c r="I180">
        <v>2</v>
      </c>
      <c r="J180">
        <v>2</v>
      </c>
      <c r="K180">
        <v>0.57999999999999996</v>
      </c>
      <c r="L180" s="1">
        <f t="shared" si="4"/>
        <v>10582.679999999998</v>
      </c>
      <c r="M180" s="2">
        <f t="shared" si="5"/>
        <v>9.7956130283535989E-3</v>
      </c>
      <c r="N180" t="s">
        <v>366</v>
      </c>
    </row>
    <row r="181" spans="1:14" x14ac:dyDescent="0.25">
      <c r="A181">
        <v>137</v>
      </c>
      <c r="B181">
        <v>1</v>
      </c>
      <c r="C181" t="s">
        <v>12</v>
      </c>
      <c r="D181" t="s">
        <v>367</v>
      </c>
      <c r="E181">
        <v>87</v>
      </c>
      <c r="F181">
        <v>38087</v>
      </c>
      <c r="G181">
        <v>4</v>
      </c>
      <c r="H181">
        <v>4</v>
      </c>
      <c r="I181">
        <v>1</v>
      </c>
      <c r="J181">
        <v>1</v>
      </c>
      <c r="K181">
        <v>0.12</v>
      </c>
      <c r="L181" s="1">
        <f t="shared" si="4"/>
        <v>4570.4399999999996</v>
      </c>
      <c r="M181" s="2">
        <f t="shared" si="5"/>
        <v>4.2305220992516473E-3</v>
      </c>
      <c r="N181" t="s">
        <v>368</v>
      </c>
    </row>
    <row r="182" spans="1:14" x14ac:dyDescent="0.25">
      <c r="A182">
        <v>138</v>
      </c>
      <c r="B182">
        <v>1</v>
      </c>
      <c r="C182" t="s">
        <v>12</v>
      </c>
      <c r="D182" t="s">
        <v>369</v>
      </c>
      <c r="E182">
        <v>86</v>
      </c>
      <c r="F182">
        <v>103721</v>
      </c>
      <c r="G182">
        <v>3</v>
      </c>
      <c r="H182">
        <v>3</v>
      </c>
      <c r="I182">
        <v>3</v>
      </c>
      <c r="J182">
        <v>3</v>
      </c>
      <c r="K182">
        <v>0.13</v>
      </c>
      <c r="L182" s="1">
        <f t="shared" si="4"/>
        <v>13483.73</v>
      </c>
      <c r="M182" s="2">
        <f t="shared" si="5"/>
        <v>1.2480902877040815E-2</v>
      </c>
      <c r="N182" t="s">
        <v>370</v>
      </c>
    </row>
    <row r="183" spans="1:14" x14ac:dyDescent="0.25">
      <c r="A183">
        <v>139</v>
      </c>
      <c r="B183">
        <v>1</v>
      </c>
      <c r="C183" t="s">
        <v>12</v>
      </c>
      <c r="D183" t="s">
        <v>371</v>
      </c>
      <c r="E183">
        <v>85</v>
      </c>
      <c r="F183">
        <v>26046</v>
      </c>
      <c r="G183">
        <v>3</v>
      </c>
      <c r="H183">
        <v>3</v>
      </c>
      <c r="I183">
        <v>2</v>
      </c>
      <c r="J183">
        <v>2</v>
      </c>
      <c r="K183">
        <v>0.38</v>
      </c>
      <c r="L183" s="1">
        <f t="shared" si="4"/>
        <v>9897.48</v>
      </c>
      <c r="M183" s="2">
        <f t="shared" si="5"/>
        <v>9.1613734929024779E-3</v>
      </c>
      <c r="N183" t="s">
        <v>372</v>
      </c>
    </row>
    <row r="184" spans="1:14" x14ac:dyDescent="0.25">
      <c r="A184">
        <v>140</v>
      </c>
      <c r="B184">
        <v>1</v>
      </c>
      <c r="C184" t="s">
        <v>12</v>
      </c>
      <c r="D184" t="s">
        <v>373</v>
      </c>
      <c r="E184">
        <v>85</v>
      </c>
      <c r="F184">
        <v>11620</v>
      </c>
      <c r="G184">
        <v>3</v>
      </c>
      <c r="H184">
        <v>3</v>
      </c>
      <c r="I184">
        <v>1</v>
      </c>
      <c r="J184">
        <v>1</v>
      </c>
      <c r="K184">
        <v>0.42</v>
      </c>
      <c r="L184" s="1">
        <f t="shared" si="4"/>
        <v>4880.3999999999996</v>
      </c>
      <c r="M184" s="2">
        <f t="shared" si="5"/>
        <v>4.51742940574381E-3</v>
      </c>
      <c r="N184" t="s">
        <v>374</v>
      </c>
    </row>
    <row r="185" spans="1:14" x14ac:dyDescent="0.25">
      <c r="A185">
        <v>141</v>
      </c>
      <c r="B185">
        <v>1</v>
      </c>
      <c r="C185" t="s">
        <v>12</v>
      </c>
      <c r="D185" t="s">
        <v>375</v>
      </c>
      <c r="E185">
        <v>85</v>
      </c>
      <c r="F185">
        <v>18425</v>
      </c>
      <c r="G185">
        <v>2</v>
      </c>
      <c r="H185">
        <v>2</v>
      </c>
      <c r="I185">
        <v>1</v>
      </c>
      <c r="J185">
        <v>1</v>
      </c>
      <c r="K185">
        <v>0.25</v>
      </c>
      <c r="L185" s="1">
        <f t="shared" si="4"/>
        <v>4606.25</v>
      </c>
      <c r="M185" s="2">
        <f t="shared" si="5"/>
        <v>4.2636687976820402E-3</v>
      </c>
      <c r="N185" t="s">
        <v>376</v>
      </c>
    </row>
    <row r="186" spans="1:14" x14ac:dyDescent="0.25">
      <c r="A186">
        <v>142</v>
      </c>
      <c r="B186">
        <v>1</v>
      </c>
      <c r="C186" t="s">
        <v>12</v>
      </c>
      <c r="D186" t="s">
        <v>377</v>
      </c>
      <c r="E186">
        <v>83</v>
      </c>
      <c r="F186">
        <v>53587</v>
      </c>
      <c r="G186">
        <v>2</v>
      </c>
      <c r="H186">
        <v>2</v>
      </c>
      <c r="I186">
        <v>1</v>
      </c>
      <c r="J186">
        <v>1</v>
      </c>
      <c r="K186">
        <v>0.08</v>
      </c>
      <c r="L186" s="1">
        <f t="shared" si="4"/>
        <v>4286.96</v>
      </c>
      <c r="M186" s="2">
        <f t="shared" si="5"/>
        <v>3.9681253924365801E-3</v>
      </c>
      <c r="N186" t="s">
        <v>378</v>
      </c>
    </row>
    <row r="187" spans="1:14" x14ac:dyDescent="0.25">
      <c r="A187">
        <v>143</v>
      </c>
      <c r="B187">
        <v>1</v>
      </c>
      <c r="C187" t="s">
        <v>12</v>
      </c>
      <c r="D187" t="s">
        <v>379</v>
      </c>
      <c r="E187">
        <v>83</v>
      </c>
      <c r="F187">
        <v>32647</v>
      </c>
      <c r="G187">
        <v>2</v>
      </c>
      <c r="H187">
        <v>2</v>
      </c>
      <c r="I187">
        <v>1</v>
      </c>
      <c r="J187">
        <v>1</v>
      </c>
      <c r="K187">
        <v>0.14000000000000001</v>
      </c>
      <c r="L187" s="1">
        <f t="shared" si="4"/>
        <v>4570.5800000000008</v>
      </c>
      <c r="M187" s="2">
        <f t="shared" si="5"/>
        <v>4.2306516870142911E-3</v>
      </c>
      <c r="N187" t="s">
        <v>380</v>
      </c>
    </row>
    <row r="188" spans="1:14" x14ac:dyDescent="0.25">
      <c r="A188">
        <v>144</v>
      </c>
      <c r="B188">
        <v>1</v>
      </c>
      <c r="C188" t="s">
        <v>12</v>
      </c>
      <c r="D188" t="s">
        <v>381</v>
      </c>
      <c r="E188">
        <v>82</v>
      </c>
      <c r="F188">
        <v>59049</v>
      </c>
      <c r="G188">
        <v>2</v>
      </c>
      <c r="H188">
        <v>2</v>
      </c>
      <c r="I188">
        <v>2</v>
      </c>
      <c r="J188">
        <v>2</v>
      </c>
      <c r="K188">
        <v>0.15</v>
      </c>
      <c r="L188" s="1">
        <f t="shared" si="4"/>
        <v>8857.35</v>
      </c>
      <c r="M188" s="2">
        <f t="shared" si="5"/>
        <v>8.1986012103444274E-3</v>
      </c>
      <c r="N188" t="s">
        <v>382</v>
      </c>
    </row>
    <row r="189" spans="1:14" x14ac:dyDescent="0.25">
      <c r="A189">
        <v>145</v>
      </c>
      <c r="B189">
        <v>1</v>
      </c>
      <c r="C189" t="s">
        <v>12</v>
      </c>
      <c r="D189" t="s">
        <v>383</v>
      </c>
      <c r="E189">
        <v>82</v>
      </c>
      <c r="F189">
        <v>140815</v>
      </c>
      <c r="G189">
        <v>2</v>
      </c>
      <c r="H189">
        <v>2</v>
      </c>
      <c r="I189">
        <v>1</v>
      </c>
      <c r="J189">
        <v>1</v>
      </c>
      <c r="K189">
        <v>0.03</v>
      </c>
      <c r="L189" s="1">
        <f t="shared" si="4"/>
        <v>4224.45</v>
      </c>
      <c r="M189" s="2">
        <f t="shared" si="5"/>
        <v>3.9102644564163675E-3</v>
      </c>
      <c r="N189" t="s">
        <v>384</v>
      </c>
    </row>
    <row r="190" spans="1:14" x14ac:dyDescent="0.25">
      <c r="A190">
        <v>146</v>
      </c>
      <c r="B190">
        <v>1</v>
      </c>
      <c r="C190" t="s">
        <v>12</v>
      </c>
      <c r="D190" t="s">
        <v>385</v>
      </c>
      <c r="E190">
        <v>81</v>
      </c>
      <c r="F190">
        <v>16827</v>
      </c>
      <c r="G190">
        <v>2</v>
      </c>
      <c r="H190">
        <v>2</v>
      </c>
      <c r="I190">
        <v>1</v>
      </c>
      <c r="J190">
        <v>1</v>
      </c>
      <c r="K190">
        <v>0.28000000000000003</v>
      </c>
      <c r="L190" s="1">
        <f t="shared" si="4"/>
        <v>4711.5600000000004</v>
      </c>
      <c r="M190" s="2">
        <f t="shared" si="5"/>
        <v>4.3611465639960476E-3</v>
      </c>
      <c r="N190" t="s">
        <v>386</v>
      </c>
    </row>
    <row r="191" spans="1:14" x14ac:dyDescent="0.25">
      <c r="A191">
        <v>147</v>
      </c>
      <c r="B191">
        <v>1</v>
      </c>
      <c r="C191" t="s">
        <v>12</v>
      </c>
      <c r="D191" t="s">
        <v>387</v>
      </c>
      <c r="E191">
        <v>79</v>
      </c>
      <c r="F191">
        <v>61150</v>
      </c>
      <c r="G191">
        <v>1</v>
      </c>
      <c r="H191">
        <v>1</v>
      </c>
      <c r="I191">
        <v>1</v>
      </c>
      <c r="J191">
        <v>1</v>
      </c>
      <c r="K191">
        <v>7.0000000000000007E-2</v>
      </c>
      <c r="L191" s="1">
        <f t="shared" si="4"/>
        <v>4280.5</v>
      </c>
      <c r="M191" s="2">
        <f t="shared" si="5"/>
        <v>3.9621458428174697E-3</v>
      </c>
      <c r="N191" t="s">
        <v>388</v>
      </c>
    </row>
    <row r="192" spans="1:14" x14ac:dyDescent="0.25">
      <c r="A192">
        <v>148</v>
      </c>
      <c r="B192">
        <v>1</v>
      </c>
      <c r="C192" t="s">
        <v>12</v>
      </c>
      <c r="D192" t="s">
        <v>389</v>
      </c>
      <c r="E192">
        <v>79</v>
      </c>
      <c r="F192">
        <v>47047</v>
      </c>
      <c r="G192">
        <v>3</v>
      </c>
      <c r="H192">
        <v>3</v>
      </c>
      <c r="I192">
        <v>2</v>
      </c>
      <c r="J192">
        <v>2</v>
      </c>
      <c r="K192">
        <v>0.2</v>
      </c>
      <c r="L192" s="1">
        <f t="shared" si="4"/>
        <v>9409.4</v>
      </c>
      <c r="M192" s="2">
        <f t="shared" si="5"/>
        <v>8.7095935272530536E-3</v>
      </c>
      <c r="N192" t="s">
        <v>390</v>
      </c>
    </row>
    <row r="193" spans="1:14" x14ac:dyDescent="0.25">
      <c r="A193">
        <v>149</v>
      </c>
      <c r="B193">
        <v>1</v>
      </c>
      <c r="C193" t="s">
        <v>12</v>
      </c>
      <c r="D193" t="s">
        <v>391</v>
      </c>
      <c r="E193">
        <v>79</v>
      </c>
      <c r="F193">
        <v>53204</v>
      </c>
      <c r="G193">
        <v>8</v>
      </c>
      <c r="H193">
        <v>8</v>
      </c>
      <c r="I193">
        <v>1</v>
      </c>
      <c r="J193">
        <v>1</v>
      </c>
      <c r="K193">
        <v>0.08</v>
      </c>
      <c r="L193" s="1">
        <f t="shared" si="4"/>
        <v>4256.32</v>
      </c>
      <c r="M193" s="2">
        <f t="shared" si="5"/>
        <v>3.9397641849552275E-3</v>
      </c>
      <c r="N193" t="s">
        <v>392</v>
      </c>
    </row>
    <row r="194" spans="1:14" x14ac:dyDescent="0.25">
      <c r="A194">
        <v>150</v>
      </c>
      <c r="B194">
        <v>1</v>
      </c>
      <c r="C194" t="s">
        <v>12</v>
      </c>
      <c r="D194" t="s">
        <v>393</v>
      </c>
      <c r="E194">
        <v>79</v>
      </c>
      <c r="F194">
        <v>15932</v>
      </c>
      <c r="G194">
        <v>2</v>
      </c>
      <c r="H194">
        <v>2</v>
      </c>
      <c r="I194">
        <v>2</v>
      </c>
      <c r="J194">
        <v>2</v>
      </c>
      <c r="K194">
        <v>0.68</v>
      </c>
      <c r="L194" s="1">
        <f t="shared" si="4"/>
        <v>10833.76</v>
      </c>
      <c r="M194" s="2">
        <f t="shared" si="5"/>
        <v>1.0028019424385515E-2</v>
      </c>
      <c r="N194" t="s">
        <v>394</v>
      </c>
    </row>
    <row r="195" spans="1:14" x14ac:dyDescent="0.25">
      <c r="A195">
        <v>151</v>
      </c>
      <c r="B195">
        <v>1</v>
      </c>
      <c r="C195" t="s">
        <v>12</v>
      </c>
      <c r="D195" t="s">
        <v>395</v>
      </c>
      <c r="E195">
        <v>79</v>
      </c>
      <c r="F195">
        <v>15418</v>
      </c>
      <c r="G195">
        <v>2</v>
      </c>
      <c r="H195">
        <v>2</v>
      </c>
      <c r="I195">
        <v>2</v>
      </c>
      <c r="J195">
        <v>2</v>
      </c>
      <c r="K195">
        <v>0.71</v>
      </c>
      <c r="L195" s="1">
        <f t="shared" si="4"/>
        <v>10946.779999999999</v>
      </c>
      <c r="M195" s="2">
        <f t="shared" si="5"/>
        <v>1.0132633773913659E-2</v>
      </c>
      <c r="N195" t="s">
        <v>396</v>
      </c>
    </row>
    <row r="196" spans="1:14" x14ac:dyDescent="0.25">
      <c r="A196">
        <v>152</v>
      </c>
      <c r="B196">
        <v>1</v>
      </c>
      <c r="C196" t="s">
        <v>12</v>
      </c>
      <c r="D196" t="s">
        <v>397</v>
      </c>
      <c r="E196">
        <v>76</v>
      </c>
      <c r="F196">
        <v>18873</v>
      </c>
      <c r="G196">
        <v>3</v>
      </c>
      <c r="H196">
        <v>3</v>
      </c>
      <c r="I196">
        <v>2</v>
      </c>
      <c r="J196">
        <v>2</v>
      </c>
      <c r="K196">
        <v>0.56000000000000005</v>
      </c>
      <c r="L196" s="1">
        <f t="shared" ref="L196:L259" si="6">F196*K196</f>
        <v>10568.880000000001</v>
      </c>
      <c r="M196" s="2">
        <f t="shared" ref="M196:M259" si="7">(L196/108034892.45)*100</f>
        <v>9.7828393774644813E-3</v>
      </c>
      <c r="N196" t="s">
        <v>398</v>
      </c>
    </row>
    <row r="197" spans="1:14" x14ac:dyDescent="0.25">
      <c r="A197">
        <v>153</v>
      </c>
      <c r="B197">
        <v>1</v>
      </c>
      <c r="C197" t="s">
        <v>12</v>
      </c>
      <c r="D197" t="s">
        <v>399</v>
      </c>
      <c r="E197">
        <v>75</v>
      </c>
      <c r="F197">
        <v>65864</v>
      </c>
      <c r="G197">
        <v>4</v>
      </c>
      <c r="H197">
        <v>4</v>
      </c>
      <c r="I197">
        <v>3</v>
      </c>
      <c r="J197">
        <v>3</v>
      </c>
      <c r="K197">
        <v>0.21</v>
      </c>
      <c r="L197" s="1">
        <f t="shared" si="6"/>
        <v>13831.439999999999</v>
      </c>
      <c r="M197" s="2">
        <f t="shared" si="7"/>
        <v>1.2802752598102853E-2</v>
      </c>
      <c r="N197" t="s">
        <v>400</v>
      </c>
    </row>
    <row r="198" spans="1:14" x14ac:dyDescent="0.25">
      <c r="A198">
        <v>154</v>
      </c>
      <c r="B198">
        <v>1</v>
      </c>
      <c r="C198" t="s">
        <v>12</v>
      </c>
      <c r="D198" t="s">
        <v>401</v>
      </c>
      <c r="E198">
        <v>74</v>
      </c>
      <c r="F198">
        <v>47748</v>
      </c>
      <c r="G198">
        <v>1</v>
      </c>
      <c r="H198">
        <v>1</v>
      </c>
      <c r="I198">
        <v>1</v>
      </c>
      <c r="J198">
        <v>1</v>
      </c>
      <c r="K198">
        <v>0.09</v>
      </c>
      <c r="L198" s="1">
        <f t="shared" si="6"/>
        <v>4297.32</v>
      </c>
      <c r="M198" s="2">
        <f t="shared" si="7"/>
        <v>3.977714886872181E-3</v>
      </c>
      <c r="N198" t="s">
        <v>402</v>
      </c>
    </row>
    <row r="199" spans="1:14" x14ac:dyDescent="0.25">
      <c r="A199">
        <v>155</v>
      </c>
      <c r="B199">
        <v>1</v>
      </c>
      <c r="C199" t="s">
        <v>12</v>
      </c>
      <c r="D199" t="s">
        <v>403</v>
      </c>
      <c r="E199">
        <v>74</v>
      </c>
      <c r="F199">
        <v>35129</v>
      </c>
      <c r="G199">
        <v>3</v>
      </c>
      <c r="H199">
        <v>3</v>
      </c>
      <c r="I199">
        <v>1</v>
      </c>
      <c r="J199">
        <v>1</v>
      </c>
      <c r="K199">
        <v>0.13</v>
      </c>
      <c r="L199" s="1">
        <f t="shared" si="6"/>
        <v>4566.7700000000004</v>
      </c>
      <c r="M199" s="2">
        <f t="shared" si="7"/>
        <v>4.2271250486166428E-3</v>
      </c>
      <c r="N199" t="s">
        <v>404</v>
      </c>
    </row>
    <row r="200" spans="1:14" x14ac:dyDescent="0.25">
      <c r="A200">
        <v>156</v>
      </c>
      <c r="B200">
        <v>1</v>
      </c>
      <c r="C200" t="s">
        <v>12</v>
      </c>
      <c r="D200" t="s">
        <v>405</v>
      </c>
      <c r="E200">
        <v>73</v>
      </c>
      <c r="F200">
        <v>49940</v>
      </c>
      <c r="G200">
        <v>2</v>
      </c>
      <c r="H200">
        <v>2</v>
      </c>
      <c r="I200">
        <v>1</v>
      </c>
      <c r="J200">
        <v>1</v>
      </c>
      <c r="K200">
        <v>0.09</v>
      </c>
      <c r="L200" s="1">
        <f t="shared" si="6"/>
        <v>4494.5999999999995</v>
      </c>
      <c r="M200" s="2">
        <f t="shared" si="7"/>
        <v>4.1603225569740443E-3</v>
      </c>
      <c r="N200" t="s">
        <v>406</v>
      </c>
    </row>
    <row r="201" spans="1:14" x14ac:dyDescent="0.25">
      <c r="A201">
        <v>157</v>
      </c>
      <c r="B201">
        <v>1</v>
      </c>
      <c r="C201" t="s">
        <v>12</v>
      </c>
      <c r="D201" t="s">
        <v>407</v>
      </c>
      <c r="E201">
        <v>73</v>
      </c>
      <c r="F201">
        <v>29093</v>
      </c>
      <c r="G201">
        <v>2</v>
      </c>
      <c r="H201">
        <v>2</v>
      </c>
      <c r="I201">
        <v>1</v>
      </c>
      <c r="J201">
        <v>1</v>
      </c>
      <c r="K201">
        <v>0.16</v>
      </c>
      <c r="L201" s="1">
        <f t="shared" si="6"/>
        <v>4654.88</v>
      </c>
      <c r="M201" s="2">
        <f t="shared" si="7"/>
        <v>4.3086820326630497E-3</v>
      </c>
      <c r="N201" t="s">
        <v>408</v>
      </c>
    </row>
    <row r="202" spans="1:14" x14ac:dyDescent="0.25">
      <c r="A202">
        <v>158</v>
      </c>
      <c r="B202">
        <v>1</v>
      </c>
      <c r="C202" t="s">
        <v>12</v>
      </c>
      <c r="D202" t="s">
        <v>409</v>
      </c>
      <c r="E202">
        <v>72</v>
      </c>
      <c r="F202">
        <v>53964</v>
      </c>
      <c r="G202">
        <v>2</v>
      </c>
      <c r="H202">
        <v>2</v>
      </c>
      <c r="I202">
        <v>1</v>
      </c>
      <c r="J202">
        <v>1</v>
      </c>
      <c r="K202">
        <v>0.08</v>
      </c>
      <c r="L202" s="1">
        <f t="shared" si="6"/>
        <v>4317.12</v>
      </c>
      <c r="M202" s="2">
        <f t="shared" si="7"/>
        <v>3.996042299017441E-3</v>
      </c>
      <c r="N202" t="s">
        <v>410</v>
      </c>
    </row>
    <row r="203" spans="1:14" x14ac:dyDescent="0.25">
      <c r="A203">
        <v>159</v>
      </c>
      <c r="B203">
        <v>1</v>
      </c>
      <c r="C203" t="s">
        <v>12</v>
      </c>
      <c r="D203" t="s">
        <v>411</v>
      </c>
      <c r="E203">
        <v>71</v>
      </c>
      <c r="F203">
        <v>70735</v>
      </c>
      <c r="G203">
        <v>4</v>
      </c>
      <c r="H203">
        <v>4</v>
      </c>
      <c r="I203">
        <v>3</v>
      </c>
      <c r="J203">
        <v>3</v>
      </c>
      <c r="K203">
        <v>0.2</v>
      </c>
      <c r="L203" s="1">
        <f t="shared" si="6"/>
        <v>14147</v>
      </c>
      <c r="M203" s="2">
        <f t="shared" si="7"/>
        <v>1.3094843415100747E-2</v>
      </c>
      <c r="N203" t="s">
        <v>412</v>
      </c>
    </row>
    <row r="204" spans="1:14" x14ac:dyDescent="0.25">
      <c r="A204">
        <v>160</v>
      </c>
      <c r="B204">
        <v>1</v>
      </c>
      <c r="C204" t="s">
        <v>12</v>
      </c>
      <c r="D204" t="s">
        <v>413</v>
      </c>
      <c r="E204">
        <v>70</v>
      </c>
      <c r="F204">
        <v>35611</v>
      </c>
      <c r="G204">
        <v>1</v>
      </c>
      <c r="H204">
        <v>1</v>
      </c>
      <c r="I204">
        <v>1</v>
      </c>
      <c r="J204">
        <v>1</v>
      </c>
      <c r="K204">
        <v>0.13</v>
      </c>
      <c r="L204" s="1">
        <f t="shared" si="6"/>
        <v>4629.43</v>
      </c>
      <c r="M204" s="2">
        <f t="shared" si="7"/>
        <v>4.2851248286682585E-3</v>
      </c>
      <c r="N204" t="s">
        <v>414</v>
      </c>
    </row>
    <row r="205" spans="1:14" x14ac:dyDescent="0.25">
      <c r="A205">
        <v>161</v>
      </c>
      <c r="B205">
        <v>1</v>
      </c>
      <c r="C205" t="s">
        <v>12</v>
      </c>
      <c r="D205" t="s">
        <v>415</v>
      </c>
      <c r="E205">
        <v>70</v>
      </c>
      <c r="F205">
        <v>30011</v>
      </c>
      <c r="G205">
        <v>4</v>
      </c>
      <c r="H205">
        <v>4</v>
      </c>
      <c r="I205">
        <v>2</v>
      </c>
      <c r="J205">
        <v>2</v>
      </c>
      <c r="K205">
        <v>0.32</v>
      </c>
      <c r="L205" s="1">
        <f t="shared" si="6"/>
        <v>9603.52</v>
      </c>
      <c r="M205" s="2">
        <f t="shared" si="7"/>
        <v>8.8892762164266871E-3</v>
      </c>
      <c r="N205" t="s">
        <v>416</v>
      </c>
    </row>
    <row r="206" spans="1:14" x14ac:dyDescent="0.25">
      <c r="A206">
        <v>162</v>
      </c>
      <c r="B206">
        <v>1</v>
      </c>
      <c r="C206" t="s">
        <v>12</v>
      </c>
      <c r="D206" t="s">
        <v>417</v>
      </c>
      <c r="E206">
        <v>69</v>
      </c>
      <c r="F206">
        <v>18243</v>
      </c>
      <c r="G206">
        <v>1</v>
      </c>
      <c r="H206">
        <v>1</v>
      </c>
      <c r="I206">
        <v>1</v>
      </c>
      <c r="J206">
        <v>1</v>
      </c>
      <c r="K206">
        <v>0.26</v>
      </c>
      <c r="L206" s="1">
        <f t="shared" si="6"/>
        <v>4743.18</v>
      </c>
      <c r="M206" s="2">
        <f t="shared" si="7"/>
        <v>4.390414885815902E-3</v>
      </c>
      <c r="N206" t="s">
        <v>418</v>
      </c>
    </row>
    <row r="207" spans="1:14" x14ac:dyDescent="0.25">
      <c r="A207">
        <v>163</v>
      </c>
      <c r="B207">
        <v>1</v>
      </c>
      <c r="C207" t="s">
        <v>12</v>
      </c>
      <c r="D207" t="s">
        <v>419</v>
      </c>
      <c r="E207">
        <v>69</v>
      </c>
      <c r="F207">
        <v>173098</v>
      </c>
      <c r="G207">
        <v>1</v>
      </c>
      <c r="H207">
        <v>1</v>
      </c>
      <c r="I207">
        <v>1</v>
      </c>
      <c r="J207">
        <v>1</v>
      </c>
      <c r="K207">
        <v>0.02</v>
      </c>
      <c r="L207" s="1">
        <f t="shared" si="6"/>
        <v>3461.96</v>
      </c>
      <c r="M207" s="2">
        <f t="shared" si="7"/>
        <v>3.2044832197174089E-3</v>
      </c>
      <c r="N207" t="s">
        <v>420</v>
      </c>
    </row>
    <row r="208" spans="1:14" x14ac:dyDescent="0.25">
      <c r="A208">
        <v>164</v>
      </c>
      <c r="B208">
        <v>1</v>
      </c>
      <c r="C208" t="s">
        <v>12</v>
      </c>
      <c r="D208" t="s">
        <v>421</v>
      </c>
      <c r="E208">
        <v>69</v>
      </c>
      <c r="F208">
        <v>49996</v>
      </c>
      <c r="G208">
        <v>4</v>
      </c>
      <c r="H208">
        <v>4</v>
      </c>
      <c r="I208">
        <v>1</v>
      </c>
      <c r="J208">
        <v>1</v>
      </c>
      <c r="K208">
        <v>0.09</v>
      </c>
      <c r="L208" s="1">
        <f t="shared" si="6"/>
        <v>4499.6399999999994</v>
      </c>
      <c r="M208" s="2">
        <f t="shared" si="7"/>
        <v>4.1649877164292018E-3</v>
      </c>
      <c r="N208" t="s">
        <v>422</v>
      </c>
    </row>
    <row r="209" spans="1:14" x14ac:dyDescent="0.25">
      <c r="A209">
        <v>165</v>
      </c>
      <c r="B209">
        <v>1</v>
      </c>
      <c r="C209" t="s">
        <v>12</v>
      </c>
      <c r="D209" t="s">
        <v>423</v>
      </c>
      <c r="E209">
        <v>68</v>
      </c>
      <c r="F209">
        <v>13013</v>
      </c>
      <c r="G209">
        <v>2</v>
      </c>
      <c r="H209">
        <v>2</v>
      </c>
      <c r="I209">
        <v>1</v>
      </c>
      <c r="J209">
        <v>1</v>
      </c>
      <c r="K209">
        <v>0.37</v>
      </c>
      <c r="L209" s="1">
        <f t="shared" si="6"/>
        <v>4814.8099999999995</v>
      </c>
      <c r="M209" s="2">
        <f t="shared" si="7"/>
        <v>4.4567175389454462E-3</v>
      </c>
      <c r="N209" t="s">
        <v>424</v>
      </c>
    </row>
    <row r="210" spans="1:14" x14ac:dyDescent="0.25">
      <c r="A210">
        <v>166</v>
      </c>
      <c r="B210">
        <v>1</v>
      </c>
      <c r="C210" t="s">
        <v>12</v>
      </c>
      <c r="D210" t="s">
        <v>425</v>
      </c>
      <c r="E210">
        <v>68</v>
      </c>
      <c r="F210">
        <v>43103</v>
      </c>
      <c r="G210">
        <v>2</v>
      </c>
      <c r="H210">
        <v>2</v>
      </c>
      <c r="I210">
        <v>1</v>
      </c>
      <c r="J210">
        <v>1</v>
      </c>
      <c r="K210">
        <v>0.1</v>
      </c>
      <c r="L210" s="1">
        <f t="shared" si="6"/>
        <v>4310.3</v>
      </c>
      <c r="M210" s="2">
        <f t="shared" si="7"/>
        <v>3.9897295237229635E-3</v>
      </c>
      <c r="N210" t="s">
        <v>426</v>
      </c>
    </row>
    <row r="211" spans="1:14" x14ac:dyDescent="0.25">
      <c r="A211">
        <v>167</v>
      </c>
      <c r="B211">
        <v>1</v>
      </c>
      <c r="C211" t="s">
        <v>12</v>
      </c>
      <c r="D211" t="s">
        <v>427</v>
      </c>
      <c r="E211">
        <v>68</v>
      </c>
      <c r="F211">
        <v>181939</v>
      </c>
      <c r="G211">
        <v>2</v>
      </c>
      <c r="H211">
        <v>2</v>
      </c>
      <c r="I211">
        <v>1</v>
      </c>
      <c r="J211">
        <v>1</v>
      </c>
      <c r="K211">
        <v>0.02</v>
      </c>
      <c r="L211" s="1">
        <f t="shared" si="6"/>
        <v>3638.78</v>
      </c>
      <c r="M211" s="2">
        <f t="shared" si="7"/>
        <v>3.3681525639358378E-3</v>
      </c>
      <c r="N211" t="s">
        <v>254</v>
      </c>
    </row>
    <row r="212" spans="1:14" x14ac:dyDescent="0.25">
      <c r="A212">
        <v>168</v>
      </c>
      <c r="B212">
        <v>1</v>
      </c>
      <c r="C212" t="s">
        <v>12</v>
      </c>
      <c r="D212" t="s">
        <v>428</v>
      </c>
      <c r="E212">
        <v>68</v>
      </c>
      <c r="F212">
        <v>51073</v>
      </c>
      <c r="G212">
        <v>1</v>
      </c>
      <c r="H212">
        <v>1</v>
      </c>
      <c r="I212">
        <v>1</v>
      </c>
      <c r="J212">
        <v>1</v>
      </c>
      <c r="K212">
        <v>0.09</v>
      </c>
      <c r="L212" s="1">
        <f t="shared" si="6"/>
        <v>4596.57</v>
      </c>
      <c r="M212" s="2">
        <f t="shared" si="7"/>
        <v>4.2547087295221348E-3</v>
      </c>
      <c r="N212" t="s">
        <v>429</v>
      </c>
    </row>
    <row r="213" spans="1:14" x14ac:dyDescent="0.25">
      <c r="A213">
        <v>169</v>
      </c>
      <c r="B213">
        <v>1</v>
      </c>
      <c r="C213" t="s">
        <v>12</v>
      </c>
      <c r="D213" t="s">
        <v>430</v>
      </c>
      <c r="E213">
        <v>67</v>
      </c>
      <c r="F213">
        <v>72667</v>
      </c>
      <c r="G213">
        <v>3</v>
      </c>
      <c r="H213">
        <v>3</v>
      </c>
      <c r="I213">
        <v>1</v>
      </c>
      <c r="J213">
        <v>1</v>
      </c>
      <c r="K213">
        <v>0.06</v>
      </c>
      <c r="L213" s="1">
        <f t="shared" si="6"/>
        <v>4360.0199999999995</v>
      </c>
      <c r="M213" s="2">
        <f t="shared" si="7"/>
        <v>4.0357516919988373E-3</v>
      </c>
      <c r="N213" t="s">
        <v>431</v>
      </c>
    </row>
    <row r="214" spans="1:14" x14ac:dyDescent="0.25">
      <c r="A214">
        <v>170</v>
      </c>
      <c r="B214">
        <v>1</v>
      </c>
      <c r="C214" t="s">
        <v>12</v>
      </c>
      <c r="D214" t="s">
        <v>432</v>
      </c>
      <c r="E214">
        <v>66</v>
      </c>
      <c r="F214">
        <v>18519</v>
      </c>
      <c r="G214">
        <v>2</v>
      </c>
      <c r="H214">
        <v>2</v>
      </c>
      <c r="I214">
        <v>1</v>
      </c>
      <c r="J214">
        <v>1</v>
      </c>
      <c r="K214">
        <v>0.25</v>
      </c>
      <c r="L214" s="1">
        <f t="shared" si="6"/>
        <v>4629.75</v>
      </c>
      <c r="M214" s="2">
        <f t="shared" si="7"/>
        <v>4.285421029268586E-3</v>
      </c>
      <c r="N214" t="s">
        <v>433</v>
      </c>
    </row>
    <row r="215" spans="1:14" x14ac:dyDescent="0.25">
      <c r="A215">
        <v>171</v>
      </c>
      <c r="B215">
        <v>1</v>
      </c>
      <c r="C215" t="s">
        <v>12</v>
      </c>
      <c r="D215" t="s">
        <v>434</v>
      </c>
      <c r="E215">
        <v>66</v>
      </c>
      <c r="F215">
        <v>14329</v>
      </c>
      <c r="G215">
        <v>2</v>
      </c>
      <c r="H215">
        <v>2</v>
      </c>
      <c r="I215">
        <v>1</v>
      </c>
      <c r="J215">
        <v>1</v>
      </c>
      <c r="K215">
        <v>0.34</v>
      </c>
      <c r="L215" s="1">
        <f t="shared" si="6"/>
        <v>4871.8600000000006</v>
      </c>
      <c r="M215" s="2">
        <f t="shared" si="7"/>
        <v>4.5095245522225724E-3</v>
      </c>
      <c r="N215" t="s">
        <v>435</v>
      </c>
    </row>
    <row r="216" spans="1:14" x14ac:dyDescent="0.25">
      <c r="A216">
        <v>172</v>
      </c>
      <c r="B216">
        <v>1</v>
      </c>
      <c r="C216" t="s">
        <v>12</v>
      </c>
      <c r="D216" t="s">
        <v>436</v>
      </c>
      <c r="E216">
        <v>66</v>
      </c>
      <c r="F216">
        <v>60704</v>
      </c>
      <c r="G216">
        <v>1</v>
      </c>
      <c r="H216">
        <v>1</v>
      </c>
      <c r="I216">
        <v>1</v>
      </c>
      <c r="J216">
        <v>1</v>
      </c>
      <c r="K216">
        <v>7.0000000000000007E-2</v>
      </c>
      <c r="L216" s="1">
        <f t="shared" si="6"/>
        <v>4249.2800000000007</v>
      </c>
      <c r="M216" s="2">
        <f t="shared" si="7"/>
        <v>3.9332477717480257E-3</v>
      </c>
      <c r="N216" t="s">
        <v>437</v>
      </c>
    </row>
    <row r="217" spans="1:14" x14ac:dyDescent="0.25">
      <c r="A217">
        <v>173</v>
      </c>
      <c r="B217">
        <v>1</v>
      </c>
      <c r="C217" t="s">
        <v>12</v>
      </c>
      <c r="D217" t="s">
        <v>438</v>
      </c>
      <c r="E217">
        <v>66</v>
      </c>
      <c r="F217">
        <v>15839</v>
      </c>
      <c r="G217">
        <v>1</v>
      </c>
      <c r="H217">
        <v>1</v>
      </c>
      <c r="I217">
        <v>1</v>
      </c>
      <c r="J217">
        <v>1</v>
      </c>
      <c r="K217">
        <v>0.3</v>
      </c>
      <c r="L217" s="1">
        <f t="shared" si="6"/>
        <v>4751.7</v>
      </c>
      <c r="M217" s="2">
        <f t="shared" si="7"/>
        <v>4.3983012267996202E-3</v>
      </c>
      <c r="N217" t="s">
        <v>439</v>
      </c>
    </row>
    <row r="218" spans="1:14" x14ac:dyDescent="0.25">
      <c r="A218">
        <v>174</v>
      </c>
      <c r="B218">
        <v>1</v>
      </c>
      <c r="C218" t="s">
        <v>12</v>
      </c>
      <c r="D218" t="s">
        <v>440</v>
      </c>
      <c r="E218">
        <v>65</v>
      </c>
      <c r="F218">
        <v>19217</v>
      </c>
      <c r="G218">
        <v>10</v>
      </c>
      <c r="H218">
        <v>10</v>
      </c>
      <c r="I218">
        <v>1</v>
      </c>
      <c r="J218">
        <v>1</v>
      </c>
      <c r="K218">
        <v>0.24</v>
      </c>
      <c r="L218" s="1">
        <f t="shared" si="6"/>
        <v>4612.08</v>
      </c>
      <c r="M218" s="2">
        <f t="shared" si="7"/>
        <v>4.2690652023692549E-3</v>
      </c>
      <c r="N218" t="s">
        <v>441</v>
      </c>
    </row>
    <row r="219" spans="1:14" x14ac:dyDescent="0.25">
      <c r="A219">
        <v>175</v>
      </c>
      <c r="B219">
        <v>1</v>
      </c>
      <c r="C219" t="s">
        <v>12</v>
      </c>
      <c r="D219" t="s">
        <v>442</v>
      </c>
      <c r="E219">
        <v>65</v>
      </c>
      <c r="F219">
        <v>55300</v>
      </c>
      <c r="G219">
        <v>2</v>
      </c>
      <c r="H219">
        <v>2</v>
      </c>
      <c r="I219">
        <v>1</v>
      </c>
      <c r="J219">
        <v>1</v>
      </c>
      <c r="K219">
        <v>0.08</v>
      </c>
      <c r="L219" s="1">
        <f t="shared" si="6"/>
        <v>4424</v>
      </c>
      <c r="M219" s="2">
        <f t="shared" si="7"/>
        <v>4.0949732995268053E-3</v>
      </c>
      <c r="N219" t="s">
        <v>443</v>
      </c>
    </row>
    <row r="220" spans="1:14" x14ac:dyDescent="0.25">
      <c r="A220">
        <v>176</v>
      </c>
      <c r="B220">
        <v>1</v>
      </c>
      <c r="C220" t="s">
        <v>12</v>
      </c>
      <c r="D220" t="s">
        <v>444</v>
      </c>
      <c r="E220">
        <v>64</v>
      </c>
      <c r="F220">
        <v>35289</v>
      </c>
      <c r="G220">
        <v>3</v>
      </c>
      <c r="H220">
        <v>3</v>
      </c>
      <c r="I220">
        <v>1</v>
      </c>
      <c r="J220">
        <v>1</v>
      </c>
      <c r="K220">
        <v>0.13</v>
      </c>
      <c r="L220" s="1">
        <f t="shared" si="6"/>
        <v>4587.57</v>
      </c>
      <c r="M220" s="2">
        <f t="shared" si="7"/>
        <v>4.246378087637925E-3</v>
      </c>
      <c r="N220" t="s">
        <v>445</v>
      </c>
    </row>
    <row r="221" spans="1:14" x14ac:dyDescent="0.25">
      <c r="A221">
        <v>177</v>
      </c>
      <c r="B221">
        <v>1</v>
      </c>
      <c r="C221" t="s">
        <v>12</v>
      </c>
      <c r="D221" t="s">
        <v>446</v>
      </c>
      <c r="E221">
        <v>63</v>
      </c>
      <c r="F221">
        <v>47461</v>
      </c>
      <c r="G221">
        <v>3</v>
      </c>
      <c r="H221">
        <v>3</v>
      </c>
      <c r="I221">
        <v>1</v>
      </c>
      <c r="J221">
        <v>1</v>
      </c>
      <c r="K221">
        <v>0.09</v>
      </c>
      <c r="L221" s="1">
        <f t="shared" si="6"/>
        <v>4271.49</v>
      </c>
      <c r="M221" s="2">
        <f t="shared" si="7"/>
        <v>3.9538059446645006E-3</v>
      </c>
      <c r="N221" t="s">
        <v>447</v>
      </c>
    </row>
    <row r="222" spans="1:14" x14ac:dyDescent="0.25">
      <c r="A222">
        <v>178</v>
      </c>
      <c r="B222">
        <v>1</v>
      </c>
      <c r="C222" t="s">
        <v>12</v>
      </c>
      <c r="D222" t="s">
        <v>448</v>
      </c>
      <c r="E222">
        <v>63</v>
      </c>
      <c r="F222">
        <v>11155</v>
      </c>
      <c r="G222">
        <v>2</v>
      </c>
      <c r="H222">
        <v>2</v>
      </c>
      <c r="I222">
        <v>1</v>
      </c>
      <c r="J222">
        <v>1</v>
      </c>
      <c r="K222">
        <v>0.45</v>
      </c>
      <c r="L222" s="1">
        <f t="shared" si="6"/>
        <v>5019.75</v>
      </c>
      <c r="M222" s="2">
        <f t="shared" si="7"/>
        <v>4.6464155109176486E-3</v>
      </c>
      <c r="N222" t="s">
        <v>449</v>
      </c>
    </row>
    <row r="223" spans="1:14" x14ac:dyDescent="0.25">
      <c r="A223">
        <v>179</v>
      </c>
      <c r="B223">
        <v>1</v>
      </c>
      <c r="C223" t="s">
        <v>12</v>
      </c>
      <c r="D223" t="s">
        <v>450</v>
      </c>
      <c r="E223">
        <v>62</v>
      </c>
      <c r="F223">
        <v>50365</v>
      </c>
      <c r="G223">
        <v>3</v>
      </c>
      <c r="H223">
        <v>3</v>
      </c>
      <c r="I223">
        <v>2</v>
      </c>
      <c r="J223">
        <v>2</v>
      </c>
      <c r="K223">
        <v>0.18</v>
      </c>
      <c r="L223" s="1">
        <f t="shared" si="6"/>
        <v>9065.6999999999989</v>
      </c>
      <c r="M223" s="2">
        <f t="shared" si="7"/>
        <v>8.3914555699638668E-3</v>
      </c>
      <c r="N223" t="s">
        <v>451</v>
      </c>
    </row>
    <row r="224" spans="1:14" x14ac:dyDescent="0.25">
      <c r="A224">
        <v>180</v>
      </c>
      <c r="B224">
        <v>1</v>
      </c>
      <c r="C224" t="s">
        <v>12</v>
      </c>
      <c r="D224" t="s">
        <v>452</v>
      </c>
      <c r="E224">
        <v>62</v>
      </c>
      <c r="F224">
        <v>48042</v>
      </c>
      <c r="G224">
        <v>3</v>
      </c>
      <c r="H224">
        <v>3</v>
      </c>
      <c r="I224">
        <v>2</v>
      </c>
      <c r="J224">
        <v>2</v>
      </c>
      <c r="K224">
        <v>0.19</v>
      </c>
      <c r="L224" s="1">
        <f t="shared" si="6"/>
        <v>9127.98</v>
      </c>
      <c r="M224" s="2">
        <f t="shared" si="7"/>
        <v>8.4491036118025959E-3</v>
      </c>
      <c r="N224" t="s">
        <v>453</v>
      </c>
    </row>
    <row r="225" spans="1:14" x14ac:dyDescent="0.25">
      <c r="A225">
        <v>181</v>
      </c>
      <c r="B225">
        <v>1</v>
      </c>
      <c r="C225" t="s">
        <v>12</v>
      </c>
      <c r="D225" t="s">
        <v>454</v>
      </c>
      <c r="E225">
        <v>61</v>
      </c>
      <c r="F225">
        <v>93206</v>
      </c>
      <c r="G225">
        <v>1</v>
      </c>
      <c r="H225">
        <v>1</v>
      </c>
      <c r="I225">
        <v>1</v>
      </c>
      <c r="J225">
        <v>1</v>
      </c>
      <c r="K225">
        <v>0.05</v>
      </c>
      <c r="L225" s="1">
        <f t="shared" si="6"/>
        <v>4660.3</v>
      </c>
      <c r="M225" s="2">
        <f t="shared" si="7"/>
        <v>4.3136989303310955E-3</v>
      </c>
      <c r="N225" t="s">
        <v>455</v>
      </c>
    </row>
    <row r="226" spans="1:14" x14ac:dyDescent="0.25">
      <c r="A226">
        <v>182</v>
      </c>
      <c r="B226">
        <v>1</v>
      </c>
      <c r="C226" t="s">
        <v>12</v>
      </c>
      <c r="D226" t="s">
        <v>456</v>
      </c>
      <c r="E226">
        <v>61</v>
      </c>
      <c r="F226">
        <v>50323</v>
      </c>
      <c r="G226">
        <v>3</v>
      </c>
      <c r="H226">
        <v>3</v>
      </c>
      <c r="I226">
        <v>3</v>
      </c>
      <c r="J226">
        <v>3</v>
      </c>
      <c r="K226">
        <v>0.28999999999999998</v>
      </c>
      <c r="L226" s="1">
        <f t="shared" si="6"/>
        <v>14593.669999999998</v>
      </c>
      <c r="M226" s="2">
        <f t="shared" si="7"/>
        <v>1.3508293171814045E-2</v>
      </c>
      <c r="N226" t="s">
        <v>457</v>
      </c>
    </row>
    <row r="227" spans="1:14" x14ac:dyDescent="0.25">
      <c r="A227">
        <v>183</v>
      </c>
      <c r="B227">
        <v>1</v>
      </c>
      <c r="C227" t="s">
        <v>12</v>
      </c>
      <c r="D227" t="s">
        <v>458</v>
      </c>
      <c r="E227">
        <v>60</v>
      </c>
      <c r="F227">
        <v>59564</v>
      </c>
      <c r="G227">
        <v>4</v>
      </c>
      <c r="H227">
        <v>4</v>
      </c>
      <c r="I227">
        <v>2</v>
      </c>
      <c r="J227">
        <v>2</v>
      </c>
      <c r="K227">
        <v>0.15</v>
      </c>
      <c r="L227" s="1">
        <f t="shared" si="6"/>
        <v>8934.6</v>
      </c>
      <c r="M227" s="2">
        <f t="shared" si="7"/>
        <v>8.2701058865172223E-3</v>
      </c>
      <c r="N227" t="s">
        <v>459</v>
      </c>
    </row>
    <row r="228" spans="1:14" x14ac:dyDescent="0.25">
      <c r="A228">
        <v>184</v>
      </c>
      <c r="B228">
        <v>1</v>
      </c>
      <c r="C228" t="s">
        <v>12</v>
      </c>
      <c r="D228" t="s">
        <v>460</v>
      </c>
      <c r="E228">
        <v>60</v>
      </c>
      <c r="F228">
        <v>32561</v>
      </c>
      <c r="G228">
        <v>2</v>
      </c>
      <c r="H228">
        <v>2</v>
      </c>
      <c r="I228">
        <v>1</v>
      </c>
      <c r="J228">
        <v>1</v>
      </c>
      <c r="K228">
        <v>0.14000000000000001</v>
      </c>
      <c r="L228" s="1">
        <f t="shared" si="6"/>
        <v>4558.5400000000009</v>
      </c>
      <c r="M228" s="2">
        <f t="shared" si="7"/>
        <v>4.2195071394269716E-3</v>
      </c>
      <c r="N228" t="s">
        <v>461</v>
      </c>
    </row>
    <row r="229" spans="1:14" x14ac:dyDescent="0.25">
      <c r="A229">
        <v>185</v>
      </c>
      <c r="B229">
        <v>1</v>
      </c>
      <c r="C229" t="s">
        <v>12</v>
      </c>
      <c r="D229" t="s">
        <v>462</v>
      </c>
      <c r="E229">
        <v>60</v>
      </c>
      <c r="F229">
        <v>12004</v>
      </c>
      <c r="G229">
        <v>1</v>
      </c>
      <c r="H229">
        <v>1</v>
      </c>
      <c r="I229">
        <v>1</v>
      </c>
      <c r="J229">
        <v>1</v>
      </c>
      <c r="K229">
        <v>0.41</v>
      </c>
      <c r="L229" s="1">
        <f t="shared" si="6"/>
        <v>4921.6399999999994</v>
      </c>
      <c r="M229" s="2">
        <f t="shared" si="7"/>
        <v>4.5556022581110089E-3</v>
      </c>
      <c r="N229" t="s">
        <v>463</v>
      </c>
    </row>
    <row r="230" spans="1:14" x14ac:dyDescent="0.25">
      <c r="A230">
        <v>186</v>
      </c>
      <c r="B230">
        <v>1</v>
      </c>
      <c r="C230" t="s">
        <v>12</v>
      </c>
      <c r="D230" t="s">
        <v>464</v>
      </c>
      <c r="E230">
        <v>59</v>
      </c>
      <c r="F230">
        <v>6175</v>
      </c>
      <c r="G230">
        <v>1</v>
      </c>
      <c r="H230">
        <v>1</v>
      </c>
      <c r="I230">
        <v>1</v>
      </c>
      <c r="J230">
        <v>1</v>
      </c>
      <c r="K230">
        <v>0.9</v>
      </c>
      <c r="L230" s="1">
        <f t="shared" si="6"/>
        <v>5557.5</v>
      </c>
      <c r="M230" s="2">
        <f t="shared" si="7"/>
        <v>5.1441713634991452E-3</v>
      </c>
      <c r="N230" t="s">
        <v>465</v>
      </c>
    </row>
    <row r="231" spans="1:14" x14ac:dyDescent="0.25">
      <c r="A231">
        <v>187</v>
      </c>
      <c r="B231">
        <v>1</v>
      </c>
      <c r="C231" t="s">
        <v>12</v>
      </c>
      <c r="D231" t="s">
        <v>466</v>
      </c>
      <c r="E231">
        <v>59</v>
      </c>
      <c r="F231">
        <v>27040</v>
      </c>
      <c r="G231">
        <v>3</v>
      </c>
      <c r="H231">
        <v>3</v>
      </c>
      <c r="I231">
        <v>1</v>
      </c>
      <c r="J231">
        <v>1</v>
      </c>
      <c r="K231">
        <v>0.17</v>
      </c>
      <c r="L231" s="1">
        <f t="shared" si="6"/>
        <v>4596.8</v>
      </c>
      <c r="M231" s="2">
        <f t="shared" si="7"/>
        <v>4.2549216237036209E-3</v>
      </c>
      <c r="N231" t="s">
        <v>467</v>
      </c>
    </row>
    <row r="232" spans="1:14" x14ac:dyDescent="0.25">
      <c r="A232">
        <v>188</v>
      </c>
      <c r="B232">
        <v>1</v>
      </c>
      <c r="C232" t="s">
        <v>12</v>
      </c>
      <c r="D232" t="s">
        <v>468</v>
      </c>
      <c r="E232">
        <v>58</v>
      </c>
      <c r="F232">
        <v>29961</v>
      </c>
      <c r="G232">
        <v>1</v>
      </c>
      <c r="H232">
        <v>1</v>
      </c>
      <c r="I232">
        <v>1</v>
      </c>
      <c r="J232">
        <v>1</v>
      </c>
      <c r="K232">
        <v>0.15</v>
      </c>
      <c r="L232" s="1">
        <f t="shared" si="6"/>
        <v>4494.1499999999996</v>
      </c>
      <c r="M232" s="2">
        <f t="shared" si="7"/>
        <v>4.1599060248798348E-3</v>
      </c>
      <c r="N232" t="s">
        <v>469</v>
      </c>
    </row>
    <row r="233" spans="1:14" x14ac:dyDescent="0.25">
      <c r="A233">
        <v>189</v>
      </c>
      <c r="B233">
        <v>1</v>
      </c>
      <c r="C233" t="s">
        <v>12</v>
      </c>
      <c r="D233" t="s">
        <v>470</v>
      </c>
      <c r="E233">
        <v>57</v>
      </c>
      <c r="F233">
        <v>15616</v>
      </c>
      <c r="G233">
        <v>2</v>
      </c>
      <c r="H233">
        <v>2</v>
      </c>
      <c r="I233">
        <v>1</v>
      </c>
      <c r="J233">
        <v>1</v>
      </c>
      <c r="K233">
        <v>0.3</v>
      </c>
      <c r="L233" s="1">
        <f t="shared" si="6"/>
        <v>4684.8</v>
      </c>
      <c r="M233" s="2">
        <f t="shared" si="7"/>
        <v>4.3363767887936652E-3</v>
      </c>
      <c r="N233" t="s">
        <v>471</v>
      </c>
    </row>
    <row r="234" spans="1:14" x14ac:dyDescent="0.25">
      <c r="A234">
        <v>190</v>
      </c>
      <c r="B234">
        <v>1</v>
      </c>
      <c r="C234" t="s">
        <v>12</v>
      </c>
      <c r="D234" t="s">
        <v>472</v>
      </c>
      <c r="E234">
        <v>57</v>
      </c>
      <c r="F234">
        <v>56956</v>
      </c>
      <c r="G234">
        <v>1</v>
      </c>
      <c r="H234">
        <v>1</v>
      </c>
      <c r="I234">
        <v>1</v>
      </c>
      <c r="J234">
        <v>1</v>
      </c>
      <c r="K234">
        <v>0.08</v>
      </c>
      <c r="L234" s="1">
        <f t="shared" si="6"/>
        <v>4556.4800000000005</v>
      </c>
      <c r="M234" s="2">
        <f t="shared" si="7"/>
        <v>4.2176003480623638E-3</v>
      </c>
      <c r="N234" t="s">
        <v>473</v>
      </c>
    </row>
    <row r="235" spans="1:14" x14ac:dyDescent="0.25">
      <c r="A235">
        <v>191</v>
      </c>
      <c r="B235">
        <v>1</v>
      </c>
      <c r="C235" t="s">
        <v>12</v>
      </c>
      <c r="D235" t="s">
        <v>474</v>
      </c>
      <c r="E235">
        <v>56</v>
      </c>
      <c r="F235">
        <v>31814</v>
      </c>
      <c r="G235">
        <v>1</v>
      </c>
      <c r="H235">
        <v>1</v>
      </c>
      <c r="I235">
        <v>1</v>
      </c>
      <c r="J235">
        <v>1</v>
      </c>
      <c r="K235">
        <v>0.14000000000000001</v>
      </c>
      <c r="L235" s="1">
        <f t="shared" si="6"/>
        <v>4453.96</v>
      </c>
      <c r="M235" s="2">
        <f t="shared" si="7"/>
        <v>4.1227050807324615E-3</v>
      </c>
      <c r="N235" t="s">
        <v>475</v>
      </c>
    </row>
    <row r="236" spans="1:14" x14ac:dyDescent="0.25">
      <c r="A236">
        <v>192</v>
      </c>
      <c r="B236">
        <v>1</v>
      </c>
      <c r="C236" t="s">
        <v>12</v>
      </c>
      <c r="D236" t="s">
        <v>476</v>
      </c>
      <c r="E236">
        <v>55</v>
      </c>
      <c r="F236">
        <v>30296</v>
      </c>
      <c r="G236">
        <v>2</v>
      </c>
      <c r="H236">
        <v>2</v>
      </c>
      <c r="I236">
        <v>2</v>
      </c>
      <c r="J236">
        <v>2</v>
      </c>
      <c r="K236">
        <v>0.32</v>
      </c>
      <c r="L236" s="1">
        <f t="shared" si="6"/>
        <v>9694.7199999999993</v>
      </c>
      <c r="M236" s="2">
        <f t="shared" si="7"/>
        <v>8.9736933875200053E-3</v>
      </c>
      <c r="N236" t="s">
        <v>477</v>
      </c>
    </row>
    <row r="237" spans="1:14" x14ac:dyDescent="0.25">
      <c r="A237">
        <v>193</v>
      </c>
      <c r="B237">
        <v>1</v>
      </c>
      <c r="C237" t="s">
        <v>12</v>
      </c>
      <c r="D237" t="s">
        <v>478</v>
      </c>
      <c r="E237">
        <v>54</v>
      </c>
      <c r="F237">
        <v>24611</v>
      </c>
      <c r="G237">
        <v>1</v>
      </c>
      <c r="H237">
        <v>1</v>
      </c>
      <c r="I237">
        <v>1</v>
      </c>
      <c r="J237">
        <v>1</v>
      </c>
      <c r="K237">
        <v>0.19</v>
      </c>
      <c r="L237" s="1">
        <f t="shared" si="6"/>
        <v>4676.09</v>
      </c>
      <c r="M237" s="2">
        <f t="shared" si="7"/>
        <v>4.3283145787035033E-3</v>
      </c>
      <c r="N237" t="s">
        <v>479</v>
      </c>
    </row>
    <row r="238" spans="1:14" x14ac:dyDescent="0.25">
      <c r="A238">
        <v>194</v>
      </c>
      <c r="B238">
        <v>1</v>
      </c>
      <c r="C238" t="s">
        <v>12</v>
      </c>
      <c r="D238" t="s">
        <v>480</v>
      </c>
      <c r="E238">
        <v>54</v>
      </c>
      <c r="F238">
        <v>194138</v>
      </c>
      <c r="G238">
        <v>3</v>
      </c>
      <c r="H238">
        <v>3</v>
      </c>
      <c r="I238">
        <v>1</v>
      </c>
      <c r="J238">
        <v>1</v>
      </c>
      <c r="K238">
        <v>0.02</v>
      </c>
      <c r="L238" s="1">
        <f t="shared" si="6"/>
        <v>3882.76</v>
      </c>
      <c r="M238" s="2">
        <f t="shared" si="7"/>
        <v>3.5939870091479878E-3</v>
      </c>
      <c r="N238" t="s">
        <v>481</v>
      </c>
    </row>
    <row r="239" spans="1:14" x14ac:dyDescent="0.25">
      <c r="A239">
        <v>195</v>
      </c>
      <c r="B239">
        <v>1</v>
      </c>
      <c r="C239" t="s">
        <v>12</v>
      </c>
      <c r="D239" t="s">
        <v>482</v>
      </c>
      <c r="E239">
        <v>54</v>
      </c>
      <c r="F239">
        <v>10124</v>
      </c>
      <c r="G239">
        <v>3</v>
      </c>
      <c r="H239">
        <v>3</v>
      </c>
      <c r="I239">
        <v>1</v>
      </c>
      <c r="J239">
        <v>1</v>
      </c>
      <c r="K239">
        <v>0.5</v>
      </c>
      <c r="L239" s="1">
        <f t="shared" si="6"/>
        <v>5062</v>
      </c>
      <c r="M239" s="2">
        <f t="shared" si="7"/>
        <v>4.6855232464296306E-3</v>
      </c>
      <c r="N239" t="s">
        <v>483</v>
      </c>
    </row>
    <row r="240" spans="1:14" x14ac:dyDescent="0.25">
      <c r="A240">
        <v>196</v>
      </c>
      <c r="B240">
        <v>1</v>
      </c>
      <c r="C240" t="s">
        <v>12</v>
      </c>
      <c r="D240" t="s">
        <v>484</v>
      </c>
      <c r="E240">
        <v>54</v>
      </c>
      <c r="F240">
        <v>11678</v>
      </c>
      <c r="G240">
        <v>2</v>
      </c>
      <c r="H240">
        <v>2</v>
      </c>
      <c r="I240">
        <v>1</v>
      </c>
      <c r="J240">
        <v>1</v>
      </c>
      <c r="K240">
        <v>0.42</v>
      </c>
      <c r="L240" s="1">
        <f t="shared" si="6"/>
        <v>4904.76</v>
      </c>
      <c r="M240" s="2">
        <f t="shared" si="7"/>
        <v>4.5399776764437367E-3</v>
      </c>
      <c r="N240" t="s">
        <v>485</v>
      </c>
    </row>
    <row r="241" spans="1:14" x14ac:dyDescent="0.25">
      <c r="A241">
        <v>197</v>
      </c>
      <c r="B241">
        <v>1</v>
      </c>
      <c r="C241" t="s">
        <v>12</v>
      </c>
      <c r="D241" t="s">
        <v>486</v>
      </c>
      <c r="E241">
        <v>54</v>
      </c>
      <c r="F241">
        <v>27531</v>
      </c>
      <c r="G241">
        <v>3</v>
      </c>
      <c r="H241">
        <v>3</v>
      </c>
      <c r="I241">
        <v>1</v>
      </c>
      <c r="J241">
        <v>1</v>
      </c>
      <c r="K241">
        <v>0.17</v>
      </c>
      <c r="L241" s="1">
        <f t="shared" si="6"/>
        <v>4680.2700000000004</v>
      </c>
      <c r="M241" s="2">
        <f t="shared" si="7"/>
        <v>4.3321836990452807E-3</v>
      </c>
      <c r="N241" t="s">
        <v>487</v>
      </c>
    </row>
    <row r="242" spans="1:14" x14ac:dyDescent="0.25">
      <c r="A242">
        <v>198</v>
      </c>
      <c r="B242">
        <v>1</v>
      </c>
      <c r="C242" t="s">
        <v>12</v>
      </c>
      <c r="D242" t="s">
        <v>488</v>
      </c>
      <c r="E242">
        <v>53</v>
      </c>
      <c r="F242">
        <v>48673</v>
      </c>
      <c r="G242">
        <v>1</v>
      </c>
      <c r="H242">
        <v>1</v>
      </c>
      <c r="I242">
        <v>1</v>
      </c>
      <c r="J242">
        <v>1</v>
      </c>
      <c r="K242">
        <v>0.09</v>
      </c>
      <c r="L242" s="1">
        <f t="shared" si="6"/>
        <v>4380.57</v>
      </c>
      <c r="M242" s="2">
        <f t="shared" si="7"/>
        <v>4.0547733243011148E-3</v>
      </c>
      <c r="N242" t="s">
        <v>489</v>
      </c>
    </row>
    <row r="243" spans="1:14" x14ac:dyDescent="0.25">
      <c r="A243">
        <v>199</v>
      </c>
      <c r="B243">
        <v>1</v>
      </c>
      <c r="C243" t="s">
        <v>12</v>
      </c>
      <c r="D243" t="s">
        <v>490</v>
      </c>
      <c r="E243">
        <v>53</v>
      </c>
      <c r="F243">
        <v>26849</v>
      </c>
      <c r="G243">
        <v>1</v>
      </c>
      <c r="H243">
        <v>1</v>
      </c>
      <c r="I243">
        <v>1</v>
      </c>
      <c r="J243">
        <v>1</v>
      </c>
      <c r="K243">
        <v>0.17</v>
      </c>
      <c r="L243" s="1">
        <f t="shared" si="6"/>
        <v>4564.33</v>
      </c>
      <c r="M243" s="2">
        <f t="shared" si="7"/>
        <v>4.2248665190391457E-3</v>
      </c>
      <c r="N243" t="s">
        <v>491</v>
      </c>
    </row>
    <row r="244" spans="1:14" x14ac:dyDescent="0.25">
      <c r="A244">
        <v>200</v>
      </c>
      <c r="B244">
        <v>1</v>
      </c>
      <c r="C244" t="s">
        <v>12</v>
      </c>
      <c r="D244" t="s">
        <v>492</v>
      </c>
      <c r="E244">
        <v>53</v>
      </c>
      <c r="F244">
        <v>37324</v>
      </c>
      <c r="G244">
        <v>1</v>
      </c>
      <c r="H244">
        <v>1</v>
      </c>
      <c r="I244">
        <v>1</v>
      </c>
      <c r="J244">
        <v>1</v>
      </c>
      <c r="K244">
        <v>0.12</v>
      </c>
      <c r="L244" s="1">
        <f t="shared" si="6"/>
        <v>4478.88</v>
      </c>
      <c r="M244" s="2">
        <f t="shared" si="7"/>
        <v>4.1457717024829602E-3</v>
      </c>
      <c r="N244" t="s">
        <v>493</v>
      </c>
    </row>
    <row r="245" spans="1:14" x14ac:dyDescent="0.25">
      <c r="A245">
        <v>201</v>
      </c>
      <c r="B245">
        <v>1</v>
      </c>
      <c r="C245" t="s">
        <v>12</v>
      </c>
      <c r="D245" t="s">
        <v>494</v>
      </c>
      <c r="E245">
        <v>52</v>
      </c>
      <c r="F245">
        <v>17184</v>
      </c>
      <c r="G245">
        <v>2</v>
      </c>
      <c r="H245">
        <v>2</v>
      </c>
      <c r="I245">
        <v>2</v>
      </c>
      <c r="J245">
        <v>2</v>
      </c>
      <c r="K245">
        <v>0.62</v>
      </c>
      <c r="L245" s="1">
        <f t="shared" si="6"/>
        <v>10654.08</v>
      </c>
      <c r="M245" s="2">
        <f t="shared" si="7"/>
        <v>9.8617027873016596E-3</v>
      </c>
      <c r="N245" t="s">
        <v>495</v>
      </c>
    </row>
    <row r="246" spans="1:14" x14ac:dyDescent="0.25">
      <c r="A246">
        <v>202</v>
      </c>
      <c r="B246">
        <v>1</v>
      </c>
      <c r="C246" t="s">
        <v>12</v>
      </c>
      <c r="D246" t="s">
        <v>496</v>
      </c>
      <c r="E246">
        <v>52</v>
      </c>
      <c r="F246">
        <v>30949</v>
      </c>
      <c r="G246">
        <v>2</v>
      </c>
      <c r="H246">
        <v>2</v>
      </c>
      <c r="I246">
        <v>1</v>
      </c>
      <c r="J246">
        <v>1</v>
      </c>
      <c r="K246">
        <v>0.15</v>
      </c>
      <c r="L246" s="1">
        <f t="shared" si="6"/>
        <v>4642.3499999999995</v>
      </c>
      <c r="M246" s="2">
        <f t="shared" si="7"/>
        <v>4.2970839279064784E-3</v>
      </c>
      <c r="N246" t="s">
        <v>497</v>
      </c>
    </row>
    <row r="247" spans="1:14" x14ac:dyDescent="0.25">
      <c r="A247">
        <v>203</v>
      </c>
      <c r="B247">
        <v>1</v>
      </c>
      <c r="C247" t="s">
        <v>12</v>
      </c>
      <c r="D247" t="s">
        <v>498</v>
      </c>
      <c r="E247">
        <v>52</v>
      </c>
      <c r="F247">
        <v>57280</v>
      </c>
      <c r="G247">
        <v>3</v>
      </c>
      <c r="H247">
        <v>3</v>
      </c>
      <c r="I247">
        <v>1</v>
      </c>
      <c r="J247">
        <v>1</v>
      </c>
      <c r="K247">
        <v>0.08</v>
      </c>
      <c r="L247" s="1">
        <f t="shared" si="6"/>
        <v>4582.4000000000005</v>
      </c>
      <c r="M247" s="2">
        <f t="shared" si="7"/>
        <v>4.2415925966888864E-3</v>
      </c>
      <c r="N247" t="s">
        <v>499</v>
      </c>
    </row>
    <row r="248" spans="1:14" x14ac:dyDescent="0.25">
      <c r="A248">
        <v>204</v>
      </c>
      <c r="B248">
        <v>1</v>
      </c>
      <c r="C248" t="s">
        <v>12</v>
      </c>
      <c r="D248" t="s">
        <v>500</v>
      </c>
      <c r="E248">
        <v>51</v>
      </c>
      <c r="F248">
        <v>96870</v>
      </c>
      <c r="G248">
        <v>1</v>
      </c>
      <c r="H248">
        <v>1</v>
      </c>
      <c r="I248">
        <v>1</v>
      </c>
      <c r="J248">
        <v>1</v>
      </c>
      <c r="K248">
        <v>0.04</v>
      </c>
      <c r="L248" s="1">
        <f t="shared" si="6"/>
        <v>3874.8</v>
      </c>
      <c r="M248" s="2">
        <f t="shared" si="7"/>
        <v>3.5866190192148425E-3</v>
      </c>
      <c r="N248" t="s">
        <v>501</v>
      </c>
    </row>
    <row r="249" spans="1:14" x14ac:dyDescent="0.25">
      <c r="A249">
        <v>205</v>
      </c>
      <c r="B249">
        <v>1</v>
      </c>
      <c r="C249" t="s">
        <v>12</v>
      </c>
      <c r="D249" t="s">
        <v>502</v>
      </c>
      <c r="E249">
        <v>51</v>
      </c>
      <c r="F249">
        <v>29466</v>
      </c>
      <c r="G249">
        <v>2</v>
      </c>
      <c r="H249">
        <v>2</v>
      </c>
      <c r="I249">
        <v>1</v>
      </c>
      <c r="J249">
        <v>1</v>
      </c>
      <c r="K249">
        <v>0.15</v>
      </c>
      <c r="L249" s="1">
        <f t="shared" si="6"/>
        <v>4419.8999999999996</v>
      </c>
      <c r="M249" s="2">
        <f t="shared" si="7"/>
        <v>4.0911782293351091E-3</v>
      </c>
      <c r="N249" t="s">
        <v>503</v>
      </c>
    </row>
    <row r="250" spans="1:14" x14ac:dyDescent="0.25">
      <c r="A250">
        <v>206</v>
      </c>
      <c r="B250">
        <v>1</v>
      </c>
      <c r="C250" t="s">
        <v>12</v>
      </c>
      <c r="D250" t="s">
        <v>504</v>
      </c>
      <c r="E250">
        <v>51</v>
      </c>
      <c r="F250">
        <v>10649</v>
      </c>
      <c r="G250">
        <v>3</v>
      </c>
      <c r="H250">
        <v>3</v>
      </c>
      <c r="I250">
        <v>1</v>
      </c>
      <c r="J250">
        <v>1</v>
      </c>
      <c r="K250">
        <v>0.47</v>
      </c>
      <c r="L250" s="1">
        <f t="shared" si="6"/>
        <v>5005.03</v>
      </c>
      <c r="M250" s="2">
        <f t="shared" si="7"/>
        <v>4.6327902833025866E-3</v>
      </c>
      <c r="N250" t="s">
        <v>505</v>
      </c>
    </row>
    <row r="251" spans="1:14" x14ac:dyDescent="0.25">
      <c r="A251">
        <v>207</v>
      </c>
      <c r="B251">
        <v>1</v>
      </c>
      <c r="C251" t="s">
        <v>12</v>
      </c>
      <c r="D251" t="s">
        <v>506</v>
      </c>
      <c r="E251">
        <v>49</v>
      </c>
      <c r="F251">
        <v>27206</v>
      </c>
      <c r="G251">
        <v>2</v>
      </c>
      <c r="H251">
        <v>2</v>
      </c>
      <c r="I251">
        <v>1</v>
      </c>
      <c r="J251">
        <v>1</v>
      </c>
      <c r="K251">
        <v>0.17</v>
      </c>
      <c r="L251" s="1">
        <f t="shared" si="6"/>
        <v>4625.0200000000004</v>
      </c>
      <c r="M251" s="2">
        <f t="shared" si="7"/>
        <v>4.2810428141449967E-3</v>
      </c>
      <c r="N251" t="s">
        <v>507</v>
      </c>
    </row>
    <row r="252" spans="1:14" x14ac:dyDescent="0.25">
      <c r="A252">
        <v>208</v>
      </c>
      <c r="B252">
        <v>1</v>
      </c>
      <c r="C252" t="s">
        <v>12</v>
      </c>
      <c r="D252" t="s">
        <v>508</v>
      </c>
      <c r="E252">
        <v>49</v>
      </c>
      <c r="F252">
        <v>16024</v>
      </c>
      <c r="G252">
        <v>1</v>
      </c>
      <c r="H252">
        <v>1</v>
      </c>
      <c r="I252">
        <v>1</v>
      </c>
      <c r="J252">
        <v>1</v>
      </c>
      <c r="K252">
        <v>0.3</v>
      </c>
      <c r="L252" s="1">
        <f t="shared" si="6"/>
        <v>4807.2</v>
      </c>
      <c r="M252" s="2">
        <f t="shared" si="7"/>
        <v>4.4496735184189097E-3</v>
      </c>
      <c r="N252" t="s">
        <v>509</v>
      </c>
    </row>
    <row r="253" spans="1:14" x14ac:dyDescent="0.25">
      <c r="A253">
        <v>209</v>
      </c>
      <c r="B253">
        <v>1</v>
      </c>
      <c r="C253" t="s">
        <v>12</v>
      </c>
      <c r="D253" t="s">
        <v>510</v>
      </c>
      <c r="E253">
        <v>49</v>
      </c>
      <c r="F253">
        <v>79966</v>
      </c>
      <c r="G253">
        <v>2</v>
      </c>
      <c r="H253">
        <v>2</v>
      </c>
      <c r="I253">
        <v>1</v>
      </c>
      <c r="J253">
        <v>1</v>
      </c>
      <c r="K253">
        <v>0.05</v>
      </c>
      <c r="L253" s="1">
        <f t="shared" si="6"/>
        <v>3998.3</v>
      </c>
      <c r="M253" s="2">
        <f t="shared" si="7"/>
        <v>3.7009339384037128E-3</v>
      </c>
      <c r="N253" t="s">
        <v>511</v>
      </c>
    </row>
    <row r="254" spans="1:14" x14ac:dyDescent="0.25">
      <c r="A254">
        <v>210</v>
      </c>
      <c r="B254">
        <v>1</v>
      </c>
      <c r="C254" t="s">
        <v>12</v>
      </c>
      <c r="D254" t="s">
        <v>512</v>
      </c>
      <c r="E254">
        <v>49</v>
      </c>
      <c r="F254">
        <v>45298</v>
      </c>
      <c r="G254">
        <v>1</v>
      </c>
      <c r="H254">
        <v>1</v>
      </c>
      <c r="I254">
        <v>1</v>
      </c>
      <c r="J254">
        <v>1</v>
      </c>
      <c r="K254">
        <v>0.1</v>
      </c>
      <c r="L254" s="1">
        <f t="shared" si="6"/>
        <v>4529.8</v>
      </c>
      <c r="M254" s="2">
        <f t="shared" si="7"/>
        <v>4.1929046230100636E-3</v>
      </c>
      <c r="N254" t="s">
        <v>513</v>
      </c>
    </row>
    <row r="255" spans="1:14" x14ac:dyDescent="0.25">
      <c r="A255">
        <v>211</v>
      </c>
      <c r="B255">
        <v>1</v>
      </c>
      <c r="C255" t="s">
        <v>12</v>
      </c>
      <c r="D255" t="s">
        <v>514</v>
      </c>
      <c r="E255">
        <v>49</v>
      </c>
      <c r="F255">
        <v>46424</v>
      </c>
      <c r="G255">
        <v>1</v>
      </c>
      <c r="H255">
        <v>1</v>
      </c>
      <c r="I255">
        <v>1</v>
      </c>
      <c r="J255">
        <v>1</v>
      </c>
      <c r="K255">
        <v>0.1</v>
      </c>
      <c r="L255" s="1">
        <f t="shared" si="6"/>
        <v>4642.4000000000005</v>
      </c>
      <c r="M255" s="2">
        <f t="shared" si="7"/>
        <v>4.2971302092502809E-3</v>
      </c>
      <c r="N255" t="s">
        <v>515</v>
      </c>
    </row>
    <row r="256" spans="1:14" x14ac:dyDescent="0.25">
      <c r="A256">
        <v>212</v>
      </c>
      <c r="B256">
        <v>1</v>
      </c>
      <c r="C256" t="s">
        <v>12</v>
      </c>
      <c r="D256" t="s">
        <v>516</v>
      </c>
      <c r="E256">
        <v>49</v>
      </c>
      <c r="F256">
        <v>53112</v>
      </c>
      <c r="G256">
        <v>2</v>
      </c>
      <c r="H256">
        <v>2</v>
      </c>
      <c r="I256">
        <v>1</v>
      </c>
      <c r="J256">
        <v>1</v>
      </c>
      <c r="K256">
        <v>0.08</v>
      </c>
      <c r="L256" s="1">
        <f t="shared" si="6"/>
        <v>4248.96</v>
      </c>
      <c r="M256" s="2">
        <f t="shared" si="7"/>
        <v>3.9329515711476973E-3</v>
      </c>
      <c r="N256" t="s">
        <v>517</v>
      </c>
    </row>
    <row r="257" spans="1:14" x14ac:dyDescent="0.25">
      <c r="A257">
        <v>213</v>
      </c>
      <c r="B257">
        <v>1</v>
      </c>
      <c r="C257" t="s">
        <v>12</v>
      </c>
      <c r="D257" t="s">
        <v>518</v>
      </c>
      <c r="E257">
        <v>48</v>
      </c>
      <c r="F257">
        <v>47853</v>
      </c>
      <c r="G257">
        <v>2</v>
      </c>
      <c r="H257">
        <v>2</v>
      </c>
      <c r="I257">
        <v>1</v>
      </c>
      <c r="J257">
        <v>1</v>
      </c>
      <c r="K257">
        <v>0.09</v>
      </c>
      <c r="L257" s="1">
        <f t="shared" si="6"/>
        <v>4306.7699999999995</v>
      </c>
      <c r="M257" s="2">
        <f t="shared" si="7"/>
        <v>3.9864620608506002E-3</v>
      </c>
      <c r="N257" t="s">
        <v>519</v>
      </c>
    </row>
    <row r="258" spans="1:14" x14ac:dyDescent="0.25">
      <c r="A258">
        <v>214</v>
      </c>
      <c r="B258">
        <v>1</v>
      </c>
      <c r="C258" t="s">
        <v>12</v>
      </c>
      <c r="D258" t="s">
        <v>520</v>
      </c>
      <c r="E258">
        <v>48</v>
      </c>
      <c r="F258">
        <v>77928</v>
      </c>
      <c r="G258">
        <v>2</v>
      </c>
      <c r="H258">
        <v>2</v>
      </c>
      <c r="I258">
        <v>2</v>
      </c>
      <c r="J258">
        <v>2</v>
      </c>
      <c r="K258">
        <v>0.12</v>
      </c>
      <c r="L258" s="1">
        <f t="shared" si="6"/>
        <v>9351.3599999999988</v>
      </c>
      <c r="M258" s="2">
        <f t="shared" si="7"/>
        <v>8.6558701433686654E-3</v>
      </c>
      <c r="N258" t="s">
        <v>521</v>
      </c>
    </row>
    <row r="259" spans="1:14" x14ac:dyDescent="0.25">
      <c r="A259">
        <v>215</v>
      </c>
      <c r="B259">
        <v>1</v>
      </c>
      <c r="C259" t="s">
        <v>12</v>
      </c>
      <c r="D259" t="s">
        <v>522</v>
      </c>
      <c r="E259">
        <v>47</v>
      </c>
      <c r="F259">
        <v>18507</v>
      </c>
      <c r="G259">
        <v>1</v>
      </c>
      <c r="H259">
        <v>1</v>
      </c>
      <c r="I259">
        <v>1</v>
      </c>
      <c r="J259">
        <v>1</v>
      </c>
      <c r="K259">
        <v>0.25</v>
      </c>
      <c r="L259" s="1">
        <f t="shared" si="6"/>
        <v>4626.75</v>
      </c>
      <c r="M259" s="2">
        <f t="shared" si="7"/>
        <v>4.2826441486405169E-3</v>
      </c>
      <c r="N259" t="s">
        <v>523</v>
      </c>
    </row>
    <row r="260" spans="1:14" x14ac:dyDescent="0.25">
      <c r="A260">
        <v>216</v>
      </c>
      <c r="B260">
        <v>1</v>
      </c>
      <c r="C260" t="s">
        <v>12</v>
      </c>
      <c r="D260" t="s">
        <v>524</v>
      </c>
      <c r="E260">
        <v>47</v>
      </c>
      <c r="F260">
        <v>14871</v>
      </c>
      <c r="G260">
        <v>1</v>
      </c>
      <c r="H260">
        <v>1</v>
      </c>
      <c r="I260">
        <v>1</v>
      </c>
      <c r="J260">
        <v>1</v>
      </c>
      <c r="K260">
        <v>0.32</v>
      </c>
      <c r="L260" s="1">
        <f t="shared" ref="L260:L323" si="8">F260*K260</f>
        <v>4758.72</v>
      </c>
      <c r="M260" s="2">
        <f t="shared" ref="M260:M323" si="9">(L260/108034892.45)*100</f>
        <v>4.4047991274693034E-3</v>
      </c>
      <c r="N260" t="s">
        <v>525</v>
      </c>
    </row>
    <row r="261" spans="1:14" x14ac:dyDescent="0.25">
      <c r="A261">
        <v>217</v>
      </c>
      <c r="B261">
        <v>1</v>
      </c>
      <c r="C261" t="s">
        <v>12</v>
      </c>
      <c r="D261" t="s">
        <v>526</v>
      </c>
      <c r="E261">
        <v>47</v>
      </c>
      <c r="F261">
        <v>12161</v>
      </c>
      <c r="G261">
        <v>1</v>
      </c>
      <c r="H261">
        <v>1</v>
      </c>
      <c r="I261">
        <v>1</v>
      </c>
      <c r="J261">
        <v>1</v>
      </c>
      <c r="K261">
        <v>0.4</v>
      </c>
      <c r="L261" s="1">
        <f t="shared" si="8"/>
        <v>4864.4000000000005</v>
      </c>
      <c r="M261" s="2">
        <f t="shared" si="9"/>
        <v>4.502619375727439E-3</v>
      </c>
      <c r="N261" t="s">
        <v>527</v>
      </c>
    </row>
    <row r="262" spans="1:14" x14ac:dyDescent="0.25">
      <c r="A262">
        <v>218</v>
      </c>
      <c r="B262">
        <v>1</v>
      </c>
      <c r="C262" t="s">
        <v>12</v>
      </c>
      <c r="D262" t="s">
        <v>528</v>
      </c>
      <c r="E262">
        <v>46</v>
      </c>
      <c r="F262">
        <v>56775</v>
      </c>
      <c r="G262">
        <v>1</v>
      </c>
      <c r="H262">
        <v>1</v>
      </c>
      <c r="I262">
        <v>1</v>
      </c>
      <c r="J262">
        <v>1</v>
      </c>
      <c r="K262">
        <v>0.08</v>
      </c>
      <c r="L262" s="1">
        <f t="shared" si="8"/>
        <v>4542</v>
      </c>
      <c r="M262" s="2">
        <f t="shared" si="9"/>
        <v>4.2041972708975464E-3</v>
      </c>
      <c r="N262" t="s">
        <v>529</v>
      </c>
    </row>
    <row r="263" spans="1:14" x14ac:dyDescent="0.25">
      <c r="A263">
        <v>219</v>
      </c>
      <c r="B263">
        <v>1</v>
      </c>
      <c r="C263" t="s">
        <v>12</v>
      </c>
      <c r="D263" t="s">
        <v>530</v>
      </c>
      <c r="E263">
        <v>46</v>
      </c>
      <c r="F263">
        <v>40301</v>
      </c>
      <c r="G263">
        <v>1</v>
      </c>
      <c r="H263">
        <v>1</v>
      </c>
      <c r="I263">
        <v>1</v>
      </c>
      <c r="J263">
        <v>1</v>
      </c>
      <c r="K263">
        <v>0.11</v>
      </c>
      <c r="L263" s="1">
        <f t="shared" si="8"/>
        <v>4433.1099999999997</v>
      </c>
      <c r="M263" s="2">
        <f t="shared" si="9"/>
        <v>4.1034057603673768E-3</v>
      </c>
      <c r="N263" t="s">
        <v>531</v>
      </c>
    </row>
    <row r="264" spans="1:14" x14ac:dyDescent="0.25">
      <c r="A264">
        <v>220</v>
      </c>
      <c r="B264">
        <v>1</v>
      </c>
      <c r="C264" t="s">
        <v>12</v>
      </c>
      <c r="D264" t="s">
        <v>532</v>
      </c>
      <c r="E264">
        <v>46</v>
      </c>
      <c r="F264">
        <v>29645</v>
      </c>
      <c r="G264">
        <v>1</v>
      </c>
      <c r="H264">
        <v>1</v>
      </c>
      <c r="I264">
        <v>1</v>
      </c>
      <c r="J264">
        <v>1</v>
      </c>
      <c r="K264">
        <v>0.15</v>
      </c>
      <c r="L264" s="1">
        <f t="shared" si="8"/>
        <v>4446.75</v>
      </c>
      <c r="M264" s="2">
        <f t="shared" si="9"/>
        <v>4.1160313109563336E-3</v>
      </c>
      <c r="N264" t="s">
        <v>533</v>
      </c>
    </row>
    <row r="265" spans="1:14" x14ac:dyDescent="0.25">
      <c r="A265">
        <v>221</v>
      </c>
      <c r="B265">
        <v>1</v>
      </c>
      <c r="C265" t="s">
        <v>12</v>
      </c>
      <c r="D265" t="s">
        <v>534</v>
      </c>
      <c r="E265">
        <v>46</v>
      </c>
      <c r="F265">
        <v>89617</v>
      </c>
      <c r="G265">
        <v>1</v>
      </c>
      <c r="H265">
        <v>1</v>
      </c>
      <c r="I265">
        <v>1</v>
      </c>
      <c r="J265">
        <v>1</v>
      </c>
      <c r="K265">
        <v>0.05</v>
      </c>
      <c r="L265" s="1">
        <f t="shared" si="8"/>
        <v>4480.8500000000004</v>
      </c>
      <c r="M265" s="2">
        <f t="shared" si="9"/>
        <v>4.1475951874287266E-3</v>
      </c>
      <c r="N265" t="s">
        <v>535</v>
      </c>
    </row>
    <row r="266" spans="1:14" x14ac:dyDescent="0.25">
      <c r="A266">
        <v>222</v>
      </c>
      <c r="B266">
        <v>1</v>
      </c>
      <c r="C266" t="s">
        <v>12</v>
      </c>
      <c r="D266" t="s">
        <v>536</v>
      </c>
      <c r="E266">
        <v>46</v>
      </c>
      <c r="F266">
        <v>126863</v>
      </c>
      <c r="G266">
        <v>1</v>
      </c>
      <c r="H266">
        <v>1</v>
      </c>
      <c r="I266">
        <v>1</v>
      </c>
      <c r="J266">
        <v>1</v>
      </c>
      <c r="K266">
        <v>0.03</v>
      </c>
      <c r="L266" s="1">
        <f t="shared" si="8"/>
        <v>3805.89</v>
      </c>
      <c r="M266" s="2">
        <f t="shared" si="9"/>
        <v>3.5228340711880809E-3</v>
      </c>
      <c r="N266" t="s">
        <v>537</v>
      </c>
    </row>
    <row r="267" spans="1:14" x14ac:dyDescent="0.25">
      <c r="A267">
        <v>223</v>
      </c>
      <c r="B267">
        <v>1</v>
      </c>
      <c r="C267" t="s">
        <v>12</v>
      </c>
      <c r="D267" t="s">
        <v>538</v>
      </c>
      <c r="E267">
        <v>46</v>
      </c>
      <c r="F267">
        <v>10221</v>
      </c>
      <c r="G267">
        <v>1</v>
      </c>
      <c r="H267">
        <v>1</v>
      </c>
      <c r="I267">
        <v>1</v>
      </c>
      <c r="J267">
        <v>1</v>
      </c>
      <c r="K267">
        <v>0.49</v>
      </c>
      <c r="L267" s="1">
        <f t="shared" si="8"/>
        <v>5008.29</v>
      </c>
      <c r="M267" s="2">
        <f t="shared" si="9"/>
        <v>4.6358078269184222E-3</v>
      </c>
      <c r="N267" t="s">
        <v>539</v>
      </c>
    </row>
    <row r="268" spans="1:14" x14ac:dyDescent="0.25">
      <c r="A268">
        <v>224</v>
      </c>
      <c r="B268">
        <v>1</v>
      </c>
      <c r="C268" t="s">
        <v>12</v>
      </c>
      <c r="D268" t="s">
        <v>540</v>
      </c>
      <c r="E268">
        <v>45</v>
      </c>
      <c r="F268">
        <v>100049</v>
      </c>
      <c r="G268">
        <v>2</v>
      </c>
      <c r="H268">
        <v>2</v>
      </c>
      <c r="I268">
        <v>1</v>
      </c>
      <c r="J268">
        <v>1</v>
      </c>
      <c r="K268">
        <v>0.04</v>
      </c>
      <c r="L268" s="1">
        <f t="shared" si="8"/>
        <v>4001.96</v>
      </c>
      <c r="M268" s="2">
        <f t="shared" si="9"/>
        <v>3.7043217327699576E-3</v>
      </c>
      <c r="N268" t="s">
        <v>541</v>
      </c>
    </row>
    <row r="269" spans="1:14" x14ac:dyDescent="0.25">
      <c r="A269">
        <v>225</v>
      </c>
      <c r="B269">
        <v>1</v>
      </c>
      <c r="C269" t="s">
        <v>12</v>
      </c>
      <c r="D269" t="s">
        <v>542</v>
      </c>
      <c r="E269">
        <v>45</v>
      </c>
      <c r="F269">
        <v>26073</v>
      </c>
      <c r="G269">
        <v>1</v>
      </c>
      <c r="H269">
        <v>1</v>
      </c>
      <c r="I269">
        <v>1</v>
      </c>
      <c r="J269">
        <v>1</v>
      </c>
      <c r="K269">
        <v>0.17</v>
      </c>
      <c r="L269" s="1">
        <f t="shared" si="8"/>
        <v>4432.4100000000008</v>
      </c>
      <c r="M269" s="2">
        <f t="shared" si="9"/>
        <v>4.1027578215541609E-3</v>
      </c>
      <c r="N269" t="s">
        <v>543</v>
      </c>
    </row>
    <row r="270" spans="1:14" x14ac:dyDescent="0.25">
      <c r="A270">
        <v>226</v>
      </c>
      <c r="B270">
        <v>1</v>
      </c>
      <c r="C270" t="s">
        <v>12</v>
      </c>
      <c r="D270" t="s">
        <v>544</v>
      </c>
      <c r="E270">
        <v>45</v>
      </c>
      <c r="F270">
        <v>15772</v>
      </c>
      <c r="G270">
        <v>2</v>
      </c>
      <c r="H270">
        <v>2</v>
      </c>
      <c r="I270">
        <v>1</v>
      </c>
      <c r="J270">
        <v>1</v>
      </c>
      <c r="K270">
        <v>0.3</v>
      </c>
      <c r="L270" s="1">
        <f t="shared" si="8"/>
        <v>4731.5999999999995</v>
      </c>
      <c r="M270" s="2">
        <f t="shared" si="9"/>
        <v>4.3796961265915521E-3</v>
      </c>
      <c r="N270" t="s">
        <v>545</v>
      </c>
    </row>
    <row r="271" spans="1:14" x14ac:dyDescent="0.25">
      <c r="A271">
        <v>227</v>
      </c>
      <c r="B271">
        <v>1</v>
      </c>
      <c r="C271" t="s">
        <v>12</v>
      </c>
      <c r="D271" t="s">
        <v>546</v>
      </c>
      <c r="E271">
        <v>45</v>
      </c>
      <c r="F271">
        <v>32128</v>
      </c>
      <c r="G271">
        <v>1</v>
      </c>
      <c r="H271">
        <v>1</v>
      </c>
      <c r="I271">
        <v>1</v>
      </c>
      <c r="J271">
        <v>1</v>
      </c>
      <c r="K271">
        <v>0.14000000000000001</v>
      </c>
      <c r="L271" s="1">
        <f t="shared" si="8"/>
        <v>4497.92</v>
      </c>
      <c r="M271" s="2">
        <f t="shared" si="9"/>
        <v>4.1633956382024426E-3</v>
      </c>
      <c r="N271" t="s">
        <v>547</v>
      </c>
    </row>
    <row r="272" spans="1:14" x14ac:dyDescent="0.25">
      <c r="A272">
        <v>228</v>
      </c>
      <c r="B272">
        <v>1</v>
      </c>
      <c r="C272" t="s">
        <v>12</v>
      </c>
      <c r="D272" t="s">
        <v>548</v>
      </c>
      <c r="E272">
        <v>44</v>
      </c>
      <c r="F272">
        <v>110182</v>
      </c>
      <c r="G272">
        <v>1</v>
      </c>
      <c r="H272">
        <v>1</v>
      </c>
      <c r="I272">
        <v>1</v>
      </c>
      <c r="J272">
        <v>1</v>
      </c>
      <c r="K272">
        <v>0.04</v>
      </c>
      <c r="L272" s="1">
        <f t="shared" si="8"/>
        <v>4407.28</v>
      </c>
      <c r="M272" s="2">
        <f t="shared" si="9"/>
        <v>4.0794968181596964E-3</v>
      </c>
      <c r="N272" t="s">
        <v>549</v>
      </c>
    </row>
    <row r="273" spans="1:14" x14ac:dyDescent="0.25">
      <c r="A273">
        <v>229</v>
      </c>
      <c r="B273">
        <v>1</v>
      </c>
      <c r="C273" t="s">
        <v>12</v>
      </c>
      <c r="D273" t="s">
        <v>550</v>
      </c>
      <c r="E273">
        <v>44</v>
      </c>
      <c r="F273">
        <v>119436</v>
      </c>
      <c r="G273">
        <v>1</v>
      </c>
      <c r="H273">
        <v>1</v>
      </c>
      <c r="I273">
        <v>1</v>
      </c>
      <c r="J273">
        <v>1</v>
      </c>
      <c r="K273">
        <v>0.04</v>
      </c>
      <c r="L273" s="1">
        <f t="shared" si="8"/>
        <v>4777.4400000000005</v>
      </c>
      <c r="M273" s="2">
        <f t="shared" si="9"/>
        <v>4.4221268625884583E-3</v>
      </c>
      <c r="N273" t="s">
        <v>551</v>
      </c>
    </row>
    <row r="274" spans="1:14" x14ac:dyDescent="0.25">
      <c r="A274">
        <v>230</v>
      </c>
      <c r="B274">
        <v>1</v>
      </c>
      <c r="C274" t="s">
        <v>12</v>
      </c>
      <c r="D274" t="s">
        <v>552</v>
      </c>
      <c r="E274">
        <v>44</v>
      </c>
      <c r="F274">
        <v>23541</v>
      </c>
      <c r="G274">
        <v>1</v>
      </c>
      <c r="H274">
        <v>1</v>
      </c>
      <c r="I274">
        <v>1</v>
      </c>
      <c r="J274">
        <v>1</v>
      </c>
      <c r="K274">
        <v>0.2</v>
      </c>
      <c r="L274" s="1">
        <f t="shared" si="8"/>
        <v>4708.2</v>
      </c>
      <c r="M274" s="2">
        <f t="shared" si="9"/>
        <v>4.3580364576926087E-3</v>
      </c>
      <c r="N274" t="s">
        <v>553</v>
      </c>
    </row>
    <row r="275" spans="1:14" x14ac:dyDescent="0.25">
      <c r="A275">
        <v>231</v>
      </c>
      <c r="B275">
        <v>1</v>
      </c>
      <c r="C275" t="s">
        <v>12</v>
      </c>
      <c r="D275" t="s">
        <v>554</v>
      </c>
      <c r="E275">
        <v>44</v>
      </c>
      <c r="F275">
        <v>52100</v>
      </c>
      <c r="G275">
        <v>4</v>
      </c>
      <c r="H275">
        <v>4</v>
      </c>
      <c r="I275">
        <v>1</v>
      </c>
      <c r="J275">
        <v>1</v>
      </c>
      <c r="K275">
        <v>0.08</v>
      </c>
      <c r="L275" s="1">
        <f t="shared" si="8"/>
        <v>4168</v>
      </c>
      <c r="M275" s="2">
        <f t="shared" si="9"/>
        <v>3.8580128192648561E-3</v>
      </c>
      <c r="N275" t="s">
        <v>555</v>
      </c>
    </row>
    <row r="276" spans="1:14" x14ac:dyDescent="0.25">
      <c r="A276">
        <v>232</v>
      </c>
      <c r="B276">
        <v>1</v>
      </c>
      <c r="C276" t="s">
        <v>12</v>
      </c>
      <c r="D276" t="s">
        <v>556</v>
      </c>
      <c r="E276">
        <v>43</v>
      </c>
      <c r="F276">
        <v>62045</v>
      </c>
      <c r="G276">
        <v>1</v>
      </c>
      <c r="H276">
        <v>1</v>
      </c>
      <c r="I276">
        <v>1</v>
      </c>
      <c r="J276">
        <v>1</v>
      </c>
      <c r="K276">
        <v>7.0000000000000007E-2</v>
      </c>
      <c r="L276" s="1">
        <f t="shared" si="8"/>
        <v>4343.1500000000005</v>
      </c>
      <c r="M276" s="2">
        <f t="shared" si="9"/>
        <v>4.020136366600327E-3</v>
      </c>
      <c r="N276" t="s">
        <v>557</v>
      </c>
    </row>
    <row r="277" spans="1:14" x14ac:dyDescent="0.25">
      <c r="A277">
        <v>233</v>
      </c>
      <c r="B277">
        <v>1</v>
      </c>
      <c r="C277" t="s">
        <v>12</v>
      </c>
      <c r="D277" t="s">
        <v>558</v>
      </c>
      <c r="E277">
        <v>42</v>
      </c>
      <c r="F277">
        <v>46567</v>
      </c>
      <c r="G277">
        <v>2</v>
      </c>
      <c r="H277">
        <v>2</v>
      </c>
      <c r="I277">
        <v>1</v>
      </c>
      <c r="J277">
        <v>1</v>
      </c>
      <c r="K277">
        <v>0.1</v>
      </c>
      <c r="L277" s="1">
        <f t="shared" si="8"/>
        <v>4656.7</v>
      </c>
      <c r="M277" s="2">
        <f t="shared" si="9"/>
        <v>4.3103666735774121E-3</v>
      </c>
      <c r="N277" t="s">
        <v>559</v>
      </c>
    </row>
    <row r="278" spans="1:14" x14ac:dyDescent="0.25">
      <c r="A278">
        <v>234</v>
      </c>
      <c r="B278">
        <v>1</v>
      </c>
      <c r="C278" t="s">
        <v>12</v>
      </c>
      <c r="D278" t="s">
        <v>560</v>
      </c>
      <c r="E278">
        <v>41</v>
      </c>
      <c r="F278">
        <v>12036</v>
      </c>
      <c r="G278">
        <v>1</v>
      </c>
      <c r="H278">
        <v>1</v>
      </c>
      <c r="I278">
        <v>1</v>
      </c>
      <c r="J278">
        <v>1</v>
      </c>
      <c r="K278">
        <v>0.41</v>
      </c>
      <c r="L278" s="1">
        <f t="shared" si="8"/>
        <v>4934.7599999999993</v>
      </c>
      <c r="M278" s="2">
        <f t="shared" si="9"/>
        <v>4.5677464827244335E-3</v>
      </c>
      <c r="N278" t="s">
        <v>561</v>
      </c>
    </row>
    <row r="279" spans="1:14" x14ac:dyDescent="0.25">
      <c r="A279">
        <v>235</v>
      </c>
      <c r="B279">
        <v>1</v>
      </c>
      <c r="C279" t="s">
        <v>12</v>
      </c>
      <c r="D279" t="s">
        <v>562</v>
      </c>
      <c r="E279">
        <v>41</v>
      </c>
      <c r="F279">
        <v>57692</v>
      </c>
      <c r="G279">
        <v>1</v>
      </c>
      <c r="H279">
        <v>1</v>
      </c>
      <c r="I279">
        <v>1</v>
      </c>
      <c r="J279">
        <v>1</v>
      </c>
      <c r="K279">
        <v>0.08</v>
      </c>
      <c r="L279" s="1">
        <f t="shared" si="8"/>
        <v>4615.3599999999997</v>
      </c>
      <c r="M279" s="2">
        <f t="shared" si="9"/>
        <v>4.2721012585226117E-3</v>
      </c>
      <c r="N279" t="s">
        <v>563</v>
      </c>
    </row>
    <row r="280" spans="1:14" x14ac:dyDescent="0.25">
      <c r="A280">
        <v>236</v>
      </c>
      <c r="B280">
        <v>1</v>
      </c>
      <c r="C280" t="s">
        <v>12</v>
      </c>
      <c r="D280" t="s">
        <v>564</v>
      </c>
      <c r="E280">
        <v>41</v>
      </c>
      <c r="F280">
        <v>93285</v>
      </c>
      <c r="G280">
        <v>3</v>
      </c>
      <c r="H280">
        <v>3</v>
      </c>
      <c r="I280">
        <v>1</v>
      </c>
      <c r="J280">
        <v>1</v>
      </c>
      <c r="K280">
        <v>0.05</v>
      </c>
      <c r="L280" s="1">
        <f t="shared" si="8"/>
        <v>4664.25</v>
      </c>
      <c r="M280" s="2">
        <f t="shared" si="9"/>
        <v>4.3173551564913877E-3</v>
      </c>
      <c r="N280" t="s">
        <v>565</v>
      </c>
    </row>
    <row r="281" spans="1:14" x14ac:dyDescent="0.25">
      <c r="A281">
        <v>237</v>
      </c>
      <c r="B281">
        <v>1</v>
      </c>
      <c r="C281" t="s">
        <v>12</v>
      </c>
      <c r="D281" t="s">
        <v>566</v>
      </c>
      <c r="E281">
        <v>41</v>
      </c>
      <c r="F281">
        <v>33315</v>
      </c>
      <c r="G281">
        <v>1</v>
      </c>
      <c r="H281">
        <v>1</v>
      </c>
      <c r="I281">
        <v>1</v>
      </c>
      <c r="J281">
        <v>1</v>
      </c>
      <c r="K281">
        <v>0.13</v>
      </c>
      <c r="L281" s="1">
        <f t="shared" si="8"/>
        <v>4330.95</v>
      </c>
      <c r="M281" s="2">
        <f t="shared" si="9"/>
        <v>4.0088437187128425E-3</v>
      </c>
      <c r="N281" t="s">
        <v>567</v>
      </c>
    </row>
    <row r="282" spans="1:14" x14ac:dyDescent="0.25">
      <c r="A282">
        <v>238</v>
      </c>
      <c r="B282">
        <v>1</v>
      </c>
      <c r="C282" t="s">
        <v>12</v>
      </c>
      <c r="D282" t="s">
        <v>568</v>
      </c>
      <c r="E282">
        <v>40</v>
      </c>
      <c r="F282">
        <v>72370</v>
      </c>
      <c r="G282">
        <v>1</v>
      </c>
      <c r="H282">
        <v>1</v>
      </c>
      <c r="I282">
        <v>1</v>
      </c>
      <c r="J282">
        <v>1</v>
      </c>
      <c r="K282">
        <v>0.06</v>
      </c>
      <c r="L282" s="1">
        <f t="shared" si="8"/>
        <v>4342.2</v>
      </c>
      <c r="M282" s="2">
        <f t="shared" si="9"/>
        <v>4.0192570210681039E-3</v>
      </c>
      <c r="N282" t="s">
        <v>569</v>
      </c>
    </row>
    <row r="283" spans="1:14" x14ac:dyDescent="0.25">
      <c r="A283">
        <v>239</v>
      </c>
      <c r="B283">
        <v>1</v>
      </c>
      <c r="C283" t="s">
        <v>12</v>
      </c>
      <c r="D283" t="s">
        <v>570</v>
      </c>
      <c r="E283">
        <v>40</v>
      </c>
      <c r="F283">
        <v>104391</v>
      </c>
      <c r="G283">
        <v>2</v>
      </c>
      <c r="H283">
        <v>2</v>
      </c>
      <c r="I283">
        <v>1</v>
      </c>
      <c r="J283">
        <v>1</v>
      </c>
      <c r="K283">
        <v>0.04</v>
      </c>
      <c r="L283" s="1">
        <f t="shared" si="8"/>
        <v>4175.6400000000003</v>
      </c>
      <c r="M283" s="2">
        <f t="shared" si="9"/>
        <v>3.8650846085976735E-3</v>
      </c>
      <c r="N283" t="s">
        <v>571</v>
      </c>
    </row>
    <row r="284" spans="1:14" x14ac:dyDescent="0.25">
      <c r="A284">
        <v>240</v>
      </c>
      <c r="B284">
        <v>1</v>
      </c>
      <c r="C284" t="s">
        <v>12</v>
      </c>
      <c r="D284" t="s">
        <v>572</v>
      </c>
      <c r="E284">
        <v>40</v>
      </c>
      <c r="F284">
        <v>53513</v>
      </c>
      <c r="G284">
        <v>1</v>
      </c>
      <c r="H284">
        <v>1</v>
      </c>
      <c r="I284">
        <v>1</v>
      </c>
      <c r="J284">
        <v>1</v>
      </c>
      <c r="K284">
        <v>0.08</v>
      </c>
      <c r="L284" s="1">
        <f t="shared" si="8"/>
        <v>4281.04</v>
      </c>
      <c r="M284" s="2">
        <f t="shared" si="9"/>
        <v>3.9626456813305223E-3</v>
      </c>
      <c r="N284" t="s">
        <v>573</v>
      </c>
    </row>
    <row r="285" spans="1:14" x14ac:dyDescent="0.25">
      <c r="A285">
        <v>241</v>
      </c>
      <c r="B285">
        <v>1</v>
      </c>
      <c r="C285" t="s">
        <v>12</v>
      </c>
      <c r="D285" t="s">
        <v>574</v>
      </c>
      <c r="E285">
        <v>40</v>
      </c>
      <c r="F285">
        <v>67957</v>
      </c>
      <c r="G285">
        <v>1</v>
      </c>
      <c r="H285">
        <v>1</v>
      </c>
      <c r="I285">
        <v>1</v>
      </c>
      <c r="J285">
        <v>1</v>
      </c>
      <c r="K285">
        <v>0.06</v>
      </c>
      <c r="L285" s="1">
        <f t="shared" si="8"/>
        <v>4077.42</v>
      </c>
      <c r="M285" s="2">
        <f t="shared" si="9"/>
        <v>3.7741695368346709E-3</v>
      </c>
      <c r="N285" t="s">
        <v>575</v>
      </c>
    </row>
    <row r="286" spans="1:14" x14ac:dyDescent="0.25">
      <c r="A286">
        <v>242</v>
      </c>
      <c r="B286">
        <v>1</v>
      </c>
      <c r="C286" t="s">
        <v>12</v>
      </c>
      <c r="D286" t="s">
        <v>576</v>
      </c>
      <c r="E286">
        <v>39</v>
      </c>
      <c r="F286">
        <v>55371</v>
      </c>
      <c r="G286">
        <v>1</v>
      </c>
      <c r="H286">
        <v>1</v>
      </c>
      <c r="I286">
        <v>1</v>
      </c>
      <c r="J286">
        <v>1</v>
      </c>
      <c r="K286">
        <v>0.08</v>
      </c>
      <c r="L286" s="1">
        <f t="shared" si="8"/>
        <v>4429.68</v>
      </c>
      <c r="M286" s="2">
        <f t="shared" si="9"/>
        <v>4.1002308601826177E-3</v>
      </c>
      <c r="N286" t="s">
        <v>577</v>
      </c>
    </row>
    <row r="287" spans="1:14" x14ac:dyDescent="0.25">
      <c r="A287">
        <v>243</v>
      </c>
      <c r="B287">
        <v>1</v>
      </c>
      <c r="C287" t="s">
        <v>12</v>
      </c>
      <c r="D287" t="s">
        <v>578</v>
      </c>
      <c r="E287">
        <v>39</v>
      </c>
      <c r="F287">
        <v>196271</v>
      </c>
      <c r="G287">
        <v>1</v>
      </c>
      <c r="H287">
        <v>1</v>
      </c>
      <c r="I287">
        <v>1</v>
      </c>
      <c r="J287">
        <v>1</v>
      </c>
      <c r="K287">
        <v>0.02</v>
      </c>
      <c r="L287" s="1">
        <f t="shared" si="8"/>
        <v>3925.42</v>
      </c>
      <c r="M287" s="2">
        <f t="shared" si="9"/>
        <v>3.6334742516791387E-3</v>
      </c>
      <c r="N287" t="s">
        <v>579</v>
      </c>
    </row>
    <row r="288" spans="1:14" x14ac:dyDescent="0.25">
      <c r="A288">
        <v>244</v>
      </c>
      <c r="B288">
        <v>1</v>
      </c>
      <c r="C288" t="s">
        <v>12</v>
      </c>
      <c r="D288" t="s">
        <v>580</v>
      </c>
      <c r="E288">
        <v>38</v>
      </c>
      <c r="F288">
        <v>100505</v>
      </c>
      <c r="G288">
        <v>1</v>
      </c>
      <c r="H288">
        <v>1</v>
      </c>
      <c r="I288">
        <v>1</v>
      </c>
      <c r="J288">
        <v>1</v>
      </c>
      <c r="K288">
        <v>0.04</v>
      </c>
      <c r="L288" s="1">
        <f t="shared" si="8"/>
        <v>4020.2000000000003</v>
      </c>
      <c r="M288" s="2">
        <f t="shared" si="9"/>
        <v>3.7212051669886213E-3</v>
      </c>
      <c r="N288" t="s">
        <v>581</v>
      </c>
    </row>
    <row r="289" spans="1:14" x14ac:dyDescent="0.25">
      <c r="A289">
        <v>245</v>
      </c>
      <c r="B289">
        <v>1</v>
      </c>
      <c r="C289" t="s">
        <v>12</v>
      </c>
      <c r="D289" t="s">
        <v>582</v>
      </c>
      <c r="E289">
        <v>38</v>
      </c>
      <c r="F289">
        <v>54686</v>
      </c>
      <c r="G289">
        <v>2</v>
      </c>
      <c r="H289">
        <v>2</v>
      </c>
      <c r="I289">
        <v>1</v>
      </c>
      <c r="J289">
        <v>1</v>
      </c>
      <c r="K289">
        <v>0.08</v>
      </c>
      <c r="L289" s="1">
        <f t="shared" si="8"/>
        <v>4374.88</v>
      </c>
      <c r="M289" s="2">
        <f t="shared" si="9"/>
        <v>4.0495065073765431E-3</v>
      </c>
      <c r="N289" t="s">
        <v>583</v>
      </c>
    </row>
    <row r="290" spans="1:14" x14ac:dyDescent="0.25">
      <c r="A290">
        <v>246</v>
      </c>
      <c r="B290">
        <v>1</v>
      </c>
      <c r="C290" t="s">
        <v>12</v>
      </c>
      <c r="D290" t="s">
        <v>584</v>
      </c>
      <c r="E290">
        <v>38</v>
      </c>
      <c r="F290">
        <v>225491</v>
      </c>
      <c r="G290">
        <v>1</v>
      </c>
      <c r="H290">
        <v>1</v>
      </c>
      <c r="I290">
        <v>1</v>
      </c>
      <c r="J290">
        <v>1</v>
      </c>
      <c r="K290">
        <v>0.02</v>
      </c>
      <c r="L290" s="1">
        <f t="shared" si="8"/>
        <v>4509.82</v>
      </c>
      <c r="M290" s="2">
        <f t="shared" si="9"/>
        <v>4.1744105980271191E-3</v>
      </c>
      <c r="N290" t="s">
        <v>585</v>
      </c>
    </row>
    <row r="291" spans="1:14" x14ac:dyDescent="0.25">
      <c r="A291">
        <v>247</v>
      </c>
      <c r="B291">
        <v>1</v>
      </c>
      <c r="C291" t="s">
        <v>12</v>
      </c>
      <c r="D291" t="s">
        <v>586</v>
      </c>
      <c r="E291">
        <v>38</v>
      </c>
      <c r="F291">
        <v>99985</v>
      </c>
      <c r="G291">
        <v>1</v>
      </c>
      <c r="H291">
        <v>1</v>
      </c>
      <c r="I291">
        <v>1</v>
      </c>
      <c r="J291">
        <v>1</v>
      </c>
      <c r="K291">
        <v>0.04</v>
      </c>
      <c r="L291" s="1">
        <f t="shared" si="8"/>
        <v>3999.4</v>
      </c>
      <c r="M291" s="2">
        <f t="shared" si="9"/>
        <v>3.7019521279673378E-3</v>
      </c>
      <c r="N291" t="s">
        <v>587</v>
      </c>
    </row>
    <row r="292" spans="1:14" x14ac:dyDescent="0.25">
      <c r="A292">
        <v>248</v>
      </c>
      <c r="B292">
        <v>1</v>
      </c>
      <c r="C292" t="s">
        <v>12</v>
      </c>
      <c r="D292" t="s">
        <v>588</v>
      </c>
      <c r="E292">
        <v>38</v>
      </c>
      <c r="F292">
        <v>29126</v>
      </c>
      <c r="G292">
        <v>1</v>
      </c>
      <c r="H292">
        <v>1</v>
      </c>
      <c r="I292">
        <v>1</v>
      </c>
      <c r="J292">
        <v>1</v>
      </c>
      <c r="K292">
        <v>0.16</v>
      </c>
      <c r="L292" s="1">
        <f t="shared" si="8"/>
        <v>4660.16</v>
      </c>
      <c r="M292" s="2">
        <f t="shared" si="9"/>
        <v>4.3135693425684525E-3</v>
      </c>
      <c r="N292" t="s">
        <v>589</v>
      </c>
    </row>
    <row r="293" spans="1:14" x14ac:dyDescent="0.25">
      <c r="A293">
        <v>249</v>
      </c>
      <c r="B293">
        <v>1</v>
      </c>
      <c r="C293" t="s">
        <v>12</v>
      </c>
      <c r="D293" t="s">
        <v>590</v>
      </c>
      <c r="E293">
        <v>38</v>
      </c>
      <c r="F293">
        <v>60812</v>
      </c>
      <c r="G293">
        <v>2</v>
      </c>
      <c r="H293">
        <v>2</v>
      </c>
      <c r="I293">
        <v>1</v>
      </c>
      <c r="J293">
        <v>1</v>
      </c>
      <c r="K293">
        <v>7.0000000000000007E-2</v>
      </c>
      <c r="L293" s="1">
        <f t="shared" si="8"/>
        <v>4256.84</v>
      </c>
      <c r="M293" s="2">
        <f t="shared" si="9"/>
        <v>3.9402455109307606E-3</v>
      </c>
      <c r="N293" t="s">
        <v>591</v>
      </c>
    </row>
    <row r="294" spans="1:14" x14ac:dyDescent="0.25">
      <c r="A294">
        <v>250</v>
      </c>
      <c r="B294">
        <v>1</v>
      </c>
      <c r="C294" t="s">
        <v>12</v>
      </c>
      <c r="D294" t="s">
        <v>592</v>
      </c>
      <c r="E294">
        <v>37</v>
      </c>
      <c r="F294">
        <v>32591</v>
      </c>
      <c r="G294">
        <v>1</v>
      </c>
      <c r="H294">
        <v>1</v>
      </c>
      <c r="I294">
        <v>1</v>
      </c>
      <c r="J294">
        <v>1</v>
      </c>
      <c r="K294">
        <v>0.14000000000000001</v>
      </c>
      <c r="L294" s="1">
        <f t="shared" si="8"/>
        <v>4562.7400000000007</v>
      </c>
      <c r="M294" s="2">
        <f t="shared" si="9"/>
        <v>4.2233947723062694E-3</v>
      </c>
      <c r="N294" t="s">
        <v>593</v>
      </c>
    </row>
    <row r="295" spans="1:14" x14ac:dyDescent="0.25">
      <c r="A295">
        <v>251</v>
      </c>
      <c r="B295">
        <v>1</v>
      </c>
      <c r="C295" t="s">
        <v>12</v>
      </c>
      <c r="D295" t="s">
        <v>594</v>
      </c>
      <c r="E295">
        <v>36</v>
      </c>
      <c r="F295">
        <v>74416</v>
      </c>
      <c r="G295">
        <v>2</v>
      </c>
      <c r="H295">
        <v>2</v>
      </c>
      <c r="I295">
        <v>1</v>
      </c>
      <c r="J295">
        <v>1</v>
      </c>
      <c r="K295">
        <v>0.06</v>
      </c>
      <c r="L295" s="1">
        <f t="shared" si="8"/>
        <v>4464.96</v>
      </c>
      <c r="M295" s="2">
        <f t="shared" si="9"/>
        <v>4.1328869763687165E-3</v>
      </c>
      <c r="N295" t="s">
        <v>595</v>
      </c>
    </row>
    <row r="296" spans="1:14" x14ac:dyDescent="0.25">
      <c r="A296">
        <v>252</v>
      </c>
      <c r="B296">
        <v>1</v>
      </c>
      <c r="C296" t="s">
        <v>12</v>
      </c>
      <c r="D296" t="s">
        <v>596</v>
      </c>
      <c r="E296">
        <v>36</v>
      </c>
      <c r="F296">
        <v>15223</v>
      </c>
      <c r="G296">
        <v>1</v>
      </c>
      <c r="H296">
        <v>1</v>
      </c>
      <c r="I296">
        <v>1</v>
      </c>
      <c r="J296">
        <v>1</v>
      </c>
      <c r="K296">
        <v>0.31</v>
      </c>
      <c r="L296" s="1">
        <f t="shared" si="8"/>
        <v>4719.13</v>
      </c>
      <c r="M296" s="2">
        <f t="shared" si="9"/>
        <v>4.3681535594475435E-3</v>
      </c>
      <c r="N296" t="s">
        <v>597</v>
      </c>
    </row>
    <row r="297" spans="1:14" x14ac:dyDescent="0.25">
      <c r="A297">
        <v>253</v>
      </c>
      <c r="B297">
        <v>1</v>
      </c>
      <c r="C297" t="s">
        <v>12</v>
      </c>
      <c r="D297" t="s">
        <v>598</v>
      </c>
      <c r="E297">
        <v>36</v>
      </c>
      <c r="F297">
        <v>45412</v>
      </c>
      <c r="G297">
        <v>1</v>
      </c>
      <c r="H297">
        <v>1</v>
      </c>
      <c r="I297">
        <v>1</v>
      </c>
      <c r="J297">
        <v>1</v>
      </c>
      <c r="K297">
        <v>0.1</v>
      </c>
      <c r="L297" s="1">
        <f t="shared" si="8"/>
        <v>4541.2</v>
      </c>
      <c r="M297" s="2">
        <f t="shared" si="9"/>
        <v>4.2034567693967281E-3</v>
      </c>
      <c r="N297" t="s">
        <v>599</v>
      </c>
    </row>
    <row r="298" spans="1:14" x14ac:dyDescent="0.25">
      <c r="A298">
        <v>254</v>
      </c>
      <c r="B298">
        <v>1</v>
      </c>
      <c r="C298" t="s">
        <v>12</v>
      </c>
      <c r="D298" t="s">
        <v>600</v>
      </c>
      <c r="E298">
        <v>35</v>
      </c>
      <c r="F298">
        <v>48504</v>
      </c>
      <c r="G298">
        <v>1</v>
      </c>
      <c r="H298">
        <v>1</v>
      </c>
      <c r="I298">
        <v>1</v>
      </c>
      <c r="J298">
        <v>1</v>
      </c>
      <c r="K298">
        <v>0.09</v>
      </c>
      <c r="L298" s="1">
        <f t="shared" si="8"/>
        <v>4365.3599999999997</v>
      </c>
      <c r="M298" s="2">
        <f t="shared" si="9"/>
        <v>4.040694539516802E-3</v>
      </c>
      <c r="N298" t="s">
        <v>601</v>
      </c>
    </row>
    <row r="299" spans="1:14" x14ac:dyDescent="0.25">
      <c r="A299">
        <v>255</v>
      </c>
      <c r="B299">
        <v>1</v>
      </c>
      <c r="C299" t="s">
        <v>12</v>
      </c>
      <c r="D299" t="s">
        <v>602</v>
      </c>
      <c r="E299">
        <v>35</v>
      </c>
      <c r="F299">
        <v>38529</v>
      </c>
      <c r="G299">
        <v>1</v>
      </c>
      <c r="H299">
        <v>1</v>
      </c>
      <c r="I299">
        <v>1</v>
      </c>
      <c r="J299">
        <v>1</v>
      </c>
      <c r="K299">
        <v>0.12</v>
      </c>
      <c r="L299" s="1">
        <f t="shared" si="8"/>
        <v>4623.4799999999996</v>
      </c>
      <c r="M299" s="2">
        <f t="shared" si="9"/>
        <v>4.2796173487559203E-3</v>
      </c>
      <c r="N299" t="s">
        <v>603</v>
      </c>
    </row>
    <row r="300" spans="1:14" x14ac:dyDescent="0.25">
      <c r="A300">
        <v>256</v>
      </c>
      <c r="B300">
        <v>1</v>
      </c>
      <c r="C300" t="s">
        <v>12</v>
      </c>
      <c r="D300" t="s">
        <v>604</v>
      </c>
      <c r="E300">
        <v>35</v>
      </c>
      <c r="F300">
        <v>521641</v>
      </c>
      <c r="G300">
        <v>1</v>
      </c>
      <c r="H300">
        <v>1</v>
      </c>
      <c r="I300">
        <v>1</v>
      </c>
      <c r="J300">
        <v>1</v>
      </c>
      <c r="K300">
        <v>0.01</v>
      </c>
      <c r="L300" s="1">
        <f t="shared" si="8"/>
        <v>5216.41</v>
      </c>
      <c r="M300" s="2">
        <f t="shared" si="9"/>
        <v>4.8284492923563781E-3</v>
      </c>
      <c r="N300" t="s">
        <v>605</v>
      </c>
    </row>
    <row r="301" spans="1:14" x14ac:dyDescent="0.25">
      <c r="A301">
        <v>257</v>
      </c>
      <c r="B301">
        <v>1</v>
      </c>
      <c r="C301" t="s">
        <v>12</v>
      </c>
      <c r="D301" t="s">
        <v>606</v>
      </c>
      <c r="E301">
        <v>34</v>
      </c>
      <c r="F301">
        <v>14457</v>
      </c>
      <c r="G301">
        <v>2</v>
      </c>
      <c r="H301">
        <v>2</v>
      </c>
      <c r="I301">
        <v>2</v>
      </c>
      <c r="J301">
        <v>2</v>
      </c>
      <c r="K301">
        <v>0.78</v>
      </c>
      <c r="L301" s="1">
        <f t="shared" si="8"/>
        <v>11276.460000000001</v>
      </c>
      <c r="M301" s="2">
        <f t="shared" si="9"/>
        <v>1.0437794442401003E-2</v>
      </c>
      <c r="N301" t="s">
        <v>607</v>
      </c>
    </row>
    <row r="302" spans="1:14" x14ac:dyDescent="0.25">
      <c r="A302">
        <v>258</v>
      </c>
      <c r="B302">
        <v>1</v>
      </c>
      <c r="C302" t="s">
        <v>12</v>
      </c>
      <c r="D302" t="s">
        <v>608</v>
      </c>
      <c r="E302">
        <v>33</v>
      </c>
      <c r="F302">
        <v>129786</v>
      </c>
      <c r="G302">
        <v>1</v>
      </c>
      <c r="H302">
        <v>1</v>
      </c>
      <c r="I302">
        <v>1</v>
      </c>
      <c r="J302">
        <v>1</v>
      </c>
      <c r="K302">
        <v>0.03</v>
      </c>
      <c r="L302" s="1">
        <f t="shared" si="8"/>
        <v>3893.58</v>
      </c>
      <c r="M302" s="2">
        <f t="shared" si="9"/>
        <v>3.6040022919465588E-3</v>
      </c>
      <c r="N302" t="s">
        <v>609</v>
      </c>
    </row>
    <row r="303" spans="1:14" x14ac:dyDescent="0.25">
      <c r="A303">
        <v>259</v>
      </c>
      <c r="B303">
        <v>1</v>
      </c>
      <c r="C303" t="s">
        <v>12</v>
      </c>
      <c r="D303" t="s">
        <v>610</v>
      </c>
      <c r="E303">
        <v>33</v>
      </c>
      <c r="F303">
        <v>61355</v>
      </c>
      <c r="G303">
        <v>1</v>
      </c>
      <c r="H303">
        <v>1</v>
      </c>
      <c r="I303">
        <v>1</v>
      </c>
      <c r="J303">
        <v>1</v>
      </c>
      <c r="K303">
        <v>7.0000000000000007E-2</v>
      </c>
      <c r="L303" s="1">
        <f t="shared" si="8"/>
        <v>4294.8500000000004</v>
      </c>
      <c r="M303" s="2">
        <f t="shared" si="9"/>
        <v>3.9754285884884034E-3</v>
      </c>
      <c r="N303" t="s">
        <v>611</v>
      </c>
    </row>
    <row r="304" spans="1:14" x14ac:dyDescent="0.25">
      <c r="A304">
        <v>260</v>
      </c>
      <c r="B304">
        <v>1</v>
      </c>
      <c r="C304" t="s">
        <v>12</v>
      </c>
      <c r="D304" t="s">
        <v>612</v>
      </c>
      <c r="E304">
        <v>33</v>
      </c>
      <c r="F304">
        <v>249148</v>
      </c>
      <c r="G304">
        <v>1</v>
      </c>
      <c r="H304">
        <v>1</v>
      </c>
      <c r="I304">
        <v>1</v>
      </c>
      <c r="J304">
        <v>1</v>
      </c>
      <c r="K304">
        <v>0.02</v>
      </c>
      <c r="L304" s="1">
        <f t="shared" si="8"/>
        <v>4982.96</v>
      </c>
      <c r="M304" s="2">
        <f t="shared" si="9"/>
        <v>4.6123616981487538E-3</v>
      </c>
      <c r="N304" t="s">
        <v>613</v>
      </c>
    </row>
    <row r="305" spans="1:14" x14ac:dyDescent="0.25">
      <c r="A305">
        <v>261</v>
      </c>
      <c r="B305">
        <v>1</v>
      </c>
      <c r="C305" t="s">
        <v>12</v>
      </c>
      <c r="D305" t="s">
        <v>614</v>
      </c>
      <c r="E305">
        <v>33</v>
      </c>
      <c r="F305">
        <v>9499</v>
      </c>
      <c r="G305">
        <v>2</v>
      </c>
      <c r="H305">
        <v>2</v>
      </c>
      <c r="I305">
        <v>1</v>
      </c>
      <c r="J305">
        <v>1</v>
      </c>
      <c r="K305">
        <v>0.53</v>
      </c>
      <c r="L305" s="1">
        <f t="shared" si="8"/>
        <v>5034.47</v>
      </c>
      <c r="M305" s="2">
        <f t="shared" si="9"/>
        <v>4.6600407385327114E-3</v>
      </c>
      <c r="N305" t="s">
        <v>615</v>
      </c>
    </row>
    <row r="306" spans="1:14" x14ac:dyDescent="0.25">
      <c r="A306">
        <v>262</v>
      </c>
      <c r="B306">
        <v>1</v>
      </c>
      <c r="C306" t="s">
        <v>12</v>
      </c>
      <c r="D306" t="s">
        <v>616</v>
      </c>
      <c r="E306">
        <v>33</v>
      </c>
      <c r="F306">
        <v>125603</v>
      </c>
      <c r="G306">
        <v>1</v>
      </c>
      <c r="H306">
        <v>1</v>
      </c>
      <c r="I306">
        <v>1</v>
      </c>
      <c r="J306">
        <v>1</v>
      </c>
      <c r="K306">
        <v>0.03</v>
      </c>
      <c r="L306" s="1">
        <f t="shared" si="8"/>
        <v>3768.0899999999997</v>
      </c>
      <c r="M306" s="2">
        <f t="shared" si="9"/>
        <v>3.4878453752744025E-3</v>
      </c>
      <c r="N306" t="s">
        <v>617</v>
      </c>
    </row>
    <row r="307" spans="1:14" x14ac:dyDescent="0.25">
      <c r="A307">
        <v>263</v>
      </c>
      <c r="B307">
        <v>1</v>
      </c>
      <c r="C307" t="s">
        <v>12</v>
      </c>
      <c r="D307" t="s">
        <v>618</v>
      </c>
      <c r="E307">
        <v>32</v>
      </c>
      <c r="F307">
        <v>11853</v>
      </c>
      <c r="G307">
        <v>1</v>
      </c>
      <c r="H307">
        <v>1</v>
      </c>
      <c r="I307">
        <v>1</v>
      </c>
      <c r="J307">
        <v>1</v>
      </c>
      <c r="K307">
        <v>0.41</v>
      </c>
      <c r="L307" s="1">
        <f t="shared" si="8"/>
        <v>4859.7299999999996</v>
      </c>
      <c r="M307" s="2">
        <f t="shared" si="9"/>
        <v>4.4982966982164098E-3</v>
      </c>
      <c r="N307" t="s">
        <v>619</v>
      </c>
    </row>
    <row r="308" spans="1:14" x14ac:dyDescent="0.25">
      <c r="A308">
        <v>264</v>
      </c>
      <c r="B308">
        <v>1</v>
      </c>
      <c r="C308" t="s">
        <v>12</v>
      </c>
      <c r="D308" t="s">
        <v>620</v>
      </c>
      <c r="E308">
        <v>32</v>
      </c>
      <c r="F308">
        <v>141892</v>
      </c>
      <c r="G308">
        <v>1</v>
      </c>
      <c r="H308">
        <v>1</v>
      </c>
      <c r="I308">
        <v>1</v>
      </c>
      <c r="J308">
        <v>1</v>
      </c>
      <c r="K308">
        <v>0.03</v>
      </c>
      <c r="L308" s="1">
        <f t="shared" si="8"/>
        <v>4256.76</v>
      </c>
      <c r="M308" s="2">
        <f t="shared" si="9"/>
        <v>3.9401714607806785E-3</v>
      </c>
      <c r="N308" t="s">
        <v>621</v>
      </c>
    </row>
    <row r="309" spans="1:14" x14ac:dyDescent="0.25">
      <c r="A309">
        <v>265</v>
      </c>
      <c r="B309">
        <v>1</v>
      </c>
      <c r="C309" t="s">
        <v>12</v>
      </c>
      <c r="D309" t="s">
        <v>622</v>
      </c>
      <c r="E309">
        <v>32</v>
      </c>
      <c r="F309">
        <v>63012</v>
      </c>
      <c r="G309">
        <v>1</v>
      </c>
      <c r="H309">
        <v>1</v>
      </c>
      <c r="I309">
        <v>1</v>
      </c>
      <c r="J309">
        <v>1</v>
      </c>
      <c r="K309">
        <v>7.0000000000000007E-2</v>
      </c>
      <c r="L309" s="1">
        <f t="shared" si="8"/>
        <v>4410.84</v>
      </c>
      <c r="M309" s="2">
        <f t="shared" si="9"/>
        <v>4.0827920498383392E-3</v>
      </c>
      <c r="N309" t="s">
        <v>623</v>
      </c>
    </row>
    <row r="310" spans="1:14" x14ac:dyDescent="0.25">
      <c r="A310">
        <v>266</v>
      </c>
      <c r="B310">
        <v>1</v>
      </c>
      <c r="C310" t="s">
        <v>12</v>
      </c>
      <c r="D310" t="s">
        <v>624</v>
      </c>
      <c r="E310">
        <v>32</v>
      </c>
      <c r="F310">
        <v>16288</v>
      </c>
      <c r="G310">
        <v>2</v>
      </c>
      <c r="H310">
        <v>2</v>
      </c>
      <c r="I310">
        <v>1</v>
      </c>
      <c r="J310">
        <v>1</v>
      </c>
      <c r="K310">
        <v>0.28999999999999998</v>
      </c>
      <c r="L310" s="1">
        <f t="shared" si="8"/>
        <v>4723.5199999999995</v>
      </c>
      <c r="M310" s="2">
        <f t="shared" si="9"/>
        <v>4.372217061433285E-3</v>
      </c>
      <c r="N310" t="s">
        <v>625</v>
      </c>
    </row>
    <row r="311" spans="1:14" x14ac:dyDescent="0.25">
      <c r="A311">
        <v>267</v>
      </c>
      <c r="B311">
        <v>1</v>
      </c>
      <c r="C311" t="s">
        <v>12</v>
      </c>
      <c r="D311" t="s">
        <v>626</v>
      </c>
      <c r="E311">
        <v>31</v>
      </c>
      <c r="F311">
        <v>116636</v>
      </c>
      <c r="G311">
        <v>1</v>
      </c>
      <c r="H311">
        <v>1</v>
      </c>
      <c r="I311">
        <v>1</v>
      </c>
      <c r="J311">
        <v>1</v>
      </c>
      <c r="K311">
        <v>0.04</v>
      </c>
      <c r="L311" s="1">
        <f t="shared" si="8"/>
        <v>4665.4400000000005</v>
      </c>
      <c r="M311" s="2">
        <f t="shared" si="9"/>
        <v>4.3184566524738554E-3</v>
      </c>
      <c r="N311" t="s">
        <v>627</v>
      </c>
    </row>
    <row r="312" spans="1:14" x14ac:dyDescent="0.25">
      <c r="A312">
        <v>268</v>
      </c>
      <c r="B312">
        <v>1</v>
      </c>
      <c r="C312" t="s">
        <v>12</v>
      </c>
      <c r="D312" t="s">
        <v>628</v>
      </c>
      <c r="E312">
        <v>31</v>
      </c>
      <c r="F312">
        <v>12172</v>
      </c>
      <c r="G312">
        <v>1</v>
      </c>
      <c r="H312">
        <v>1</v>
      </c>
      <c r="I312">
        <v>1</v>
      </c>
      <c r="J312">
        <v>1</v>
      </c>
      <c r="K312">
        <v>0.4</v>
      </c>
      <c r="L312" s="1">
        <f t="shared" si="8"/>
        <v>4868.8</v>
      </c>
      <c r="M312" s="2">
        <f t="shared" si="9"/>
        <v>4.5066921339819415E-3</v>
      </c>
      <c r="N312" t="s">
        <v>629</v>
      </c>
    </row>
    <row r="313" spans="1:14" x14ac:dyDescent="0.25">
      <c r="A313">
        <v>269</v>
      </c>
      <c r="B313">
        <v>1</v>
      </c>
      <c r="C313" t="s">
        <v>12</v>
      </c>
      <c r="D313" t="s">
        <v>630</v>
      </c>
      <c r="E313">
        <v>31</v>
      </c>
      <c r="F313">
        <v>30271</v>
      </c>
      <c r="G313">
        <v>1</v>
      </c>
      <c r="H313">
        <v>1</v>
      </c>
      <c r="I313">
        <v>1</v>
      </c>
      <c r="J313">
        <v>1</v>
      </c>
      <c r="K313">
        <v>0.15</v>
      </c>
      <c r="L313" s="1">
        <f t="shared" si="8"/>
        <v>4540.6499999999996</v>
      </c>
      <c r="M313" s="2">
        <f t="shared" si="9"/>
        <v>4.2029476746149154E-3</v>
      </c>
      <c r="N313" t="s">
        <v>631</v>
      </c>
    </row>
    <row r="314" spans="1:14" x14ac:dyDescent="0.25">
      <c r="A314">
        <v>270</v>
      </c>
      <c r="B314">
        <v>1</v>
      </c>
      <c r="C314" t="s">
        <v>12</v>
      </c>
      <c r="D314" t="s">
        <v>632</v>
      </c>
      <c r="E314">
        <v>31</v>
      </c>
      <c r="F314">
        <v>77751</v>
      </c>
      <c r="G314">
        <v>1</v>
      </c>
      <c r="H314">
        <v>1</v>
      </c>
      <c r="I314">
        <v>1</v>
      </c>
      <c r="J314">
        <v>1</v>
      </c>
      <c r="K314">
        <v>0.06</v>
      </c>
      <c r="L314" s="1">
        <f t="shared" si="8"/>
        <v>4665.0599999999995</v>
      </c>
      <c r="M314" s="2">
        <f t="shared" si="9"/>
        <v>4.3181049142609661E-3</v>
      </c>
      <c r="N314" t="s">
        <v>633</v>
      </c>
    </row>
    <row r="315" spans="1:14" x14ac:dyDescent="0.25">
      <c r="A315">
        <v>271</v>
      </c>
      <c r="B315">
        <v>1</v>
      </c>
      <c r="C315" t="s">
        <v>12</v>
      </c>
      <c r="D315" t="s">
        <v>634</v>
      </c>
      <c r="E315">
        <v>30</v>
      </c>
      <c r="F315">
        <v>60644</v>
      </c>
      <c r="G315">
        <v>1</v>
      </c>
      <c r="H315">
        <v>1</v>
      </c>
      <c r="I315">
        <v>1</v>
      </c>
      <c r="J315">
        <v>1</v>
      </c>
      <c r="K315">
        <v>7.0000000000000007E-2</v>
      </c>
      <c r="L315" s="1">
        <f t="shared" si="8"/>
        <v>4245.0800000000008</v>
      </c>
      <c r="M315" s="2">
        <f t="shared" si="9"/>
        <v>3.9293601388687279E-3</v>
      </c>
      <c r="N315" t="s">
        <v>635</v>
      </c>
    </row>
    <row r="316" spans="1:14" x14ac:dyDescent="0.25">
      <c r="A316">
        <v>272</v>
      </c>
      <c r="B316">
        <v>1</v>
      </c>
      <c r="C316" t="s">
        <v>12</v>
      </c>
      <c r="D316" t="s">
        <v>636</v>
      </c>
      <c r="E316">
        <v>30</v>
      </c>
      <c r="F316">
        <v>136097</v>
      </c>
      <c r="G316">
        <v>1</v>
      </c>
      <c r="H316">
        <v>1</v>
      </c>
      <c r="I316">
        <v>1</v>
      </c>
      <c r="J316">
        <v>1</v>
      </c>
      <c r="K316">
        <v>0.03</v>
      </c>
      <c r="L316" s="1">
        <f t="shared" si="8"/>
        <v>4082.91</v>
      </c>
      <c r="M316" s="2">
        <f t="shared" si="9"/>
        <v>3.7792512283840382E-3</v>
      </c>
      <c r="N316" t="s">
        <v>637</v>
      </c>
    </row>
    <row r="317" spans="1:14" x14ac:dyDescent="0.25">
      <c r="A317">
        <v>273</v>
      </c>
      <c r="B317">
        <v>1</v>
      </c>
      <c r="C317" t="s">
        <v>12</v>
      </c>
      <c r="D317" t="s">
        <v>638</v>
      </c>
      <c r="E317">
        <v>30</v>
      </c>
      <c r="F317">
        <v>62010</v>
      </c>
      <c r="G317">
        <v>2</v>
      </c>
      <c r="H317">
        <v>2</v>
      </c>
      <c r="I317">
        <v>1</v>
      </c>
      <c r="J317">
        <v>1</v>
      </c>
      <c r="K317">
        <v>7.0000000000000007E-2</v>
      </c>
      <c r="L317" s="1">
        <f t="shared" si="8"/>
        <v>4340.7000000000007</v>
      </c>
      <c r="M317" s="2">
        <f t="shared" si="9"/>
        <v>4.0178685807540698E-3</v>
      </c>
      <c r="N317" t="s">
        <v>639</v>
      </c>
    </row>
    <row r="318" spans="1:14" x14ac:dyDescent="0.25">
      <c r="A318">
        <v>274</v>
      </c>
      <c r="B318">
        <v>1</v>
      </c>
      <c r="C318" t="s">
        <v>12</v>
      </c>
      <c r="D318" t="s">
        <v>640</v>
      </c>
      <c r="E318">
        <v>29</v>
      </c>
      <c r="F318">
        <v>13124</v>
      </c>
      <c r="G318">
        <v>1</v>
      </c>
      <c r="H318">
        <v>1</v>
      </c>
      <c r="I318">
        <v>1</v>
      </c>
      <c r="J318">
        <v>1</v>
      </c>
      <c r="K318">
        <v>0.37</v>
      </c>
      <c r="L318" s="1">
        <f t="shared" si="8"/>
        <v>4855.88</v>
      </c>
      <c r="M318" s="2">
        <f t="shared" si="9"/>
        <v>4.4947330347437208E-3</v>
      </c>
      <c r="N318" t="s">
        <v>641</v>
      </c>
    </row>
    <row r="319" spans="1:14" x14ac:dyDescent="0.25">
      <c r="A319">
        <v>275</v>
      </c>
      <c r="B319">
        <v>1</v>
      </c>
      <c r="C319" t="s">
        <v>12</v>
      </c>
      <c r="D319" t="s">
        <v>642</v>
      </c>
      <c r="E319">
        <v>29</v>
      </c>
      <c r="F319">
        <v>19983</v>
      </c>
      <c r="G319">
        <v>1</v>
      </c>
      <c r="H319">
        <v>1</v>
      </c>
      <c r="I319">
        <v>1</v>
      </c>
      <c r="J319">
        <v>1</v>
      </c>
      <c r="K319">
        <v>0.23</v>
      </c>
      <c r="L319" s="1">
        <f t="shared" si="8"/>
        <v>4596.09</v>
      </c>
      <c r="M319" s="2">
        <f t="shared" si="9"/>
        <v>4.254264428621644E-3</v>
      </c>
      <c r="N319" t="s">
        <v>643</v>
      </c>
    </row>
    <row r="320" spans="1:14" x14ac:dyDescent="0.25">
      <c r="A320">
        <v>276</v>
      </c>
      <c r="B320">
        <v>1</v>
      </c>
      <c r="C320" t="s">
        <v>12</v>
      </c>
      <c r="D320" t="s">
        <v>644</v>
      </c>
      <c r="E320">
        <v>29</v>
      </c>
      <c r="F320">
        <v>4147</v>
      </c>
      <c r="G320">
        <v>1</v>
      </c>
      <c r="H320">
        <v>1</v>
      </c>
      <c r="I320">
        <v>1</v>
      </c>
      <c r="J320">
        <v>1</v>
      </c>
      <c r="K320">
        <v>1.57</v>
      </c>
      <c r="L320" s="1">
        <f t="shared" si="8"/>
        <v>6510.79</v>
      </c>
      <c r="M320" s="2">
        <f t="shared" si="9"/>
        <v>6.0265622081433377E-3</v>
      </c>
      <c r="N320" t="s">
        <v>645</v>
      </c>
    </row>
    <row r="321" spans="1:14" x14ac:dyDescent="0.25">
      <c r="A321">
        <v>277</v>
      </c>
      <c r="B321">
        <v>1</v>
      </c>
      <c r="C321" t="s">
        <v>12</v>
      </c>
      <c r="D321" t="s">
        <v>646</v>
      </c>
      <c r="E321">
        <v>29</v>
      </c>
      <c r="F321">
        <v>19431</v>
      </c>
      <c r="G321">
        <v>1</v>
      </c>
      <c r="H321">
        <v>1</v>
      </c>
      <c r="I321">
        <v>1</v>
      </c>
      <c r="J321">
        <v>1</v>
      </c>
      <c r="K321">
        <v>0.24</v>
      </c>
      <c r="L321" s="1">
        <f t="shared" si="8"/>
        <v>4663.4399999999996</v>
      </c>
      <c r="M321" s="2">
        <f t="shared" si="9"/>
        <v>4.3166053987218084E-3</v>
      </c>
      <c r="N321" t="s">
        <v>647</v>
      </c>
    </row>
    <row r="322" spans="1:14" x14ac:dyDescent="0.25">
      <c r="A322">
        <v>278</v>
      </c>
      <c r="B322">
        <v>1</v>
      </c>
      <c r="C322" t="s">
        <v>12</v>
      </c>
      <c r="D322" t="s">
        <v>648</v>
      </c>
      <c r="E322">
        <v>29</v>
      </c>
      <c r="F322">
        <v>11284</v>
      </c>
      <c r="G322">
        <v>2</v>
      </c>
      <c r="H322">
        <v>2</v>
      </c>
      <c r="I322">
        <v>1</v>
      </c>
      <c r="J322">
        <v>1</v>
      </c>
      <c r="K322">
        <v>0.44</v>
      </c>
      <c r="L322" s="1">
        <f t="shared" si="8"/>
        <v>4964.96</v>
      </c>
      <c r="M322" s="2">
        <f t="shared" si="9"/>
        <v>4.5957004143803359E-3</v>
      </c>
      <c r="N322" t="s">
        <v>649</v>
      </c>
    </row>
    <row r="323" spans="1:14" x14ac:dyDescent="0.25">
      <c r="A323">
        <v>279</v>
      </c>
      <c r="B323">
        <v>1</v>
      </c>
      <c r="C323" t="s">
        <v>12</v>
      </c>
      <c r="D323" t="s">
        <v>650</v>
      </c>
      <c r="E323">
        <v>29</v>
      </c>
      <c r="F323">
        <v>20383</v>
      </c>
      <c r="G323">
        <v>1</v>
      </c>
      <c r="H323">
        <v>1</v>
      </c>
      <c r="I323">
        <v>1</v>
      </c>
      <c r="J323">
        <v>1</v>
      </c>
      <c r="K323">
        <v>0.23</v>
      </c>
      <c r="L323" s="1">
        <f t="shared" si="8"/>
        <v>4688.09</v>
      </c>
      <c r="M323" s="2">
        <f t="shared" si="9"/>
        <v>4.3394221012157822E-3</v>
      </c>
      <c r="N323" t="s">
        <v>651</v>
      </c>
    </row>
    <row r="324" spans="1:14" x14ac:dyDescent="0.25">
      <c r="A324">
        <v>280</v>
      </c>
      <c r="B324">
        <v>1</v>
      </c>
      <c r="C324" t="s">
        <v>12</v>
      </c>
      <c r="D324" t="s">
        <v>652</v>
      </c>
      <c r="E324">
        <v>29</v>
      </c>
      <c r="F324">
        <v>33693</v>
      </c>
      <c r="G324">
        <v>1</v>
      </c>
      <c r="H324">
        <v>1</v>
      </c>
      <c r="I324">
        <v>1</v>
      </c>
      <c r="J324">
        <v>1</v>
      </c>
      <c r="K324">
        <v>0.13</v>
      </c>
      <c r="L324" s="1">
        <f t="shared" ref="L324:L340" si="10">F324*K324</f>
        <v>4380.09</v>
      </c>
      <c r="M324" s="2">
        <f t="shared" ref="M324:M340" si="11">(L324/108034892.45)*100</f>
        <v>4.0543290234006241E-3</v>
      </c>
      <c r="N324" t="s">
        <v>653</v>
      </c>
    </row>
    <row r="325" spans="1:14" x14ac:dyDescent="0.25">
      <c r="A325">
        <v>281</v>
      </c>
      <c r="B325">
        <v>1</v>
      </c>
      <c r="C325" t="s">
        <v>12</v>
      </c>
      <c r="D325" t="s">
        <v>654</v>
      </c>
      <c r="E325">
        <v>28</v>
      </c>
      <c r="F325">
        <v>39356</v>
      </c>
      <c r="G325">
        <v>1</v>
      </c>
      <c r="H325">
        <v>1</v>
      </c>
      <c r="I325">
        <v>1</v>
      </c>
      <c r="J325">
        <v>1</v>
      </c>
      <c r="K325">
        <v>0.11</v>
      </c>
      <c r="L325" s="1">
        <f t="shared" si="10"/>
        <v>4329.16</v>
      </c>
      <c r="M325" s="2">
        <f t="shared" si="11"/>
        <v>4.0071868466047605E-3</v>
      </c>
      <c r="N325" t="s">
        <v>655</v>
      </c>
    </row>
    <row r="326" spans="1:14" x14ac:dyDescent="0.25">
      <c r="A326">
        <v>282</v>
      </c>
      <c r="B326">
        <v>1</v>
      </c>
      <c r="C326" t="s">
        <v>12</v>
      </c>
      <c r="D326" t="s">
        <v>656</v>
      </c>
      <c r="E326">
        <v>28</v>
      </c>
      <c r="F326">
        <v>120935</v>
      </c>
      <c r="G326">
        <v>2</v>
      </c>
      <c r="H326">
        <v>2</v>
      </c>
      <c r="I326">
        <v>2</v>
      </c>
      <c r="J326">
        <v>2</v>
      </c>
      <c r="K326">
        <v>7.0000000000000007E-2</v>
      </c>
      <c r="L326" s="1">
        <f t="shared" si="10"/>
        <v>8465.4500000000007</v>
      </c>
      <c r="M326" s="2">
        <f t="shared" si="11"/>
        <v>7.8358480376309204E-3</v>
      </c>
      <c r="N326" t="s">
        <v>657</v>
      </c>
    </row>
    <row r="327" spans="1:14" x14ac:dyDescent="0.25">
      <c r="A327">
        <v>283</v>
      </c>
      <c r="B327">
        <v>1</v>
      </c>
      <c r="C327" t="s">
        <v>12</v>
      </c>
      <c r="D327" t="s">
        <v>658</v>
      </c>
      <c r="E327">
        <v>28</v>
      </c>
      <c r="F327">
        <v>45603</v>
      </c>
      <c r="G327">
        <v>1</v>
      </c>
      <c r="H327">
        <v>1</v>
      </c>
      <c r="I327">
        <v>1</v>
      </c>
      <c r="J327">
        <v>1</v>
      </c>
      <c r="K327">
        <v>0.1</v>
      </c>
      <c r="L327" s="1">
        <f t="shared" si="10"/>
        <v>4560.3</v>
      </c>
      <c r="M327" s="2">
        <f t="shared" si="11"/>
        <v>4.2211362427287723E-3</v>
      </c>
      <c r="N327" t="s">
        <v>659</v>
      </c>
    </row>
    <row r="328" spans="1:14" x14ac:dyDescent="0.25">
      <c r="A328">
        <v>284</v>
      </c>
      <c r="B328">
        <v>1</v>
      </c>
      <c r="C328" t="s">
        <v>12</v>
      </c>
      <c r="D328" t="s">
        <v>660</v>
      </c>
      <c r="E328">
        <v>28</v>
      </c>
      <c r="F328">
        <v>149036</v>
      </c>
      <c r="G328">
        <v>1</v>
      </c>
      <c r="H328">
        <v>1</v>
      </c>
      <c r="I328">
        <v>1</v>
      </c>
      <c r="J328">
        <v>1</v>
      </c>
      <c r="K328">
        <v>0.03</v>
      </c>
      <c r="L328" s="1">
        <f t="shared" si="10"/>
        <v>4471.08</v>
      </c>
      <c r="M328" s="2">
        <f t="shared" si="11"/>
        <v>4.1385518128499782E-3</v>
      </c>
      <c r="N328" t="s">
        <v>661</v>
      </c>
    </row>
    <row r="329" spans="1:14" x14ac:dyDescent="0.25">
      <c r="A329">
        <v>285</v>
      </c>
      <c r="B329">
        <v>1</v>
      </c>
      <c r="C329" t="s">
        <v>12</v>
      </c>
      <c r="D329" t="s">
        <v>662</v>
      </c>
      <c r="E329">
        <v>28</v>
      </c>
      <c r="F329">
        <v>35268</v>
      </c>
      <c r="G329">
        <v>1</v>
      </c>
      <c r="H329">
        <v>1</v>
      </c>
      <c r="I329">
        <v>1</v>
      </c>
      <c r="J329">
        <v>1</v>
      </c>
      <c r="K329">
        <v>0.13</v>
      </c>
      <c r="L329" s="1">
        <f t="shared" si="10"/>
        <v>4584.84</v>
      </c>
      <c r="M329" s="2">
        <f t="shared" si="11"/>
        <v>4.2438511262663826E-3</v>
      </c>
      <c r="N329" t="s">
        <v>663</v>
      </c>
    </row>
    <row r="330" spans="1:14" x14ac:dyDescent="0.25">
      <c r="A330">
        <v>286</v>
      </c>
      <c r="B330">
        <v>1</v>
      </c>
      <c r="C330" t="s">
        <v>12</v>
      </c>
      <c r="D330" t="s">
        <v>664</v>
      </c>
      <c r="E330">
        <v>27</v>
      </c>
      <c r="F330">
        <v>35687</v>
      </c>
      <c r="G330">
        <v>1</v>
      </c>
      <c r="H330">
        <v>1</v>
      </c>
      <c r="I330">
        <v>1</v>
      </c>
      <c r="J330">
        <v>1</v>
      </c>
      <c r="K330">
        <v>0.13</v>
      </c>
      <c r="L330" s="1">
        <f t="shared" si="10"/>
        <v>4639.3100000000004</v>
      </c>
      <c r="M330" s="2">
        <f t="shared" si="11"/>
        <v>4.2942700222033687E-3</v>
      </c>
      <c r="N330" t="s">
        <v>665</v>
      </c>
    </row>
    <row r="331" spans="1:14" x14ac:dyDescent="0.25">
      <c r="A331">
        <v>287</v>
      </c>
      <c r="B331">
        <v>1</v>
      </c>
      <c r="C331" t="s">
        <v>12</v>
      </c>
      <c r="D331" t="s">
        <v>666</v>
      </c>
      <c r="E331">
        <v>27</v>
      </c>
      <c r="F331">
        <v>48341</v>
      </c>
      <c r="G331">
        <v>1</v>
      </c>
      <c r="H331">
        <v>1</v>
      </c>
      <c r="I331">
        <v>1</v>
      </c>
      <c r="J331">
        <v>1</v>
      </c>
      <c r="K331">
        <v>0.09</v>
      </c>
      <c r="L331" s="1">
        <f t="shared" si="10"/>
        <v>4350.6899999999996</v>
      </c>
      <c r="M331" s="2">
        <f t="shared" si="11"/>
        <v>4.0271155932455407E-3</v>
      </c>
      <c r="N331" t="s">
        <v>667</v>
      </c>
    </row>
    <row r="332" spans="1:14" x14ac:dyDescent="0.25">
      <c r="A332">
        <v>288</v>
      </c>
      <c r="B332">
        <v>1</v>
      </c>
      <c r="C332" t="s">
        <v>12</v>
      </c>
      <c r="D332" t="s">
        <v>668</v>
      </c>
      <c r="E332">
        <v>27</v>
      </c>
      <c r="F332">
        <v>76466</v>
      </c>
      <c r="G332">
        <v>1</v>
      </c>
      <c r="H332">
        <v>1</v>
      </c>
      <c r="I332">
        <v>1</v>
      </c>
      <c r="J332">
        <v>1</v>
      </c>
      <c r="K332">
        <v>0.06</v>
      </c>
      <c r="L332" s="1">
        <f t="shared" si="10"/>
        <v>4587.96</v>
      </c>
      <c r="M332" s="2">
        <f t="shared" si="11"/>
        <v>4.2467390821195753E-3</v>
      </c>
      <c r="N332" t="s">
        <v>669</v>
      </c>
    </row>
    <row r="333" spans="1:14" x14ac:dyDescent="0.25">
      <c r="A333">
        <v>289</v>
      </c>
      <c r="B333">
        <v>1</v>
      </c>
      <c r="C333" t="s">
        <v>12</v>
      </c>
      <c r="D333" t="s">
        <v>670</v>
      </c>
      <c r="E333">
        <v>26</v>
      </c>
      <c r="F333">
        <v>96164</v>
      </c>
      <c r="G333">
        <v>1</v>
      </c>
      <c r="H333">
        <v>1</v>
      </c>
      <c r="I333">
        <v>1</v>
      </c>
      <c r="J333">
        <v>1</v>
      </c>
      <c r="K333">
        <v>0.05</v>
      </c>
      <c r="L333" s="1">
        <f t="shared" si="10"/>
        <v>4808.2</v>
      </c>
      <c r="M333" s="2">
        <f t="shared" si="11"/>
        <v>4.4505991452949327E-3</v>
      </c>
      <c r="N333" t="s">
        <v>671</v>
      </c>
    </row>
    <row r="334" spans="1:14" x14ac:dyDescent="0.25">
      <c r="A334">
        <v>290</v>
      </c>
      <c r="B334">
        <v>1</v>
      </c>
      <c r="C334" t="s">
        <v>12</v>
      </c>
      <c r="D334" t="s">
        <v>672</v>
      </c>
      <c r="E334">
        <v>26</v>
      </c>
      <c r="F334">
        <v>79410</v>
      </c>
      <c r="G334">
        <v>1</v>
      </c>
      <c r="H334">
        <v>1</v>
      </c>
      <c r="I334">
        <v>1</v>
      </c>
      <c r="J334">
        <v>1</v>
      </c>
      <c r="K334">
        <v>0.05</v>
      </c>
      <c r="L334" s="1">
        <f t="shared" si="10"/>
        <v>3970.5</v>
      </c>
      <c r="M334" s="2">
        <f t="shared" si="11"/>
        <v>3.6752015112502664E-3</v>
      </c>
      <c r="N334" t="s">
        <v>673</v>
      </c>
    </row>
    <row r="335" spans="1:14" x14ac:dyDescent="0.25">
      <c r="A335">
        <v>291</v>
      </c>
      <c r="B335">
        <v>1</v>
      </c>
      <c r="C335" t="s">
        <v>12</v>
      </c>
      <c r="D335" t="s">
        <v>674</v>
      </c>
      <c r="E335">
        <v>24</v>
      </c>
      <c r="F335">
        <v>141393</v>
      </c>
      <c r="G335">
        <v>1</v>
      </c>
      <c r="H335">
        <v>1</v>
      </c>
      <c r="I335">
        <v>1</v>
      </c>
      <c r="J335">
        <v>1</v>
      </c>
      <c r="K335">
        <v>0.03</v>
      </c>
      <c r="L335" s="1">
        <f t="shared" si="10"/>
        <v>4241.79</v>
      </c>
      <c r="M335" s="2">
        <f t="shared" si="11"/>
        <v>3.926314826446611E-3</v>
      </c>
      <c r="N335" t="s">
        <v>675</v>
      </c>
    </row>
    <row r="336" spans="1:14" x14ac:dyDescent="0.25">
      <c r="A336">
        <v>292</v>
      </c>
      <c r="B336">
        <v>1</v>
      </c>
      <c r="C336" t="s">
        <v>12</v>
      </c>
      <c r="D336" t="s">
        <v>676</v>
      </c>
      <c r="E336">
        <v>22</v>
      </c>
      <c r="F336">
        <v>84328</v>
      </c>
      <c r="G336">
        <v>1</v>
      </c>
      <c r="H336">
        <v>1</v>
      </c>
      <c r="I336">
        <v>1</v>
      </c>
      <c r="J336">
        <v>1</v>
      </c>
      <c r="K336">
        <v>0.05</v>
      </c>
      <c r="L336" s="1">
        <f t="shared" si="10"/>
        <v>4216.4000000000005</v>
      </c>
      <c r="M336" s="2">
        <f t="shared" si="11"/>
        <v>3.9028131600643812E-3</v>
      </c>
      <c r="N336" t="s">
        <v>677</v>
      </c>
    </row>
    <row r="337" spans="1:14" x14ac:dyDescent="0.25">
      <c r="A337">
        <v>293</v>
      </c>
      <c r="B337">
        <v>1</v>
      </c>
      <c r="C337" t="s">
        <v>12</v>
      </c>
      <c r="D337" t="s">
        <v>678</v>
      </c>
      <c r="E337">
        <v>22</v>
      </c>
      <c r="F337">
        <v>31880</v>
      </c>
      <c r="G337">
        <v>1</v>
      </c>
      <c r="H337">
        <v>1</v>
      </c>
      <c r="I337">
        <v>1</v>
      </c>
      <c r="J337">
        <v>1</v>
      </c>
      <c r="K337">
        <v>0.14000000000000001</v>
      </c>
      <c r="L337" s="1">
        <f t="shared" si="10"/>
        <v>4463.2000000000007</v>
      </c>
      <c r="M337" s="2">
        <f t="shared" si="11"/>
        <v>4.1312578730669158E-3</v>
      </c>
      <c r="N337" t="s">
        <v>679</v>
      </c>
    </row>
    <row r="338" spans="1:14" x14ac:dyDescent="0.25">
      <c r="A338">
        <v>294</v>
      </c>
      <c r="B338">
        <v>1</v>
      </c>
      <c r="C338" t="s">
        <v>12</v>
      </c>
      <c r="D338" t="s">
        <v>680</v>
      </c>
      <c r="E338">
        <v>21</v>
      </c>
      <c r="F338">
        <v>520714</v>
      </c>
      <c r="G338">
        <v>1</v>
      </c>
      <c r="H338">
        <v>1</v>
      </c>
      <c r="I338">
        <v>1</v>
      </c>
      <c r="J338">
        <v>1</v>
      </c>
      <c r="K338">
        <v>0.01</v>
      </c>
      <c r="L338" s="1">
        <f t="shared" si="10"/>
        <v>5207.1400000000003</v>
      </c>
      <c r="M338" s="2">
        <f t="shared" si="11"/>
        <v>4.8198687312156433E-3</v>
      </c>
      <c r="N338" t="s">
        <v>681</v>
      </c>
    </row>
    <row r="339" spans="1:14" x14ac:dyDescent="0.25">
      <c r="A339">
        <v>295</v>
      </c>
      <c r="B339">
        <v>1</v>
      </c>
      <c r="C339" t="s">
        <v>12</v>
      </c>
      <c r="D339" t="s">
        <v>682</v>
      </c>
      <c r="E339">
        <v>21</v>
      </c>
      <c r="F339">
        <v>25968</v>
      </c>
      <c r="G339">
        <v>1</v>
      </c>
      <c r="H339">
        <v>1</v>
      </c>
      <c r="I339">
        <v>1</v>
      </c>
      <c r="J339">
        <v>1</v>
      </c>
      <c r="K339">
        <v>0.18</v>
      </c>
      <c r="L339" s="1">
        <f t="shared" si="10"/>
        <v>4674.24</v>
      </c>
      <c r="M339" s="2">
        <f t="shared" si="11"/>
        <v>4.3266021689828595E-3</v>
      </c>
      <c r="N339" t="s">
        <v>683</v>
      </c>
    </row>
    <row r="340" spans="1:14" x14ac:dyDescent="0.25">
      <c r="A340">
        <v>296</v>
      </c>
      <c r="B340">
        <v>1</v>
      </c>
      <c r="C340" t="s">
        <v>12</v>
      </c>
      <c r="D340" t="s">
        <v>684</v>
      </c>
      <c r="E340">
        <v>21</v>
      </c>
      <c r="F340">
        <v>15166</v>
      </c>
      <c r="G340">
        <v>1</v>
      </c>
      <c r="H340">
        <v>1</v>
      </c>
      <c r="I340">
        <v>1</v>
      </c>
      <c r="J340">
        <v>1</v>
      </c>
      <c r="K340">
        <v>0.31</v>
      </c>
      <c r="L340" s="1">
        <f t="shared" si="10"/>
        <v>4701.46</v>
      </c>
      <c r="M340" s="2">
        <f t="shared" si="11"/>
        <v>4.3517977325482123E-3</v>
      </c>
      <c r="N340" t="s">
        <v>685</v>
      </c>
    </row>
    <row r="341" spans="1:14" x14ac:dyDescent="0.25">
      <c r="J341" t="s">
        <v>688</v>
      </c>
      <c r="L341" s="1">
        <f>SUM(L3:L340)</f>
        <v>108034892.44999999</v>
      </c>
      <c r="M341" s="2">
        <f>SUM(M3:M340)</f>
        <v>100.00000000000004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700"/>
  <sheetViews>
    <sheetView workbookViewId="0"/>
  </sheetViews>
  <sheetFormatPr baseColWidth="10" defaultColWidth="9.140625" defaultRowHeight="15" x14ac:dyDescent="0.25"/>
  <cols>
    <col min="12" max="12" width="13.42578125" style="1" customWidth="1"/>
    <col min="13" max="13" width="23.85546875" style="1" customWidth="1"/>
  </cols>
  <sheetData>
    <row r="1" spans="1:14" x14ac:dyDescent="0.25">
      <c r="A1" s="5" t="s">
        <v>5123</v>
      </c>
      <c r="B1" s="5"/>
      <c r="C1" s="5"/>
      <c r="D1" s="5"/>
      <c r="E1" s="5"/>
    </row>
    <row r="3" spans="1:14" x14ac:dyDescent="0.25">
      <c r="A3" t="s">
        <v>1</v>
      </c>
      <c r="B3" t="s">
        <v>2</v>
      </c>
      <c r="C3" t="s">
        <v>0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s="1" t="s">
        <v>4419</v>
      </c>
      <c r="M3" s="1" t="s">
        <v>4420</v>
      </c>
      <c r="N3" t="s">
        <v>11</v>
      </c>
    </row>
    <row r="4" spans="1:14" x14ac:dyDescent="0.25">
      <c r="A4">
        <v>1</v>
      </c>
      <c r="B4">
        <v>1</v>
      </c>
      <c r="C4" t="s">
        <v>12</v>
      </c>
      <c r="D4" t="s">
        <v>13</v>
      </c>
      <c r="E4">
        <v>57604</v>
      </c>
      <c r="F4">
        <v>149140</v>
      </c>
      <c r="G4">
        <v>1698</v>
      </c>
      <c r="H4">
        <v>1698</v>
      </c>
      <c r="I4">
        <v>64</v>
      </c>
      <c r="J4">
        <v>64</v>
      </c>
      <c r="K4">
        <v>13.03</v>
      </c>
      <c r="L4" s="1">
        <f>F4*K4</f>
        <v>1943294.2</v>
      </c>
      <c r="M4" s="1">
        <f>(L4/29820327.01)*100</f>
        <v>6.5166763575340143</v>
      </c>
      <c r="N4" t="s">
        <v>14</v>
      </c>
    </row>
    <row r="5" spans="1:14" x14ac:dyDescent="0.25">
      <c r="A5">
        <v>1</v>
      </c>
      <c r="B5">
        <v>2</v>
      </c>
      <c r="C5" t="s">
        <v>12</v>
      </c>
      <c r="D5" t="s">
        <v>25</v>
      </c>
      <c r="E5">
        <v>48519</v>
      </c>
      <c r="F5">
        <v>149204</v>
      </c>
      <c r="G5">
        <v>1453</v>
      </c>
      <c r="H5">
        <v>1453</v>
      </c>
      <c r="I5">
        <v>64</v>
      </c>
      <c r="J5">
        <v>64</v>
      </c>
      <c r="K5">
        <v>10.81</v>
      </c>
      <c r="L5" s="1">
        <f t="shared" ref="L5:L68" si="0">F5*K5</f>
        <v>1612895.24</v>
      </c>
      <c r="M5" s="1">
        <f t="shared" ref="M5:M68" si="1">(L5/29820327.01)*100</f>
        <v>5.4087107745637022</v>
      </c>
      <c r="N5" t="s">
        <v>22</v>
      </c>
    </row>
    <row r="6" spans="1:14" x14ac:dyDescent="0.25">
      <c r="A6">
        <v>1</v>
      </c>
      <c r="B6">
        <v>3</v>
      </c>
      <c r="C6" t="s">
        <v>12</v>
      </c>
      <c r="D6" t="s">
        <v>23</v>
      </c>
      <c r="E6">
        <v>48144</v>
      </c>
      <c r="F6">
        <v>149254</v>
      </c>
      <c r="G6">
        <v>1390</v>
      </c>
      <c r="H6">
        <v>1390</v>
      </c>
      <c r="I6">
        <v>61</v>
      </c>
      <c r="J6">
        <v>61</v>
      </c>
      <c r="K6">
        <v>9.82</v>
      </c>
      <c r="L6" s="1">
        <f t="shared" si="0"/>
        <v>1465674.28</v>
      </c>
      <c r="M6" s="1">
        <f t="shared" si="1"/>
        <v>4.9150174627813374</v>
      </c>
      <c r="N6" t="s">
        <v>24</v>
      </c>
    </row>
    <row r="7" spans="1:14" x14ac:dyDescent="0.25">
      <c r="A7">
        <v>1</v>
      </c>
      <c r="B7">
        <v>4</v>
      </c>
      <c r="C7" t="s">
        <v>12</v>
      </c>
      <c r="D7" t="s">
        <v>21</v>
      </c>
      <c r="E7">
        <v>47681</v>
      </c>
      <c r="F7">
        <v>148738</v>
      </c>
      <c r="G7">
        <v>1381</v>
      </c>
      <c r="H7">
        <v>1381</v>
      </c>
      <c r="I7">
        <v>63</v>
      </c>
      <c r="J7">
        <v>63</v>
      </c>
      <c r="K7">
        <v>10.56</v>
      </c>
      <c r="L7" s="1">
        <f t="shared" si="0"/>
        <v>1570673.28</v>
      </c>
      <c r="M7" s="1">
        <f t="shared" si="1"/>
        <v>5.267122924149314</v>
      </c>
      <c r="N7" t="s">
        <v>22</v>
      </c>
    </row>
    <row r="8" spans="1:14" x14ac:dyDescent="0.25">
      <c r="A8">
        <v>1</v>
      </c>
      <c r="B8">
        <v>5</v>
      </c>
      <c r="C8" t="s">
        <v>12</v>
      </c>
      <c r="D8" t="s">
        <v>689</v>
      </c>
      <c r="E8">
        <v>42343</v>
      </c>
      <c r="F8">
        <v>148612</v>
      </c>
      <c r="G8">
        <v>1286</v>
      </c>
      <c r="H8">
        <v>1286</v>
      </c>
      <c r="I8">
        <v>64</v>
      </c>
      <c r="J8">
        <v>64</v>
      </c>
      <c r="K8">
        <v>13.17</v>
      </c>
      <c r="L8" s="1">
        <f t="shared" si="0"/>
        <v>1957220.04</v>
      </c>
      <c r="M8" s="1">
        <f t="shared" si="1"/>
        <v>6.5633755100796263</v>
      </c>
      <c r="N8" t="s">
        <v>690</v>
      </c>
    </row>
    <row r="9" spans="1:14" x14ac:dyDescent="0.25">
      <c r="A9">
        <v>1</v>
      </c>
      <c r="B9">
        <v>6</v>
      </c>
      <c r="C9" t="s">
        <v>12</v>
      </c>
      <c r="D9" t="s">
        <v>28</v>
      </c>
      <c r="E9">
        <v>41625</v>
      </c>
      <c r="F9">
        <v>149920</v>
      </c>
      <c r="G9">
        <v>1297</v>
      </c>
      <c r="H9">
        <v>1297</v>
      </c>
      <c r="I9">
        <v>65</v>
      </c>
      <c r="J9">
        <v>65</v>
      </c>
      <c r="K9">
        <v>12.07</v>
      </c>
      <c r="L9" s="1">
        <f t="shared" si="0"/>
        <v>1809534.4000000001</v>
      </c>
      <c r="M9" s="1">
        <f t="shared" si="1"/>
        <v>6.0681239323538865</v>
      </c>
      <c r="N9" t="s">
        <v>29</v>
      </c>
    </row>
    <row r="10" spans="1:14" x14ac:dyDescent="0.25">
      <c r="A10">
        <v>1</v>
      </c>
      <c r="B10">
        <v>7</v>
      </c>
      <c r="C10" t="s">
        <v>12</v>
      </c>
      <c r="D10" t="s">
        <v>30</v>
      </c>
      <c r="E10">
        <v>38904</v>
      </c>
      <c r="F10">
        <v>148896</v>
      </c>
      <c r="G10">
        <v>1150</v>
      </c>
      <c r="H10">
        <v>1150</v>
      </c>
      <c r="I10">
        <v>56</v>
      </c>
      <c r="J10">
        <v>56</v>
      </c>
      <c r="K10">
        <v>8.17</v>
      </c>
      <c r="L10" s="1">
        <f t="shared" si="0"/>
        <v>1216480.32</v>
      </c>
      <c r="M10" s="1">
        <f t="shared" si="1"/>
        <v>4.0793661303313788</v>
      </c>
      <c r="N10" t="s">
        <v>31</v>
      </c>
    </row>
    <row r="11" spans="1:14" x14ac:dyDescent="0.25">
      <c r="A11">
        <v>1</v>
      </c>
      <c r="B11">
        <v>8</v>
      </c>
      <c r="C11" t="s">
        <v>12</v>
      </c>
      <c r="D11" t="s">
        <v>4421</v>
      </c>
      <c r="E11">
        <v>37907</v>
      </c>
      <c r="F11">
        <v>148877</v>
      </c>
      <c r="G11">
        <v>1074</v>
      </c>
      <c r="H11">
        <v>1074</v>
      </c>
      <c r="I11">
        <v>57</v>
      </c>
      <c r="J11">
        <v>57</v>
      </c>
      <c r="K11">
        <v>8.43</v>
      </c>
      <c r="L11" s="1">
        <f t="shared" si="0"/>
        <v>1255033.1099999999</v>
      </c>
      <c r="M11" s="1">
        <f t="shared" si="1"/>
        <v>4.208649722651046</v>
      </c>
      <c r="N11" t="s">
        <v>31</v>
      </c>
    </row>
    <row r="12" spans="1:14" x14ac:dyDescent="0.25">
      <c r="A12">
        <v>1</v>
      </c>
      <c r="B12">
        <v>9</v>
      </c>
      <c r="C12" t="s">
        <v>12</v>
      </c>
      <c r="D12" t="s">
        <v>32</v>
      </c>
      <c r="E12">
        <v>21001</v>
      </c>
      <c r="F12">
        <v>179783</v>
      </c>
      <c r="G12">
        <v>667</v>
      </c>
      <c r="H12">
        <v>667</v>
      </c>
      <c r="I12">
        <v>57</v>
      </c>
      <c r="J12">
        <v>57</v>
      </c>
      <c r="K12">
        <v>4.0599999999999996</v>
      </c>
      <c r="L12" s="1">
        <f t="shared" si="0"/>
        <v>729918.98</v>
      </c>
      <c r="M12" s="1">
        <f t="shared" si="1"/>
        <v>2.4477229232101565</v>
      </c>
      <c r="N12" t="s">
        <v>33</v>
      </c>
    </row>
    <row r="13" spans="1:14" x14ac:dyDescent="0.25">
      <c r="A13">
        <v>1</v>
      </c>
      <c r="B13">
        <v>10</v>
      </c>
      <c r="C13" t="s">
        <v>12</v>
      </c>
      <c r="D13" t="s">
        <v>34</v>
      </c>
      <c r="E13">
        <v>8950</v>
      </c>
      <c r="F13">
        <v>36409</v>
      </c>
      <c r="G13">
        <v>355</v>
      </c>
      <c r="H13">
        <v>355</v>
      </c>
      <c r="I13">
        <v>19</v>
      </c>
      <c r="J13">
        <v>19</v>
      </c>
      <c r="K13">
        <v>15.4</v>
      </c>
      <c r="L13" s="1">
        <f t="shared" si="0"/>
        <v>560698.6</v>
      </c>
      <c r="M13" s="1">
        <f t="shared" si="1"/>
        <v>1.8802563761690956</v>
      </c>
      <c r="N13" t="s">
        <v>35</v>
      </c>
    </row>
    <row r="14" spans="1:14" x14ac:dyDescent="0.25">
      <c r="A14">
        <v>2</v>
      </c>
      <c r="B14">
        <v>1</v>
      </c>
      <c r="C14" t="s">
        <v>12</v>
      </c>
      <c r="D14" t="s">
        <v>44</v>
      </c>
      <c r="E14">
        <v>11925</v>
      </c>
      <c r="F14">
        <v>55096</v>
      </c>
      <c r="G14">
        <v>312</v>
      </c>
      <c r="H14">
        <v>312</v>
      </c>
      <c r="I14">
        <v>18</v>
      </c>
      <c r="J14">
        <v>18</v>
      </c>
      <c r="K14">
        <v>7.08</v>
      </c>
      <c r="L14" s="1">
        <f t="shared" si="0"/>
        <v>390079.68</v>
      </c>
      <c r="M14" s="1">
        <f t="shared" si="1"/>
        <v>1.3080999409201313</v>
      </c>
      <c r="N14" t="s">
        <v>45</v>
      </c>
    </row>
    <row r="15" spans="1:14" x14ac:dyDescent="0.25">
      <c r="A15">
        <v>3</v>
      </c>
      <c r="B15">
        <v>1</v>
      </c>
      <c r="C15" t="s">
        <v>12</v>
      </c>
      <c r="D15" t="s">
        <v>60</v>
      </c>
      <c r="E15">
        <v>7053</v>
      </c>
      <c r="F15">
        <v>35398</v>
      </c>
      <c r="G15">
        <v>180</v>
      </c>
      <c r="H15">
        <v>180</v>
      </c>
      <c r="I15">
        <v>12</v>
      </c>
      <c r="J15">
        <v>12</v>
      </c>
      <c r="K15">
        <v>5.03</v>
      </c>
      <c r="L15" s="1">
        <f t="shared" si="0"/>
        <v>178051.94</v>
      </c>
      <c r="M15" s="1">
        <f t="shared" si="1"/>
        <v>0.5970824529868225</v>
      </c>
      <c r="N15" t="s">
        <v>61</v>
      </c>
    </row>
    <row r="16" spans="1:14" x14ac:dyDescent="0.25">
      <c r="A16">
        <v>4</v>
      </c>
      <c r="B16">
        <v>1</v>
      </c>
      <c r="C16" t="s">
        <v>12</v>
      </c>
      <c r="D16" t="s">
        <v>64</v>
      </c>
      <c r="E16">
        <v>6184</v>
      </c>
      <c r="F16">
        <v>59707</v>
      </c>
      <c r="G16">
        <v>201</v>
      </c>
      <c r="H16">
        <v>201</v>
      </c>
      <c r="I16">
        <v>19</v>
      </c>
      <c r="J16">
        <v>19</v>
      </c>
      <c r="K16">
        <v>3.17</v>
      </c>
      <c r="L16" s="1">
        <f t="shared" si="0"/>
        <v>189271.19</v>
      </c>
      <c r="M16" s="1">
        <f t="shared" si="1"/>
        <v>0.63470527984662761</v>
      </c>
      <c r="N16" t="s">
        <v>65</v>
      </c>
    </row>
    <row r="17" spans="1:14" x14ac:dyDescent="0.25">
      <c r="A17">
        <v>5</v>
      </c>
      <c r="B17">
        <v>1</v>
      </c>
      <c r="C17" t="s">
        <v>12</v>
      </c>
      <c r="D17" t="s">
        <v>199</v>
      </c>
      <c r="E17">
        <v>5215</v>
      </c>
      <c r="F17">
        <v>73906</v>
      </c>
      <c r="G17">
        <v>140</v>
      </c>
      <c r="H17">
        <v>140</v>
      </c>
      <c r="I17">
        <v>19</v>
      </c>
      <c r="J17">
        <v>19</v>
      </c>
      <c r="K17">
        <v>2.78</v>
      </c>
      <c r="L17" s="1">
        <f t="shared" si="0"/>
        <v>205458.68</v>
      </c>
      <c r="M17" s="1">
        <f t="shared" si="1"/>
        <v>0.68898868859184914</v>
      </c>
      <c r="N17" t="s">
        <v>200</v>
      </c>
    </row>
    <row r="18" spans="1:14" x14ac:dyDescent="0.25">
      <c r="A18">
        <v>6</v>
      </c>
      <c r="B18">
        <v>1</v>
      </c>
      <c r="C18" t="s">
        <v>12</v>
      </c>
      <c r="D18" t="s">
        <v>40</v>
      </c>
      <c r="E18">
        <v>4980</v>
      </c>
      <c r="F18">
        <v>139508</v>
      </c>
      <c r="G18">
        <v>161</v>
      </c>
      <c r="H18">
        <v>161</v>
      </c>
      <c r="I18">
        <v>24</v>
      </c>
      <c r="J18">
        <v>24</v>
      </c>
      <c r="K18">
        <v>1.51</v>
      </c>
      <c r="L18" s="1">
        <f t="shared" si="0"/>
        <v>210657.08</v>
      </c>
      <c r="M18" s="1">
        <f t="shared" si="1"/>
        <v>0.7064210929992748</v>
      </c>
      <c r="N18" t="s">
        <v>41</v>
      </c>
    </row>
    <row r="19" spans="1:14" x14ac:dyDescent="0.25">
      <c r="A19">
        <v>7</v>
      </c>
      <c r="B19">
        <v>1</v>
      </c>
      <c r="C19" t="s">
        <v>12</v>
      </c>
      <c r="D19" t="s">
        <v>207</v>
      </c>
      <c r="E19">
        <v>4337</v>
      </c>
      <c r="F19">
        <v>85323</v>
      </c>
      <c r="G19">
        <v>129</v>
      </c>
      <c r="H19">
        <v>129</v>
      </c>
      <c r="I19">
        <v>19</v>
      </c>
      <c r="J19">
        <v>19</v>
      </c>
      <c r="K19">
        <v>2.16</v>
      </c>
      <c r="L19" s="1">
        <f t="shared" si="0"/>
        <v>184297.68000000002</v>
      </c>
      <c r="M19" s="1">
        <f t="shared" si="1"/>
        <v>0.61802702545212629</v>
      </c>
      <c r="N19" t="s">
        <v>208</v>
      </c>
    </row>
    <row r="20" spans="1:14" x14ac:dyDescent="0.25">
      <c r="A20">
        <v>8</v>
      </c>
      <c r="B20">
        <v>1</v>
      </c>
      <c r="C20" t="s">
        <v>12</v>
      </c>
      <c r="D20" t="s">
        <v>143</v>
      </c>
      <c r="E20">
        <v>4071</v>
      </c>
      <c r="F20">
        <v>61158</v>
      </c>
      <c r="G20">
        <v>108</v>
      </c>
      <c r="H20">
        <v>108</v>
      </c>
      <c r="I20">
        <v>17</v>
      </c>
      <c r="J20">
        <v>17</v>
      </c>
      <c r="K20">
        <v>2.5099999999999998</v>
      </c>
      <c r="L20" s="1">
        <f t="shared" si="0"/>
        <v>153506.57999999999</v>
      </c>
      <c r="M20" s="1">
        <f t="shared" si="1"/>
        <v>0.51477161852894104</v>
      </c>
      <c r="N20" t="s">
        <v>144</v>
      </c>
    </row>
    <row r="21" spans="1:14" x14ac:dyDescent="0.25">
      <c r="A21">
        <v>9</v>
      </c>
      <c r="B21">
        <v>1</v>
      </c>
      <c r="C21" t="s">
        <v>12</v>
      </c>
      <c r="D21" t="s">
        <v>215</v>
      </c>
      <c r="E21">
        <v>3914</v>
      </c>
      <c r="F21">
        <v>33585</v>
      </c>
      <c r="G21">
        <v>84</v>
      </c>
      <c r="H21">
        <v>84</v>
      </c>
      <c r="I21">
        <v>12</v>
      </c>
      <c r="J21">
        <v>12</v>
      </c>
      <c r="K21">
        <v>4.1500000000000004</v>
      </c>
      <c r="L21" s="1">
        <f t="shared" si="0"/>
        <v>139377.75</v>
      </c>
      <c r="M21" s="1">
        <f t="shared" si="1"/>
        <v>0.46739175580891795</v>
      </c>
      <c r="N21" t="s">
        <v>216</v>
      </c>
    </row>
    <row r="22" spans="1:14" x14ac:dyDescent="0.25">
      <c r="A22">
        <v>10</v>
      </c>
      <c r="B22">
        <v>1</v>
      </c>
      <c r="C22" t="s">
        <v>12</v>
      </c>
      <c r="D22" t="s">
        <v>191</v>
      </c>
      <c r="E22">
        <v>3466</v>
      </c>
      <c r="F22">
        <v>84806</v>
      </c>
      <c r="G22">
        <v>81</v>
      </c>
      <c r="H22">
        <v>81</v>
      </c>
      <c r="I22">
        <v>15</v>
      </c>
      <c r="J22">
        <v>15</v>
      </c>
      <c r="K22">
        <v>1.36</v>
      </c>
      <c r="L22" s="1">
        <f t="shared" si="0"/>
        <v>115336.16</v>
      </c>
      <c r="M22" s="1">
        <f t="shared" si="1"/>
        <v>0.38677027237603051</v>
      </c>
      <c r="N22" t="s">
        <v>192</v>
      </c>
    </row>
    <row r="23" spans="1:14" x14ac:dyDescent="0.25">
      <c r="A23">
        <v>11</v>
      </c>
      <c r="B23">
        <v>1</v>
      </c>
      <c r="C23" t="s">
        <v>12</v>
      </c>
      <c r="D23" t="s">
        <v>818</v>
      </c>
      <c r="E23">
        <v>3168</v>
      </c>
      <c r="F23">
        <v>71930</v>
      </c>
      <c r="G23">
        <v>95</v>
      </c>
      <c r="H23">
        <v>95</v>
      </c>
      <c r="I23">
        <v>15</v>
      </c>
      <c r="J23">
        <v>15</v>
      </c>
      <c r="K23">
        <v>1.74</v>
      </c>
      <c r="L23" s="1">
        <f t="shared" si="0"/>
        <v>125158.2</v>
      </c>
      <c r="M23" s="1">
        <f t="shared" si="1"/>
        <v>0.41970767107292023</v>
      </c>
      <c r="N23" t="s">
        <v>819</v>
      </c>
    </row>
    <row r="24" spans="1:14" x14ac:dyDescent="0.25">
      <c r="A24">
        <v>12</v>
      </c>
      <c r="B24">
        <v>1</v>
      </c>
      <c r="C24" t="s">
        <v>12</v>
      </c>
      <c r="D24" t="s">
        <v>850</v>
      </c>
      <c r="E24">
        <v>3072</v>
      </c>
      <c r="F24">
        <v>56422</v>
      </c>
      <c r="G24">
        <v>90</v>
      </c>
      <c r="H24">
        <v>90</v>
      </c>
      <c r="I24">
        <v>17</v>
      </c>
      <c r="J24">
        <v>17</v>
      </c>
      <c r="K24">
        <v>3.53</v>
      </c>
      <c r="L24" s="1">
        <f t="shared" si="0"/>
        <v>199169.66</v>
      </c>
      <c r="M24" s="1">
        <f t="shared" si="1"/>
        <v>0.66789898022650818</v>
      </c>
      <c r="N24" t="s">
        <v>851</v>
      </c>
    </row>
    <row r="25" spans="1:14" x14ac:dyDescent="0.25">
      <c r="A25">
        <v>12</v>
      </c>
      <c r="B25">
        <v>2</v>
      </c>
      <c r="C25" t="s">
        <v>12</v>
      </c>
      <c r="D25" t="s">
        <v>4422</v>
      </c>
      <c r="E25">
        <v>3056</v>
      </c>
      <c r="F25">
        <v>56527</v>
      </c>
      <c r="G25">
        <v>89</v>
      </c>
      <c r="H25">
        <v>89</v>
      </c>
      <c r="I25">
        <v>17</v>
      </c>
      <c r="J25">
        <v>17</v>
      </c>
      <c r="K25">
        <v>3.52</v>
      </c>
      <c r="L25" s="1">
        <f t="shared" si="0"/>
        <v>198975.04</v>
      </c>
      <c r="M25" s="1">
        <f t="shared" si="1"/>
        <v>0.66724633815476053</v>
      </c>
      <c r="N25" t="s">
        <v>4423</v>
      </c>
    </row>
    <row r="26" spans="1:14" x14ac:dyDescent="0.25">
      <c r="A26">
        <v>13</v>
      </c>
      <c r="B26">
        <v>1</v>
      </c>
      <c r="C26" t="s">
        <v>12</v>
      </c>
      <c r="D26" t="s">
        <v>514</v>
      </c>
      <c r="E26">
        <v>2668</v>
      </c>
      <c r="F26">
        <v>46424</v>
      </c>
      <c r="G26">
        <v>79</v>
      </c>
      <c r="H26">
        <v>79</v>
      </c>
      <c r="I26">
        <v>13</v>
      </c>
      <c r="J26">
        <v>13</v>
      </c>
      <c r="K26">
        <v>4.71</v>
      </c>
      <c r="L26" s="1">
        <f t="shared" si="0"/>
        <v>218657.04</v>
      </c>
      <c r="M26" s="1">
        <f t="shared" si="1"/>
        <v>0.73324829713193673</v>
      </c>
      <c r="N26" t="s">
        <v>515</v>
      </c>
    </row>
    <row r="27" spans="1:14" x14ac:dyDescent="0.25">
      <c r="A27">
        <v>14</v>
      </c>
      <c r="B27">
        <v>1</v>
      </c>
      <c r="C27" t="s">
        <v>12</v>
      </c>
      <c r="D27" t="s">
        <v>608</v>
      </c>
      <c r="E27">
        <v>2651</v>
      </c>
      <c r="F27">
        <v>129786</v>
      </c>
      <c r="G27">
        <v>119</v>
      </c>
      <c r="H27">
        <v>119</v>
      </c>
      <c r="I27">
        <v>25</v>
      </c>
      <c r="J27">
        <v>25</v>
      </c>
      <c r="K27">
        <v>1.6</v>
      </c>
      <c r="L27" s="1">
        <f t="shared" si="0"/>
        <v>207657.60000000001</v>
      </c>
      <c r="M27" s="1">
        <f t="shared" si="1"/>
        <v>0.69636258492525493</v>
      </c>
      <c r="N27" t="s">
        <v>609</v>
      </c>
    </row>
    <row r="28" spans="1:14" x14ac:dyDescent="0.25">
      <c r="A28">
        <v>15</v>
      </c>
      <c r="B28">
        <v>1</v>
      </c>
      <c r="C28" t="s">
        <v>12</v>
      </c>
      <c r="D28" t="s">
        <v>882</v>
      </c>
      <c r="E28">
        <v>2477</v>
      </c>
      <c r="F28">
        <v>57083</v>
      </c>
      <c r="G28">
        <v>51</v>
      </c>
      <c r="H28">
        <v>51</v>
      </c>
      <c r="I28">
        <v>10</v>
      </c>
      <c r="J28">
        <v>10</v>
      </c>
      <c r="K28">
        <v>1.27</v>
      </c>
      <c r="L28" s="1">
        <f t="shared" si="0"/>
        <v>72495.41</v>
      </c>
      <c r="M28" s="1">
        <f t="shared" si="1"/>
        <v>0.24310736088068138</v>
      </c>
      <c r="N28" t="s">
        <v>883</v>
      </c>
    </row>
    <row r="29" spans="1:14" x14ac:dyDescent="0.25">
      <c r="A29">
        <v>16</v>
      </c>
      <c r="B29">
        <v>1</v>
      </c>
      <c r="C29" t="s">
        <v>12</v>
      </c>
      <c r="D29" t="s">
        <v>70</v>
      </c>
      <c r="E29">
        <v>2196</v>
      </c>
      <c r="F29">
        <v>68143</v>
      </c>
      <c r="G29">
        <v>50</v>
      </c>
      <c r="H29">
        <v>50</v>
      </c>
      <c r="I29">
        <v>10</v>
      </c>
      <c r="J29">
        <v>10</v>
      </c>
      <c r="K29">
        <v>0.87</v>
      </c>
      <c r="L29" s="1">
        <f t="shared" si="0"/>
        <v>59284.409999999996</v>
      </c>
      <c r="M29" s="1">
        <f t="shared" si="1"/>
        <v>0.1988053651461282</v>
      </c>
      <c r="N29" t="s">
        <v>71</v>
      </c>
    </row>
    <row r="30" spans="1:14" x14ac:dyDescent="0.25">
      <c r="A30">
        <v>17</v>
      </c>
      <c r="B30">
        <v>1</v>
      </c>
      <c r="C30" t="s">
        <v>12</v>
      </c>
      <c r="D30" t="s">
        <v>223</v>
      </c>
      <c r="E30">
        <v>2162</v>
      </c>
      <c r="F30">
        <v>30337</v>
      </c>
      <c r="G30">
        <v>71</v>
      </c>
      <c r="H30">
        <v>71</v>
      </c>
      <c r="I30">
        <v>11</v>
      </c>
      <c r="J30">
        <v>11</v>
      </c>
      <c r="K30">
        <v>3.65</v>
      </c>
      <c r="L30" s="1">
        <f t="shared" si="0"/>
        <v>110730.05</v>
      </c>
      <c r="M30" s="1">
        <f t="shared" si="1"/>
        <v>0.37132406349154923</v>
      </c>
      <c r="N30" t="s">
        <v>224</v>
      </c>
    </row>
    <row r="31" spans="1:14" x14ac:dyDescent="0.25">
      <c r="A31">
        <v>17</v>
      </c>
      <c r="B31">
        <v>2</v>
      </c>
      <c r="C31" t="s">
        <v>12</v>
      </c>
      <c r="D31" t="s">
        <v>4424</v>
      </c>
      <c r="E31">
        <v>889</v>
      </c>
      <c r="F31">
        <v>30026</v>
      </c>
      <c r="G31">
        <v>33</v>
      </c>
      <c r="H31">
        <v>33</v>
      </c>
      <c r="I31">
        <v>7</v>
      </c>
      <c r="J31">
        <v>7</v>
      </c>
      <c r="K31">
        <v>1.68</v>
      </c>
      <c r="L31" s="1">
        <f t="shared" si="0"/>
        <v>50443.68</v>
      </c>
      <c r="M31" s="1">
        <f t="shared" si="1"/>
        <v>0.16915870836387584</v>
      </c>
      <c r="N31" t="s">
        <v>4425</v>
      </c>
    </row>
    <row r="32" spans="1:14" x14ac:dyDescent="0.25">
      <c r="A32">
        <v>17</v>
      </c>
      <c r="B32">
        <v>3</v>
      </c>
      <c r="C32" t="s">
        <v>12</v>
      </c>
      <c r="D32" t="s">
        <v>880</v>
      </c>
      <c r="E32">
        <v>534</v>
      </c>
      <c r="F32">
        <v>30051</v>
      </c>
      <c r="G32">
        <v>32</v>
      </c>
      <c r="H32">
        <v>32</v>
      </c>
      <c r="I32">
        <v>6</v>
      </c>
      <c r="J32">
        <v>6</v>
      </c>
      <c r="K32">
        <v>1.33</v>
      </c>
      <c r="L32" s="1">
        <f t="shared" si="0"/>
        <v>39967.83</v>
      </c>
      <c r="M32" s="1">
        <f t="shared" si="1"/>
        <v>0.1340288119127504</v>
      </c>
      <c r="N32" t="s">
        <v>881</v>
      </c>
    </row>
    <row r="33" spans="1:14" x14ac:dyDescent="0.25">
      <c r="A33">
        <v>18</v>
      </c>
      <c r="B33">
        <v>1</v>
      </c>
      <c r="C33" t="s">
        <v>12</v>
      </c>
      <c r="D33" t="s">
        <v>50</v>
      </c>
      <c r="E33">
        <v>2156</v>
      </c>
      <c r="F33">
        <v>41726</v>
      </c>
      <c r="G33">
        <v>66</v>
      </c>
      <c r="H33">
        <v>66</v>
      </c>
      <c r="I33">
        <v>11</v>
      </c>
      <c r="J33">
        <v>11</v>
      </c>
      <c r="K33">
        <v>3.16</v>
      </c>
      <c r="L33" s="1">
        <f t="shared" si="0"/>
        <v>131854.16</v>
      </c>
      <c r="M33" s="1">
        <f t="shared" si="1"/>
        <v>0.4421620190676776</v>
      </c>
      <c r="N33" t="s">
        <v>51</v>
      </c>
    </row>
    <row r="34" spans="1:14" x14ac:dyDescent="0.25">
      <c r="A34">
        <v>18</v>
      </c>
      <c r="B34">
        <v>2</v>
      </c>
      <c r="C34" t="s">
        <v>12</v>
      </c>
      <c r="D34" t="s">
        <v>824</v>
      </c>
      <c r="E34">
        <v>1706</v>
      </c>
      <c r="F34">
        <v>41811</v>
      </c>
      <c r="G34">
        <v>52</v>
      </c>
      <c r="H34">
        <v>52</v>
      </c>
      <c r="I34">
        <v>9</v>
      </c>
      <c r="J34">
        <v>9</v>
      </c>
      <c r="K34">
        <v>2.06</v>
      </c>
      <c r="L34" s="1">
        <f t="shared" si="0"/>
        <v>86130.66</v>
      </c>
      <c r="M34" s="1">
        <f t="shared" si="1"/>
        <v>0.28883204389783113</v>
      </c>
      <c r="N34" t="s">
        <v>825</v>
      </c>
    </row>
    <row r="35" spans="1:14" x14ac:dyDescent="0.25">
      <c r="A35">
        <v>18</v>
      </c>
      <c r="B35">
        <v>3</v>
      </c>
      <c r="C35" t="s">
        <v>12</v>
      </c>
      <c r="D35" t="s">
        <v>826</v>
      </c>
      <c r="E35">
        <v>748</v>
      </c>
      <c r="F35">
        <v>41992</v>
      </c>
      <c r="G35">
        <v>28</v>
      </c>
      <c r="H35">
        <v>28</v>
      </c>
      <c r="I35">
        <v>6</v>
      </c>
      <c r="J35">
        <v>6</v>
      </c>
      <c r="K35">
        <v>0.84</v>
      </c>
      <c r="L35" s="1">
        <f t="shared" si="0"/>
        <v>35273.279999999999</v>
      </c>
      <c r="M35" s="1">
        <f t="shared" si="1"/>
        <v>0.11828602680370136</v>
      </c>
      <c r="N35" t="s">
        <v>827</v>
      </c>
    </row>
    <row r="36" spans="1:14" x14ac:dyDescent="0.25">
      <c r="A36">
        <v>19</v>
      </c>
      <c r="B36">
        <v>1</v>
      </c>
      <c r="C36" t="s">
        <v>12</v>
      </c>
      <c r="D36" t="s">
        <v>912</v>
      </c>
      <c r="E36">
        <v>2064</v>
      </c>
      <c r="F36">
        <v>41760</v>
      </c>
      <c r="G36">
        <v>61</v>
      </c>
      <c r="H36">
        <v>61</v>
      </c>
      <c r="I36">
        <v>13</v>
      </c>
      <c r="J36">
        <v>13</v>
      </c>
      <c r="K36">
        <v>4.6500000000000004</v>
      </c>
      <c r="L36" s="1">
        <f t="shared" si="0"/>
        <v>194184.00000000003</v>
      </c>
      <c r="M36" s="1">
        <f t="shared" si="1"/>
        <v>0.65117998181201042</v>
      </c>
      <c r="N36" t="s">
        <v>913</v>
      </c>
    </row>
    <row r="37" spans="1:14" x14ac:dyDescent="0.25">
      <c r="A37">
        <v>19</v>
      </c>
      <c r="B37">
        <v>2</v>
      </c>
      <c r="C37" t="s">
        <v>12</v>
      </c>
      <c r="D37" t="s">
        <v>914</v>
      </c>
      <c r="E37">
        <v>975</v>
      </c>
      <c r="F37">
        <v>24954</v>
      </c>
      <c r="G37">
        <v>27</v>
      </c>
      <c r="H37">
        <v>27</v>
      </c>
      <c r="I37">
        <v>7</v>
      </c>
      <c r="J37">
        <v>7</v>
      </c>
      <c r="K37">
        <v>3.58</v>
      </c>
      <c r="L37" s="1">
        <f t="shared" si="0"/>
        <v>89335.32</v>
      </c>
      <c r="M37" s="1">
        <f t="shared" si="1"/>
        <v>0.29957860613011433</v>
      </c>
      <c r="N37" t="s">
        <v>915</v>
      </c>
    </row>
    <row r="38" spans="1:14" x14ac:dyDescent="0.25">
      <c r="A38">
        <v>20</v>
      </c>
      <c r="B38">
        <v>1</v>
      </c>
      <c r="C38" t="s">
        <v>12</v>
      </c>
      <c r="D38" t="s">
        <v>908</v>
      </c>
      <c r="E38">
        <v>2023</v>
      </c>
      <c r="F38">
        <v>79382</v>
      </c>
      <c r="G38">
        <v>58</v>
      </c>
      <c r="H38">
        <v>58</v>
      </c>
      <c r="I38">
        <v>15</v>
      </c>
      <c r="J38">
        <v>15</v>
      </c>
      <c r="K38">
        <v>1.5</v>
      </c>
      <c r="L38" s="1">
        <f t="shared" si="0"/>
        <v>119073</v>
      </c>
      <c r="M38" s="1">
        <f t="shared" si="1"/>
        <v>0.39930145621833674</v>
      </c>
      <c r="N38" t="s">
        <v>909</v>
      </c>
    </row>
    <row r="39" spans="1:14" x14ac:dyDescent="0.25">
      <c r="A39">
        <v>21</v>
      </c>
      <c r="B39">
        <v>1</v>
      </c>
      <c r="C39" t="s">
        <v>12</v>
      </c>
      <c r="D39" t="s">
        <v>910</v>
      </c>
      <c r="E39">
        <v>2018</v>
      </c>
      <c r="F39">
        <v>48093</v>
      </c>
      <c r="G39">
        <v>64</v>
      </c>
      <c r="H39">
        <v>64</v>
      </c>
      <c r="I39">
        <v>14</v>
      </c>
      <c r="J39">
        <v>14</v>
      </c>
      <c r="K39">
        <v>3.51</v>
      </c>
      <c r="L39" s="1">
        <f t="shared" si="0"/>
        <v>168806.43</v>
      </c>
      <c r="M39" s="1">
        <f t="shared" si="1"/>
        <v>0.56607839995648657</v>
      </c>
      <c r="N39" t="s">
        <v>911</v>
      </c>
    </row>
    <row r="40" spans="1:14" x14ac:dyDescent="0.25">
      <c r="A40">
        <v>22</v>
      </c>
      <c r="B40">
        <v>1</v>
      </c>
      <c r="C40" t="s">
        <v>12</v>
      </c>
      <c r="D40" t="s">
        <v>450</v>
      </c>
      <c r="E40">
        <v>1935</v>
      </c>
      <c r="F40">
        <v>50365</v>
      </c>
      <c r="G40">
        <v>54</v>
      </c>
      <c r="H40">
        <v>54</v>
      </c>
      <c r="I40">
        <v>11</v>
      </c>
      <c r="J40">
        <v>11</v>
      </c>
      <c r="K40">
        <v>2</v>
      </c>
      <c r="L40" s="1">
        <f t="shared" si="0"/>
        <v>100730</v>
      </c>
      <c r="M40" s="1">
        <f t="shared" si="1"/>
        <v>0.33778972298399351</v>
      </c>
      <c r="N40" t="s">
        <v>451</v>
      </c>
    </row>
    <row r="41" spans="1:14" x14ac:dyDescent="0.25">
      <c r="A41">
        <v>22</v>
      </c>
      <c r="B41">
        <v>2</v>
      </c>
      <c r="C41" t="s">
        <v>12</v>
      </c>
      <c r="D41" t="s">
        <v>4426</v>
      </c>
      <c r="E41">
        <v>102</v>
      </c>
      <c r="F41">
        <v>48473</v>
      </c>
      <c r="G41">
        <v>7</v>
      </c>
      <c r="H41">
        <v>7</v>
      </c>
      <c r="I41">
        <v>3</v>
      </c>
      <c r="J41">
        <v>3</v>
      </c>
      <c r="K41">
        <v>0.3</v>
      </c>
      <c r="L41" s="1">
        <f t="shared" si="0"/>
        <v>14541.9</v>
      </c>
      <c r="M41" s="1">
        <f t="shared" si="1"/>
        <v>4.8765058797388419E-2</v>
      </c>
      <c r="N41" t="s">
        <v>4427</v>
      </c>
    </row>
    <row r="42" spans="1:14" x14ac:dyDescent="0.25">
      <c r="A42">
        <v>23</v>
      </c>
      <c r="B42">
        <v>1</v>
      </c>
      <c r="C42" t="s">
        <v>12</v>
      </c>
      <c r="D42" t="s">
        <v>405</v>
      </c>
      <c r="E42">
        <v>1820</v>
      </c>
      <c r="F42">
        <v>49940</v>
      </c>
      <c r="G42">
        <v>58</v>
      </c>
      <c r="H42">
        <v>58</v>
      </c>
      <c r="I42">
        <v>12</v>
      </c>
      <c r="J42">
        <v>12</v>
      </c>
      <c r="K42">
        <v>2.2999999999999998</v>
      </c>
      <c r="L42" s="1">
        <f t="shared" si="0"/>
        <v>114861.99999999999</v>
      </c>
      <c r="M42" s="1">
        <f t="shared" si="1"/>
        <v>0.38518021603680586</v>
      </c>
      <c r="N42" t="s">
        <v>406</v>
      </c>
    </row>
    <row r="43" spans="1:14" x14ac:dyDescent="0.25">
      <c r="A43">
        <v>24</v>
      </c>
      <c r="B43">
        <v>1</v>
      </c>
      <c r="C43" t="s">
        <v>12</v>
      </c>
      <c r="D43" t="s">
        <v>147</v>
      </c>
      <c r="E43">
        <v>1769</v>
      </c>
      <c r="F43">
        <v>46321</v>
      </c>
      <c r="G43">
        <v>60</v>
      </c>
      <c r="H43">
        <v>60</v>
      </c>
      <c r="I43">
        <v>11</v>
      </c>
      <c r="J43">
        <v>11</v>
      </c>
      <c r="K43">
        <v>1.75</v>
      </c>
      <c r="L43" s="1">
        <f t="shared" si="0"/>
        <v>81061.75</v>
      </c>
      <c r="M43" s="1">
        <f t="shared" si="1"/>
        <v>0.27183387349446775</v>
      </c>
      <c r="N43" t="s">
        <v>148</v>
      </c>
    </row>
    <row r="44" spans="1:14" x14ac:dyDescent="0.25">
      <c r="A44">
        <v>25</v>
      </c>
      <c r="B44">
        <v>1</v>
      </c>
      <c r="C44" t="s">
        <v>12</v>
      </c>
      <c r="D44" t="s">
        <v>466</v>
      </c>
      <c r="E44">
        <v>1724</v>
      </c>
      <c r="F44">
        <v>27040</v>
      </c>
      <c r="G44">
        <v>48</v>
      </c>
      <c r="H44">
        <v>48</v>
      </c>
      <c r="I44">
        <v>6</v>
      </c>
      <c r="J44">
        <v>6</v>
      </c>
      <c r="K44">
        <v>2.48</v>
      </c>
      <c r="L44" s="1">
        <f t="shared" si="0"/>
        <v>67059.199999999997</v>
      </c>
      <c r="M44" s="1">
        <f t="shared" si="1"/>
        <v>0.2248774803090263</v>
      </c>
      <c r="N44" t="s">
        <v>467</v>
      </c>
    </row>
    <row r="45" spans="1:14" x14ac:dyDescent="0.25">
      <c r="A45">
        <v>26</v>
      </c>
      <c r="B45">
        <v>1</v>
      </c>
      <c r="C45" t="s">
        <v>12</v>
      </c>
      <c r="D45" t="s">
        <v>856</v>
      </c>
      <c r="E45">
        <v>1651</v>
      </c>
      <c r="F45">
        <v>81823</v>
      </c>
      <c r="G45">
        <v>74</v>
      </c>
      <c r="H45">
        <v>74</v>
      </c>
      <c r="I45">
        <v>18</v>
      </c>
      <c r="J45">
        <v>18</v>
      </c>
      <c r="K45">
        <v>2.15</v>
      </c>
      <c r="L45" s="1">
        <f t="shared" si="0"/>
        <v>175919.44999999998</v>
      </c>
      <c r="M45" s="1">
        <f t="shared" si="1"/>
        <v>0.58993132416357086</v>
      </c>
      <c r="N45" t="s">
        <v>857</v>
      </c>
    </row>
    <row r="46" spans="1:14" x14ac:dyDescent="0.25">
      <c r="A46">
        <v>26</v>
      </c>
      <c r="B46">
        <v>2</v>
      </c>
      <c r="C46" t="s">
        <v>12</v>
      </c>
      <c r="D46" t="s">
        <v>4428</v>
      </c>
      <c r="E46">
        <v>1532</v>
      </c>
      <c r="F46">
        <v>82835</v>
      </c>
      <c r="G46">
        <v>66</v>
      </c>
      <c r="H46">
        <v>66</v>
      </c>
      <c r="I46">
        <v>17</v>
      </c>
      <c r="J46">
        <v>17</v>
      </c>
      <c r="K46">
        <v>1.67</v>
      </c>
      <c r="L46" s="1">
        <f t="shared" si="0"/>
        <v>138334.44999999998</v>
      </c>
      <c r="M46" s="1">
        <f t="shared" si="1"/>
        <v>0.46389313555686584</v>
      </c>
      <c r="N46" t="s">
        <v>4429</v>
      </c>
    </row>
    <row r="47" spans="1:14" x14ac:dyDescent="0.25">
      <c r="A47">
        <v>27</v>
      </c>
      <c r="B47">
        <v>1</v>
      </c>
      <c r="C47" t="s">
        <v>12</v>
      </c>
      <c r="D47" t="s">
        <v>311</v>
      </c>
      <c r="E47">
        <v>1626</v>
      </c>
      <c r="F47">
        <v>22468</v>
      </c>
      <c r="G47">
        <v>49</v>
      </c>
      <c r="H47">
        <v>49</v>
      </c>
      <c r="I47">
        <v>6</v>
      </c>
      <c r="J47">
        <v>6</v>
      </c>
      <c r="K47">
        <v>2.72</v>
      </c>
      <c r="L47" s="1">
        <f t="shared" si="0"/>
        <v>61112.960000000006</v>
      </c>
      <c r="M47" s="1">
        <f t="shared" si="1"/>
        <v>0.20493725632018145</v>
      </c>
      <c r="N47" t="s">
        <v>312</v>
      </c>
    </row>
    <row r="48" spans="1:14" x14ac:dyDescent="0.25">
      <c r="A48">
        <v>28</v>
      </c>
      <c r="B48">
        <v>1</v>
      </c>
      <c r="C48" t="s">
        <v>12</v>
      </c>
      <c r="D48" t="s">
        <v>931</v>
      </c>
      <c r="E48">
        <v>1499</v>
      </c>
      <c r="F48">
        <v>49043</v>
      </c>
      <c r="G48">
        <v>37</v>
      </c>
      <c r="H48">
        <v>37</v>
      </c>
      <c r="I48">
        <v>9</v>
      </c>
      <c r="J48">
        <v>9</v>
      </c>
      <c r="K48">
        <v>1.6</v>
      </c>
      <c r="L48" s="1">
        <f t="shared" si="0"/>
        <v>78468.800000000003</v>
      </c>
      <c r="M48" s="1">
        <f t="shared" si="1"/>
        <v>0.26313863014877781</v>
      </c>
      <c r="N48" t="s">
        <v>932</v>
      </c>
    </row>
    <row r="49" spans="1:14" x14ac:dyDescent="0.25">
      <c r="A49">
        <v>29</v>
      </c>
      <c r="B49">
        <v>1</v>
      </c>
      <c r="C49" t="s">
        <v>12</v>
      </c>
      <c r="D49" t="s">
        <v>185</v>
      </c>
      <c r="E49">
        <v>1453</v>
      </c>
      <c r="F49">
        <v>47380</v>
      </c>
      <c r="G49">
        <v>45</v>
      </c>
      <c r="H49">
        <v>45</v>
      </c>
      <c r="I49">
        <v>7</v>
      </c>
      <c r="J49">
        <v>7</v>
      </c>
      <c r="K49">
        <v>0.87</v>
      </c>
      <c r="L49" s="1">
        <f t="shared" si="0"/>
        <v>41220.6</v>
      </c>
      <c r="M49" s="1">
        <f t="shared" si="1"/>
        <v>0.13822987248321256</v>
      </c>
      <c r="N49" t="s">
        <v>186</v>
      </c>
    </row>
    <row r="50" spans="1:14" x14ac:dyDescent="0.25">
      <c r="A50">
        <v>29</v>
      </c>
      <c r="B50">
        <v>2</v>
      </c>
      <c r="C50" t="s">
        <v>12</v>
      </c>
      <c r="D50" t="s">
        <v>187</v>
      </c>
      <c r="E50">
        <v>1402</v>
      </c>
      <c r="F50">
        <v>47557</v>
      </c>
      <c r="G50">
        <v>41</v>
      </c>
      <c r="H50">
        <v>41</v>
      </c>
      <c r="I50">
        <v>8</v>
      </c>
      <c r="J50">
        <v>8</v>
      </c>
      <c r="K50">
        <v>1.24</v>
      </c>
      <c r="L50" s="1">
        <f t="shared" si="0"/>
        <v>58970.68</v>
      </c>
      <c r="M50" s="1">
        <f t="shared" si="1"/>
        <v>0.19775329754172266</v>
      </c>
      <c r="N50" t="s">
        <v>188</v>
      </c>
    </row>
    <row r="51" spans="1:14" x14ac:dyDescent="0.25">
      <c r="A51">
        <v>30</v>
      </c>
      <c r="B51">
        <v>1</v>
      </c>
      <c r="C51" t="s">
        <v>12</v>
      </c>
      <c r="D51" t="s">
        <v>699</v>
      </c>
      <c r="E51">
        <v>1444</v>
      </c>
      <c r="F51">
        <v>47199</v>
      </c>
      <c r="G51">
        <v>42</v>
      </c>
      <c r="H51">
        <v>42</v>
      </c>
      <c r="I51">
        <v>5</v>
      </c>
      <c r="J51">
        <v>5</v>
      </c>
      <c r="K51">
        <v>0.88</v>
      </c>
      <c r="L51" s="1">
        <f t="shared" si="0"/>
        <v>41535.120000000003</v>
      </c>
      <c r="M51" s="1">
        <f t="shared" si="1"/>
        <v>0.13928458928727222</v>
      </c>
      <c r="N51" t="s">
        <v>700</v>
      </c>
    </row>
    <row r="52" spans="1:14" x14ac:dyDescent="0.25">
      <c r="A52">
        <v>31</v>
      </c>
      <c r="B52">
        <v>1</v>
      </c>
      <c r="C52" t="s">
        <v>12</v>
      </c>
      <c r="D52" t="s">
        <v>1036</v>
      </c>
      <c r="E52">
        <v>1429</v>
      </c>
      <c r="F52">
        <v>57167</v>
      </c>
      <c r="G52">
        <v>39</v>
      </c>
      <c r="H52">
        <v>39</v>
      </c>
      <c r="I52">
        <v>6</v>
      </c>
      <c r="J52">
        <v>6</v>
      </c>
      <c r="K52">
        <v>1.1100000000000001</v>
      </c>
      <c r="L52" s="1">
        <f t="shared" si="0"/>
        <v>63455.37</v>
      </c>
      <c r="M52" s="1">
        <f t="shared" si="1"/>
        <v>0.2127923344996209</v>
      </c>
      <c r="N52" t="s">
        <v>1037</v>
      </c>
    </row>
    <row r="53" spans="1:14" x14ac:dyDescent="0.25">
      <c r="A53">
        <v>32</v>
      </c>
      <c r="B53">
        <v>1</v>
      </c>
      <c r="C53" t="s">
        <v>12</v>
      </c>
      <c r="D53" t="s">
        <v>343</v>
      </c>
      <c r="E53">
        <v>1408</v>
      </c>
      <c r="F53">
        <v>32742</v>
      </c>
      <c r="G53">
        <v>57</v>
      </c>
      <c r="H53">
        <v>57</v>
      </c>
      <c r="I53">
        <v>9</v>
      </c>
      <c r="J53">
        <v>9</v>
      </c>
      <c r="K53">
        <v>2.65</v>
      </c>
      <c r="L53" s="1">
        <f t="shared" si="0"/>
        <v>86766.3</v>
      </c>
      <c r="M53" s="1">
        <f t="shared" si="1"/>
        <v>0.29096361006002264</v>
      </c>
      <c r="N53" t="s">
        <v>344</v>
      </c>
    </row>
    <row r="54" spans="1:14" x14ac:dyDescent="0.25">
      <c r="A54">
        <v>33</v>
      </c>
      <c r="B54">
        <v>1</v>
      </c>
      <c r="C54" t="s">
        <v>12</v>
      </c>
      <c r="D54" t="s">
        <v>361</v>
      </c>
      <c r="E54">
        <v>1290</v>
      </c>
      <c r="F54">
        <v>30607</v>
      </c>
      <c r="G54">
        <v>58</v>
      </c>
      <c r="H54">
        <v>58</v>
      </c>
      <c r="I54">
        <v>10</v>
      </c>
      <c r="J54">
        <v>10</v>
      </c>
      <c r="K54">
        <v>2.98</v>
      </c>
      <c r="L54" s="1">
        <f t="shared" si="0"/>
        <v>91208.86</v>
      </c>
      <c r="M54" s="1">
        <f t="shared" si="1"/>
        <v>0.30586136754775983</v>
      </c>
      <c r="N54" t="s">
        <v>362</v>
      </c>
    </row>
    <row r="55" spans="1:14" x14ac:dyDescent="0.25">
      <c r="A55">
        <v>34</v>
      </c>
      <c r="B55">
        <v>1</v>
      </c>
      <c r="C55" t="s">
        <v>12</v>
      </c>
      <c r="D55" t="s">
        <v>922</v>
      </c>
      <c r="E55">
        <v>1275</v>
      </c>
      <c r="F55">
        <v>35069</v>
      </c>
      <c r="G55">
        <v>37</v>
      </c>
      <c r="H55">
        <v>37</v>
      </c>
      <c r="I55">
        <v>7</v>
      </c>
      <c r="J55">
        <v>7</v>
      </c>
      <c r="K55">
        <v>1.63</v>
      </c>
      <c r="L55" s="1">
        <f t="shared" si="0"/>
        <v>57162.469999999994</v>
      </c>
      <c r="M55" s="1">
        <f t="shared" si="1"/>
        <v>0.19168961487521929</v>
      </c>
      <c r="N55" t="s">
        <v>923</v>
      </c>
    </row>
    <row r="56" spans="1:14" x14ac:dyDescent="0.25">
      <c r="A56">
        <v>35</v>
      </c>
      <c r="B56">
        <v>1</v>
      </c>
      <c r="C56" t="s">
        <v>12</v>
      </c>
      <c r="D56" t="s">
        <v>235</v>
      </c>
      <c r="E56">
        <v>1265</v>
      </c>
      <c r="F56">
        <v>33337</v>
      </c>
      <c r="G56">
        <v>59</v>
      </c>
      <c r="H56">
        <v>59</v>
      </c>
      <c r="I56">
        <v>10</v>
      </c>
      <c r="J56">
        <v>10</v>
      </c>
      <c r="K56">
        <v>4.9400000000000004</v>
      </c>
      <c r="L56" s="1">
        <f t="shared" si="0"/>
        <v>164684.78</v>
      </c>
      <c r="M56" s="1">
        <f t="shared" si="1"/>
        <v>0.55225678760925156</v>
      </c>
      <c r="N56" t="s">
        <v>236</v>
      </c>
    </row>
    <row r="57" spans="1:14" x14ac:dyDescent="0.25">
      <c r="A57">
        <v>35</v>
      </c>
      <c r="B57">
        <v>2</v>
      </c>
      <c r="C57" t="s">
        <v>12</v>
      </c>
      <c r="D57" t="s">
        <v>859</v>
      </c>
      <c r="E57">
        <v>626</v>
      </c>
      <c r="F57">
        <v>33764</v>
      </c>
      <c r="G57">
        <v>27</v>
      </c>
      <c r="H57">
        <v>27</v>
      </c>
      <c r="I57">
        <v>5</v>
      </c>
      <c r="J57">
        <v>5</v>
      </c>
      <c r="K57">
        <v>0.87</v>
      </c>
      <c r="L57" s="1">
        <f t="shared" si="0"/>
        <v>29374.68</v>
      </c>
      <c r="M57" s="1">
        <f t="shared" si="1"/>
        <v>9.8505559614250518E-2</v>
      </c>
      <c r="N57" t="s">
        <v>860</v>
      </c>
    </row>
    <row r="58" spans="1:14" x14ac:dyDescent="0.25">
      <c r="A58">
        <v>36</v>
      </c>
      <c r="B58">
        <v>1</v>
      </c>
      <c r="C58" t="s">
        <v>12</v>
      </c>
      <c r="D58" t="s">
        <v>900</v>
      </c>
      <c r="E58">
        <v>1259</v>
      </c>
      <c r="F58">
        <v>83465</v>
      </c>
      <c r="G58">
        <v>50</v>
      </c>
      <c r="H58">
        <v>50</v>
      </c>
      <c r="I58">
        <v>12</v>
      </c>
      <c r="J58">
        <v>12</v>
      </c>
      <c r="K58">
        <v>0.95</v>
      </c>
      <c r="L58" s="1">
        <f t="shared" si="0"/>
        <v>79291.75</v>
      </c>
      <c r="M58" s="1">
        <f t="shared" si="1"/>
        <v>0.26589832490237336</v>
      </c>
      <c r="N58" t="s">
        <v>901</v>
      </c>
    </row>
    <row r="59" spans="1:14" x14ac:dyDescent="0.25">
      <c r="A59">
        <v>37</v>
      </c>
      <c r="B59">
        <v>1</v>
      </c>
      <c r="C59" t="s">
        <v>12</v>
      </c>
      <c r="D59" t="s">
        <v>954</v>
      </c>
      <c r="E59">
        <v>1230</v>
      </c>
      <c r="F59">
        <v>15886</v>
      </c>
      <c r="G59">
        <v>34</v>
      </c>
      <c r="H59">
        <v>34</v>
      </c>
      <c r="I59">
        <v>4</v>
      </c>
      <c r="J59">
        <v>4</v>
      </c>
      <c r="K59">
        <v>3.85</v>
      </c>
      <c r="L59" s="1">
        <f t="shared" si="0"/>
        <v>61161.1</v>
      </c>
      <c r="M59" s="1">
        <f t="shared" si="1"/>
        <v>0.20509868982821725</v>
      </c>
      <c r="N59" t="s">
        <v>955</v>
      </c>
    </row>
    <row r="60" spans="1:14" x14ac:dyDescent="0.25">
      <c r="A60">
        <v>37</v>
      </c>
      <c r="B60">
        <v>2</v>
      </c>
      <c r="C60" t="s">
        <v>12</v>
      </c>
      <c r="D60" t="s">
        <v>4262</v>
      </c>
      <c r="E60">
        <v>1121</v>
      </c>
      <c r="F60">
        <v>15506</v>
      </c>
      <c r="G60">
        <v>30</v>
      </c>
      <c r="H60">
        <v>30</v>
      </c>
      <c r="I60">
        <v>3</v>
      </c>
      <c r="J60">
        <v>3</v>
      </c>
      <c r="K60">
        <v>2.83</v>
      </c>
      <c r="L60" s="1">
        <f t="shared" si="0"/>
        <v>43881.98</v>
      </c>
      <c r="M60" s="1">
        <f t="shared" si="1"/>
        <v>0.14715459017362398</v>
      </c>
      <c r="N60" t="s">
        <v>4263</v>
      </c>
    </row>
    <row r="61" spans="1:14" x14ac:dyDescent="0.25">
      <c r="A61">
        <v>38</v>
      </c>
      <c r="B61">
        <v>1</v>
      </c>
      <c r="C61" t="s">
        <v>12</v>
      </c>
      <c r="D61" t="s">
        <v>3165</v>
      </c>
      <c r="E61">
        <v>1225</v>
      </c>
      <c r="F61">
        <v>55568</v>
      </c>
      <c r="G61">
        <v>38</v>
      </c>
      <c r="H61">
        <v>38</v>
      </c>
      <c r="I61">
        <v>8</v>
      </c>
      <c r="J61">
        <v>8</v>
      </c>
      <c r="K61">
        <v>0.85</v>
      </c>
      <c r="L61" s="1">
        <f t="shared" si="0"/>
        <v>47232.799999999996</v>
      </c>
      <c r="M61" s="1">
        <f t="shared" si="1"/>
        <v>0.15839128787608822</v>
      </c>
      <c r="N61" t="s">
        <v>3166</v>
      </c>
    </row>
    <row r="62" spans="1:14" x14ac:dyDescent="0.25">
      <c r="A62">
        <v>38</v>
      </c>
      <c r="B62">
        <v>2</v>
      </c>
      <c r="C62" t="s">
        <v>12</v>
      </c>
      <c r="D62" t="s">
        <v>381</v>
      </c>
      <c r="E62">
        <v>1149</v>
      </c>
      <c r="F62">
        <v>59049</v>
      </c>
      <c r="G62">
        <v>38</v>
      </c>
      <c r="H62">
        <v>38</v>
      </c>
      <c r="I62">
        <v>8</v>
      </c>
      <c r="J62">
        <v>8</v>
      </c>
      <c r="K62">
        <v>0.92</v>
      </c>
      <c r="L62" s="1">
        <f t="shared" si="0"/>
        <v>54325.08</v>
      </c>
      <c r="M62" s="1">
        <f t="shared" si="1"/>
        <v>0.18217466220870929</v>
      </c>
      <c r="N62" t="s">
        <v>382</v>
      </c>
    </row>
    <row r="63" spans="1:14" x14ac:dyDescent="0.25">
      <c r="A63">
        <v>39</v>
      </c>
      <c r="B63">
        <v>1</v>
      </c>
      <c r="C63" t="s">
        <v>12</v>
      </c>
      <c r="D63" t="s">
        <v>3021</v>
      </c>
      <c r="E63">
        <v>1223</v>
      </c>
      <c r="F63">
        <v>83304</v>
      </c>
      <c r="G63">
        <v>35</v>
      </c>
      <c r="H63">
        <v>35</v>
      </c>
      <c r="I63">
        <v>10</v>
      </c>
      <c r="J63">
        <v>10</v>
      </c>
      <c r="K63">
        <v>0.67</v>
      </c>
      <c r="L63" s="1">
        <f t="shared" si="0"/>
        <v>55813.68</v>
      </c>
      <c r="M63" s="1">
        <f t="shared" si="1"/>
        <v>0.18716655917717917</v>
      </c>
      <c r="N63" t="s">
        <v>873</v>
      </c>
    </row>
    <row r="64" spans="1:14" x14ac:dyDescent="0.25">
      <c r="A64">
        <v>40</v>
      </c>
      <c r="B64">
        <v>1</v>
      </c>
      <c r="C64" t="s">
        <v>12</v>
      </c>
      <c r="D64" t="s">
        <v>1020</v>
      </c>
      <c r="E64">
        <v>1223</v>
      </c>
      <c r="F64">
        <v>44392</v>
      </c>
      <c r="G64">
        <v>37</v>
      </c>
      <c r="H64">
        <v>37</v>
      </c>
      <c r="I64">
        <v>9</v>
      </c>
      <c r="J64">
        <v>9</v>
      </c>
      <c r="K64">
        <v>1.37</v>
      </c>
      <c r="L64" s="1">
        <f t="shared" si="0"/>
        <v>60817.040000000008</v>
      </c>
      <c r="M64" s="1">
        <f t="shared" si="1"/>
        <v>0.20394491307759807</v>
      </c>
      <c r="N64" t="s">
        <v>1021</v>
      </c>
    </row>
    <row r="65" spans="1:14" x14ac:dyDescent="0.25">
      <c r="A65">
        <v>41</v>
      </c>
      <c r="B65">
        <v>1</v>
      </c>
      <c r="C65" t="s">
        <v>12</v>
      </c>
      <c r="D65" t="s">
        <v>283</v>
      </c>
      <c r="E65">
        <v>1210</v>
      </c>
      <c r="F65">
        <v>11308</v>
      </c>
      <c r="G65">
        <v>50</v>
      </c>
      <c r="H65">
        <v>50</v>
      </c>
      <c r="I65">
        <v>6</v>
      </c>
      <c r="J65">
        <v>6</v>
      </c>
      <c r="K65">
        <v>11.87</v>
      </c>
      <c r="L65" s="1">
        <f t="shared" si="0"/>
        <v>134225.96</v>
      </c>
      <c r="M65" s="1">
        <f t="shared" si="1"/>
        <v>0.45011565418108401</v>
      </c>
      <c r="N65" t="s">
        <v>284</v>
      </c>
    </row>
    <row r="66" spans="1:14" x14ac:dyDescent="0.25">
      <c r="A66">
        <v>42</v>
      </c>
      <c r="B66">
        <v>1</v>
      </c>
      <c r="C66" t="s">
        <v>12</v>
      </c>
      <c r="D66" t="s">
        <v>125</v>
      </c>
      <c r="E66">
        <v>1165</v>
      </c>
      <c r="F66">
        <v>56971</v>
      </c>
      <c r="G66">
        <v>43</v>
      </c>
      <c r="H66">
        <v>43</v>
      </c>
      <c r="I66">
        <v>10</v>
      </c>
      <c r="J66">
        <v>10</v>
      </c>
      <c r="K66">
        <v>1.28</v>
      </c>
      <c r="L66" s="1">
        <f t="shared" si="0"/>
        <v>72922.880000000005</v>
      </c>
      <c r="M66" s="1">
        <f t="shared" si="1"/>
        <v>0.24454084616693145</v>
      </c>
      <c r="N66" t="s">
        <v>126</v>
      </c>
    </row>
    <row r="67" spans="1:14" x14ac:dyDescent="0.25">
      <c r="A67">
        <v>43</v>
      </c>
      <c r="B67">
        <v>1</v>
      </c>
      <c r="C67" t="s">
        <v>12</v>
      </c>
      <c r="D67" t="s">
        <v>4430</v>
      </c>
      <c r="E67">
        <v>1156</v>
      </c>
      <c r="F67">
        <v>193148</v>
      </c>
      <c r="G67">
        <v>36</v>
      </c>
      <c r="H67">
        <v>36</v>
      </c>
      <c r="I67">
        <v>11</v>
      </c>
      <c r="J67">
        <v>11</v>
      </c>
      <c r="K67">
        <v>0.28000000000000003</v>
      </c>
      <c r="L67" s="1">
        <f t="shared" si="0"/>
        <v>54081.440000000002</v>
      </c>
      <c r="M67" s="1">
        <f t="shared" si="1"/>
        <v>0.18135763562171614</v>
      </c>
      <c r="N67" t="s">
        <v>4431</v>
      </c>
    </row>
    <row r="68" spans="1:14" x14ac:dyDescent="0.25">
      <c r="A68">
        <v>44</v>
      </c>
      <c r="B68">
        <v>1</v>
      </c>
      <c r="C68" t="s">
        <v>12</v>
      </c>
      <c r="D68" t="s">
        <v>1030</v>
      </c>
      <c r="E68">
        <v>1139</v>
      </c>
      <c r="F68">
        <v>31015</v>
      </c>
      <c r="G68">
        <v>51</v>
      </c>
      <c r="H68">
        <v>51</v>
      </c>
      <c r="I68">
        <v>6</v>
      </c>
      <c r="J68">
        <v>6</v>
      </c>
      <c r="K68">
        <v>2.42</v>
      </c>
      <c r="L68" s="1">
        <f t="shared" si="0"/>
        <v>75056.3</v>
      </c>
      <c r="M68" s="1">
        <f t="shared" si="1"/>
        <v>0.25169509366825688</v>
      </c>
      <c r="N68" t="s">
        <v>1031</v>
      </c>
    </row>
    <row r="69" spans="1:14" x14ac:dyDescent="0.25">
      <c r="A69">
        <v>45</v>
      </c>
      <c r="B69">
        <v>1</v>
      </c>
      <c r="C69" t="s">
        <v>12</v>
      </c>
      <c r="D69" t="s">
        <v>277</v>
      </c>
      <c r="E69">
        <v>1077</v>
      </c>
      <c r="F69">
        <v>29667</v>
      </c>
      <c r="G69">
        <v>44</v>
      </c>
      <c r="H69">
        <v>44</v>
      </c>
      <c r="I69">
        <v>7</v>
      </c>
      <c r="J69">
        <v>7</v>
      </c>
      <c r="K69">
        <v>1.72</v>
      </c>
      <c r="L69" s="1">
        <f t="shared" ref="L69:L132" si="2">F69*K69</f>
        <v>51027.24</v>
      </c>
      <c r="M69" s="1">
        <f t="shared" ref="M69:M132" si="3">(L69/29820327.01)*100</f>
        <v>0.17111562855393381</v>
      </c>
      <c r="N69" t="s">
        <v>278</v>
      </c>
    </row>
    <row r="70" spans="1:14" x14ac:dyDescent="0.25">
      <c r="A70">
        <v>46</v>
      </c>
      <c r="B70">
        <v>1</v>
      </c>
      <c r="C70" t="s">
        <v>12</v>
      </c>
      <c r="D70" t="s">
        <v>377</v>
      </c>
      <c r="E70">
        <v>1061</v>
      </c>
      <c r="F70">
        <v>53587</v>
      </c>
      <c r="G70">
        <v>33</v>
      </c>
      <c r="H70">
        <v>33</v>
      </c>
      <c r="I70">
        <v>9</v>
      </c>
      <c r="J70">
        <v>9</v>
      </c>
      <c r="K70">
        <v>1.21</v>
      </c>
      <c r="L70" s="1">
        <f t="shared" si="2"/>
        <v>64840.27</v>
      </c>
      <c r="M70" s="1">
        <f t="shared" si="3"/>
        <v>0.21743648209577429</v>
      </c>
      <c r="N70" t="s">
        <v>378</v>
      </c>
    </row>
    <row r="71" spans="1:14" x14ac:dyDescent="0.25">
      <c r="A71">
        <v>47</v>
      </c>
      <c r="B71">
        <v>1</v>
      </c>
      <c r="C71" t="s">
        <v>12</v>
      </c>
      <c r="D71" t="s">
        <v>935</v>
      </c>
      <c r="E71">
        <v>1057</v>
      </c>
      <c r="F71">
        <v>81003</v>
      </c>
      <c r="G71">
        <v>40</v>
      </c>
      <c r="H71">
        <v>40</v>
      </c>
      <c r="I71">
        <v>8</v>
      </c>
      <c r="J71">
        <v>8</v>
      </c>
      <c r="K71">
        <v>0.52</v>
      </c>
      <c r="L71" s="1">
        <f t="shared" si="2"/>
        <v>42121.560000000005</v>
      </c>
      <c r="M71" s="1">
        <f t="shared" si="3"/>
        <v>0.14125116731910714</v>
      </c>
      <c r="N71" t="s">
        <v>936</v>
      </c>
    </row>
    <row r="72" spans="1:14" x14ac:dyDescent="0.25">
      <c r="A72">
        <v>48</v>
      </c>
      <c r="B72">
        <v>1</v>
      </c>
      <c r="C72" t="s">
        <v>12</v>
      </c>
      <c r="D72" t="s">
        <v>927</v>
      </c>
      <c r="E72">
        <v>1055</v>
      </c>
      <c r="F72">
        <v>49213</v>
      </c>
      <c r="G72">
        <v>34</v>
      </c>
      <c r="H72">
        <v>34</v>
      </c>
      <c r="I72">
        <v>9</v>
      </c>
      <c r="J72">
        <v>9</v>
      </c>
      <c r="K72">
        <v>1.83</v>
      </c>
      <c r="L72" s="1">
        <f t="shared" si="2"/>
        <v>90059.790000000008</v>
      </c>
      <c r="M72" s="1">
        <f t="shared" si="3"/>
        <v>0.30200805634961414</v>
      </c>
      <c r="N72" t="s">
        <v>928</v>
      </c>
    </row>
    <row r="73" spans="1:14" x14ac:dyDescent="0.25">
      <c r="A73">
        <v>49</v>
      </c>
      <c r="B73">
        <v>1</v>
      </c>
      <c r="C73" t="s">
        <v>12</v>
      </c>
      <c r="D73" t="s">
        <v>1342</v>
      </c>
      <c r="E73">
        <v>1050</v>
      </c>
      <c r="F73">
        <v>51718</v>
      </c>
      <c r="G73">
        <v>37</v>
      </c>
      <c r="H73">
        <v>37</v>
      </c>
      <c r="I73">
        <v>5</v>
      </c>
      <c r="J73">
        <v>5</v>
      </c>
      <c r="K73">
        <v>0.78</v>
      </c>
      <c r="L73" s="1">
        <f t="shared" si="2"/>
        <v>40340.04</v>
      </c>
      <c r="M73" s="1">
        <f t="shared" si="3"/>
        <v>0.13527698735990487</v>
      </c>
      <c r="N73" t="s">
        <v>1343</v>
      </c>
    </row>
    <row r="74" spans="1:14" x14ac:dyDescent="0.25">
      <c r="A74">
        <v>50</v>
      </c>
      <c r="B74">
        <v>1</v>
      </c>
      <c r="C74" t="s">
        <v>12</v>
      </c>
      <c r="D74" t="s">
        <v>153</v>
      </c>
      <c r="E74">
        <v>1033</v>
      </c>
      <c r="F74">
        <v>15738</v>
      </c>
      <c r="G74">
        <v>37</v>
      </c>
      <c r="H74">
        <v>37</v>
      </c>
      <c r="I74">
        <v>4</v>
      </c>
      <c r="J74">
        <v>4</v>
      </c>
      <c r="K74">
        <v>1.89</v>
      </c>
      <c r="L74" s="1">
        <f t="shared" si="2"/>
        <v>29744.82</v>
      </c>
      <c r="M74" s="1">
        <f t="shared" si="3"/>
        <v>9.9746793487627813E-2</v>
      </c>
      <c r="N74" t="s">
        <v>154</v>
      </c>
    </row>
    <row r="75" spans="1:14" x14ac:dyDescent="0.25">
      <c r="A75">
        <v>50</v>
      </c>
      <c r="B75">
        <v>2</v>
      </c>
      <c r="C75" t="s">
        <v>12</v>
      </c>
      <c r="D75" t="s">
        <v>151</v>
      </c>
      <c r="E75">
        <v>657</v>
      </c>
      <c r="F75">
        <v>15188</v>
      </c>
      <c r="G75">
        <v>24</v>
      </c>
      <c r="H75">
        <v>24</v>
      </c>
      <c r="I75">
        <v>4</v>
      </c>
      <c r="J75">
        <v>4</v>
      </c>
      <c r="K75">
        <v>2</v>
      </c>
      <c r="L75" s="1">
        <f t="shared" si="2"/>
        <v>30376</v>
      </c>
      <c r="M75" s="1">
        <f t="shared" si="3"/>
        <v>0.10186340340873411</v>
      </c>
      <c r="N75" t="s">
        <v>152</v>
      </c>
    </row>
    <row r="76" spans="1:14" x14ac:dyDescent="0.25">
      <c r="A76">
        <v>50</v>
      </c>
      <c r="B76">
        <v>3</v>
      </c>
      <c r="C76" t="s">
        <v>12</v>
      </c>
      <c r="D76" t="s">
        <v>693</v>
      </c>
      <c r="E76">
        <v>352</v>
      </c>
      <c r="F76">
        <v>14791</v>
      </c>
      <c r="G76">
        <v>13</v>
      </c>
      <c r="H76">
        <v>13</v>
      </c>
      <c r="I76">
        <v>3</v>
      </c>
      <c r="J76">
        <v>3</v>
      </c>
      <c r="K76">
        <v>1.33</v>
      </c>
      <c r="L76" s="1">
        <f t="shared" si="2"/>
        <v>19672.030000000002</v>
      </c>
      <c r="M76" s="1">
        <f t="shared" si="3"/>
        <v>6.5968525406858047E-2</v>
      </c>
      <c r="N76" t="s">
        <v>694</v>
      </c>
    </row>
    <row r="77" spans="1:14" x14ac:dyDescent="0.25">
      <c r="A77">
        <v>50</v>
      </c>
      <c r="B77">
        <v>4</v>
      </c>
      <c r="C77" t="s">
        <v>12</v>
      </c>
      <c r="D77" t="s">
        <v>4432</v>
      </c>
      <c r="E77">
        <v>134</v>
      </c>
      <c r="F77">
        <v>18855</v>
      </c>
      <c r="G77">
        <v>5</v>
      </c>
      <c r="H77">
        <v>5</v>
      </c>
      <c r="I77">
        <v>2</v>
      </c>
      <c r="J77">
        <v>2</v>
      </c>
      <c r="K77">
        <v>0.56000000000000005</v>
      </c>
      <c r="L77" s="1">
        <f t="shared" si="2"/>
        <v>10558.800000000001</v>
      </c>
      <c r="M77" s="1">
        <f t="shared" si="3"/>
        <v>3.5408062414805826E-2</v>
      </c>
      <c r="N77" t="s">
        <v>4433</v>
      </c>
    </row>
    <row r="78" spans="1:14" x14ac:dyDescent="0.25">
      <c r="A78">
        <v>50</v>
      </c>
      <c r="B78">
        <v>5</v>
      </c>
      <c r="C78" t="s">
        <v>12</v>
      </c>
      <c r="D78" t="s">
        <v>155</v>
      </c>
      <c r="E78">
        <v>113</v>
      </c>
      <c r="F78">
        <v>25403</v>
      </c>
      <c r="G78">
        <v>6</v>
      </c>
      <c r="H78">
        <v>6</v>
      </c>
      <c r="I78">
        <v>3</v>
      </c>
      <c r="J78">
        <v>3</v>
      </c>
      <c r="K78">
        <v>0.65</v>
      </c>
      <c r="L78" s="1">
        <f t="shared" si="2"/>
        <v>16511.95</v>
      </c>
      <c r="M78" s="1">
        <f t="shared" si="3"/>
        <v>5.5371458517080828E-2</v>
      </c>
      <c r="N78" t="s">
        <v>156</v>
      </c>
    </row>
    <row r="79" spans="1:14" x14ac:dyDescent="0.25">
      <c r="A79">
        <v>51</v>
      </c>
      <c r="B79">
        <v>1</v>
      </c>
      <c r="C79" t="s">
        <v>12</v>
      </c>
      <c r="D79" t="s">
        <v>1271</v>
      </c>
      <c r="E79">
        <v>1010</v>
      </c>
      <c r="F79">
        <v>26578</v>
      </c>
      <c r="G79">
        <v>31</v>
      </c>
      <c r="H79">
        <v>31</v>
      </c>
      <c r="I79">
        <v>3</v>
      </c>
      <c r="J79">
        <v>3</v>
      </c>
      <c r="K79">
        <v>0.89</v>
      </c>
      <c r="L79" s="1">
        <f t="shared" si="2"/>
        <v>23654.420000000002</v>
      </c>
      <c r="M79" s="1">
        <f t="shared" si="3"/>
        <v>7.9323140863169231E-2</v>
      </c>
      <c r="N79" t="s">
        <v>1272</v>
      </c>
    </row>
    <row r="80" spans="1:14" x14ac:dyDescent="0.25">
      <c r="A80">
        <v>52</v>
      </c>
      <c r="B80">
        <v>1</v>
      </c>
      <c r="C80" t="s">
        <v>12</v>
      </c>
      <c r="D80" t="s">
        <v>974</v>
      </c>
      <c r="E80">
        <v>967</v>
      </c>
      <c r="F80">
        <v>79103</v>
      </c>
      <c r="G80">
        <v>32</v>
      </c>
      <c r="H80">
        <v>32</v>
      </c>
      <c r="I80">
        <v>14</v>
      </c>
      <c r="J80">
        <v>14</v>
      </c>
      <c r="K80">
        <v>1.25</v>
      </c>
      <c r="L80" s="1">
        <f t="shared" si="2"/>
        <v>98878.75</v>
      </c>
      <c r="M80" s="1">
        <f t="shared" si="3"/>
        <v>0.331581709237601</v>
      </c>
      <c r="N80" t="s">
        <v>975</v>
      </c>
    </row>
    <row r="81" spans="1:14" x14ac:dyDescent="0.25">
      <c r="A81">
        <v>53</v>
      </c>
      <c r="B81">
        <v>1</v>
      </c>
      <c r="C81" t="s">
        <v>12</v>
      </c>
      <c r="D81" t="s">
        <v>201</v>
      </c>
      <c r="E81">
        <v>946</v>
      </c>
      <c r="F81">
        <v>72421</v>
      </c>
      <c r="G81">
        <v>38</v>
      </c>
      <c r="H81">
        <v>38</v>
      </c>
      <c r="I81">
        <v>13</v>
      </c>
      <c r="J81">
        <v>13</v>
      </c>
      <c r="K81">
        <v>1.42</v>
      </c>
      <c r="L81" s="1">
        <f t="shared" si="2"/>
        <v>102837.81999999999</v>
      </c>
      <c r="M81" s="1">
        <f t="shared" si="3"/>
        <v>0.34485812300285701</v>
      </c>
      <c r="N81" t="s">
        <v>202</v>
      </c>
    </row>
    <row r="82" spans="1:14" x14ac:dyDescent="0.25">
      <c r="A82">
        <v>54</v>
      </c>
      <c r="B82">
        <v>1</v>
      </c>
      <c r="C82" t="s">
        <v>12</v>
      </c>
      <c r="D82" t="s">
        <v>1060</v>
      </c>
      <c r="E82">
        <v>937</v>
      </c>
      <c r="F82">
        <v>12584</v>
      </c>
      <c r="G82">
        <v>25</v>
      </c>
      <c r="H82">
        <v>25</v>
      </c>
      <c r="I82">
        <v>5</v>
      </c>
      <c r="J82">
        <v>5</v>
      </c>
      <c r="K82">
        <v>9.1199999999999992</v>
      </c>
      <c r="L82" s="1">
        <f t="shared" si="2"/>
        <v>114766.07999999999</v>
      </c>
      <c r="M82" s="1">
        <f t="shared" si="3"/>
        <v>0.38485855625095633</v>
      </c>
      <c r="N82" t="s">
        <v>1061</v>
      </c>
    </row>
    <row r="83" spans="1:14" x14ac:dyDescent="0.25">
      <c r="A83">
        <v>55</v>
      </c>
      <c r="B83">
        <v>1</v>
      </c>
      <c r="C83" t="s">
        <v>12</v>
      </c>
      <c r="D83" t="s">
        <v>502</v>
      </c>
      <c r="E83">
        <v>916</v>
      </c>
      <c r="F83">
        <v>29466</v>
      </c>
      <c r="G83">
        <v>35</v>
      </c>
      <c r="H83">
        <v>35</v>
      </c>
      <c r="I83">
        <v>5</v>
      </c>
      <c r="J83">
        <v>5</v>
      </c>
      <c r="K83">
        <v>1.05</v>
      </c>
      <c r="L83" s="1">
        <f t="shared" si="2"/>
        <v>30939.300000000003</v>
      </c>
      <c r="M83" s="1">
        <f t="shared" si="3"/>
        <v>0.10375238336462494</v>
      </c>
      <c r="N83" t="s">
        <v>503</v>
      </c>
    </row>
    <row r="84" spans="1:14" x14ac:dyDescent="0.25">
      <c r="A84">
        <v>56</v>
      </c>
      <c r="B84">
        <v>1</v>
      </c>
      <c r="C84" t="s">
        <v>12</v>
      </c>
      <c r="D84" t="s">
        <v>1156</v>
      </c>
      <c r="E84">
        <v>914</v>
      </c>
      <c r="F84">
        <v>112711</v>
      </c>
      <c r="G84">
        <v>34</v>
      </c>
      <c r="H84">
        <v>34</v>
      </c>
      <c r="I84">
        <v>8</v>
      </c>
      <c r="J84">
        <v>8</v>
      </c>
      <c r="K84">
        <v>0.36</v>
      </c>
      <c r="L84" s="1">
        <f t="shared" si="2"/>
        <v>40575.96</v>
      </c>
      <c r="M84" s="1">
        <f t="shared" si="3"/>
        <v>0.1360681255654681</v>
      </c>
      <c r="N84" t="s">
        <v>1157</v>
      </c>
    </row>
    <row r="85" spans="1:14" x14ac:dyDescent="0.25">
      <c r="A85">
        <v>57</v>
      </c>
      <c r="B85">
        <v>1</v>
      </c>
      <c r="C85" t="s">
        <v>12</v>
      </c>
      <c r="D85" t="s">
        <v>490</v>
      </c>
      <c r="E85">
        <v>913</v>
      </c>
      <c r="F85">
        <v>26849</v>
      </c>
      <c r="G85">
        <v>37</v>
      </c>
      <c r="H85">
        <v>37</v>
      </c>
      <c r="I85">
        <v>7</v>
      </c>
      <c r="J85">
        <v>7</v>
      </c>
      <c r="K85">
        <v>2.0099999999999998</v>
      </c>
      <c r="L85" s="1">
        <f t="shared" si="2"/>
        <v>53966.489999999991</v>
      </c>
      <c r="M85" s="1">
        <f t="shared" si="3"/>
        <v>0.18097216030495833</v>
      </c>
      <c r="N85" t="s">
        <v>491</v>
      </c>
    </row>
    <row r="86" spans="1:14" x14ac:dyDescent="0.25">
      <c r="A86">
        <v>58</v>
      </c>
      <c r="B86">
        <v>1</v>
      </c>
      <c r="C86" t="s">
        <v>12</v>
      </c>
      <c r="D86" t="s">
        <v>956</v>
      </c>
      <c r="E86">
        <v>910</v>
      </c>
      <c r="F86">
        <v>75312</v>
      </c>
      <c r="G86">
        <v>32</v>
      </c>
      <c r="H86">
        <v>32</v>
      </c>
      <c r="I86">
        <v>9</v>
      </c>
      <c r="J86">
        <v>9</v>
      </c>
      <c r="K86">
        <v>0.67</v>
      </c>
      <c r="L86" s="1">
        <f t="shared" si="2"/>
        <v>50459.040000000001</v>
      </c>
      <c r="M86" s="1">
        <f t="shared" si="3"/>
        <v>0.169210216853353</v>
      </c>
      <c r="N86" t="s">
        <v>957</v>
      </c>
    </row>
    <row r="87" spans="1:14" x14ac:dyDescent="0.25">
      <c r="A87">
        <v>59</v>
      </c>
      <c r="B87">
        <v>1</v>
      </c>
      <c r="C87" t="s">
        <v>12</v>
      </c>
      <c r="D87" t="s">
        <v>1056</v>
      </c>
      <c r="E87">
        <v>903</v>
      </c>
      <c r="F87">
        <v>27526</v>
      </c>
      <c r="G87">
        <v>39</v>
      </c>
      <c r="H87">
        <v>39</v>
      </c>
      <c r="I87">
        <v>10</v>
      </c>
      <c r="J87">
        <v>10</v>
      </c>
      <c r="K87">
        <v>4.41</v>
      </c>
      <c r="L87" s="1">
        <f t="shared" si="2"/>
        <v>121389.66</v>
      </c>
      <c r="M87" s="1">
        <f t="shared" si="3"/>
        <v>0.40707018390272171</v>
      </c>
      <c r="N87" t="s">
        <v>1057</v>
      </c>
    </row>
    <row r="88" spans="1:14" x14ac:dyDescent="0.25">
      <c r="A88">
        <v>59</v>
      </c>
      <c r="B88">
        <v>2</v>
      </c>
      <c r="C88" t="s">
        <v>12</v>
      </c>
      <c r="D88" t="s">
        <v>1058</v>
      </c>
      <c r="E88">
        <v>851</v>
      </c>
      <c r="F88">
        <v>27508</v>
      </c>
      <c r="G88">
        <v>37</v>
      </c>
      <c r="H88">
        <v>37</v>
      </c>
      <c r="I88">
        <v>10</v>
      </c>
      <c r="J88">
        <v>10</v>
      </c>
      <c r="K88">
        <v>4.41</v>
      </c>
      <c r="L88" s="1">
        <f t="shared" si="2"/>
        <v>121310.28</v>
      </c>
      <c r="M88" s="1">
        <f t="shared" si="3"/>
        <v>0.40680398963874409</v>
      </c>
      <c r="N88" t="s">
        <v>1059</v>
      </c>
    </row>
    <row r="89" spans="1:14" x14ac:dyDescent="0.25">
      <c r="A89">
        <v>60</v>
      </c>
      <c r="B89">
        <v>1</v>
      </c>
      <c r="C89" t="s">
        <v>12</v>
      </c>
      <c r="D89" t="s">
        <v>988</v>
      </c>
      <c r="E89">
        <v>903</v>
      </c>
      <c r="F89">
        <v>61683</v>
      </c>
      <c r="G89">
        <v>26</v>
      </c>
      <c r="H89">
        <v>26</v>
      </c>
      <c r="I89">
        <v>7</v>
      </c>
      <c r="J89">
        <v>7</v>
      </c>
      <c r="K89">
        <v>0.86</v>
      </c>
      <c r="L89" s="1">
        <f t="shared" si="2"/>
        <v>53047.38</v>
      </c>
      <c r="M89" s="1">
        <f t="shared" si="3"/>
        <v>0.1778900009453652</v>
      </c>
      <c r="N89" t="s">
        <v>989</v>
      </c>
    </row>
    <row r="90" spans="1:14" x14ac:dyDescent="0.25">
      <c r="A90">
        <v>61</v>
      </c>
      <c r="B90">
        <v>1</v>
      </c>
      <c r="C90" t="s">
        <v>12</v>
      </c>
      <c r="D90" t="s">
        <v>1004</v>
      </c>
      <c r="E90">
        <v>883</v>
      </c>
      <c r="F90">
        <v>102750</v>
      </c>
      <c r="G90">
        <v>34</v>
      </c>
      <c r="H90">
        <v>34</v>
      </c>
      <c r="I90">
        <v>11</v>
      </c>
      <c r="J90">
        <v>11</v>
      </c>
      <c r="K90">
        <v>0.65</v>
      </c>
      <c r="L90" s="1">
        <f t="shared" si="2"/>
        <v>66787.5</v>
      </c>
      <c r="M90" s="1">
        <f t="shared" si="3"/>
        <v>0.22396635683305338</v>
      </c>
      <c r="N90" t="s">
        <v>1005</v>
      </c>
    </row>
    <row r="91" spans="1:14" x14ac:dyDescent="0.25">
      <c r="A91">
        <v>61</v>
      </c>
      <c r="B91">
        <v>2</v>
      </c>
      <c r="C91" t="s">
        <v>12</v>
      </c>
      <c r="D91" t="s">
        <v>4434</v>
      </c>
      <c r="E91">
        <v>700</v>
      </c>
      <c r="F91">
        <v>74649</v>
      </c>
      <c r="G91">
        <v>28</v>
      </c>
      <c r="H91">
        <v>28</v>
      </c>
      <c r="I91">
        <v>7</v>
      </c>
      <c r="J91">
        <v>7</v>
      </c>
      <c r="K91">
        <v>0.57999999999999996</v>
      </c>
      <c r="L91" s="1">
        <f t="shared" si="2"/>
        <v>43296.42</v>
      </c>
      <c r="M91" s="1">
        <f t="shared" si="3"/>
        <v>0.14519096314899868</v>
      </c>
      <c r="N91" t="s">
        <v>4435</v>
      </c>
    </row>
    <row r="92" spans="1:14" x14ac:dyDescent="0.25">
      <c r="A92">
        <v>62</v>
      </c>
      <c r="B92">
        <v>1</v>
      </c>
      <c r="C92" t="s">
        <v>12</v>
      </c>
      <c r="D92" t="s">
        <v>1384</v>
      </c>
      <c r="E92">
        <v>876</v>
      </c>
      <c r="F92">
        <v>114899</v>
      </c>
      <c r="G92">
        <v>28</v>
      </c>
      <c r="H92">
        <v>28</v>
      </c>
      <c r="I92">
        <v>7</v>
      </c>
      <c r="J92">
        <v>7</v>
      </c>
      <c r="K92">
        <v>0.4</v>
      </c>
      <c r="L92" s="1">
        <f t="shared" si="2"/>
        <v>45959.600000000006</v>
      </c>
      <c r="M92" s="1">
        <f t="shared" si="3"/>
        <v>0.15412171699052069</v>
      </c>
      <c r="N92" t="s">
        <v>1385</v>
      </c>
    </row>
    <row r="93" spans="1:14" x14ac:dyDescent="0.25">
      <c r="A93">
        <v>63</v>
      </c>
      <c r="B93">
        <v>1</v>
      </c>
      <c r="C93" t="s">
        <v>12</v>
      </c>
      <c r="D93" t="s">
        <v>888</v>
      </c>
      <c r="E93">
        <v>855</v>
      </c>
      <c r="F93">
        <v>28153</v>
      </c>
      <c r="G93">
        <v>27</v>
      </c>
      <c r="H93">
        <v>27</v>
      </c>
      <c r="I93">
        <v>7</v>
      </c>
      <c r="J93">
        <v>7</v>
      </c>
      <c r="K93">
        <v>1.86</v>
      </c>
      <c r="L93" s="1">
        <f t="shared" si="2"/>
        <v>52364.58</v>
      </c>
      <c r="M93" s="1">
        <f t="shared" si="3"/>
        <v>0.17560028762407592</v>
      </c>
      <c r="N93" t="s">
        <v>889</v>
      </c>
    </row>
    <row r="94" spans="1:14" x14ac:dyDescent="0.25">
      <c r="A94">
        <v>64</v>
      </c>
      <c r="B94">
        <v>1</v>
      </c>
      <c r="C94" t="s">
        <v>12</v>
      </c>
      <c r="D94" t="s">
        <v>121</v>
      </c>
      <c r="E94">
        <v>839</v>
      </c>
      <c r="F94">
        <v>37160</v>
      </c>
      <c r="G94">
        <v>22</v>
      </c>
      <c r="H94">
        <v>22</v>
      </c>
      <c r="I94">
        <v>5</v>
      </c>
      <c r="J94">
        <v>5</v>
      </c>
      <c r="K94">
        <v>0.77</v>
      </c>
      <c r="L94" s="1">
        <f t="shared" si="2"/>
        <v>28613.200000000001</v>
      </c>
      <c r="M94" s="1">
        <f t="shared" si="3"/>
        <v>9.5951999421082138E-2</v>
      </c>
      <c r="N94" t="s">
        <v>122</v>
      </c>
    </row>
    <row r="95" spans="1:14" x14ac:dyDescent="0.25">
      <c r="A95">
        <v>65</v>
      </c>
      <c r="B95">
        <v>1</v>
      </c>
      <c r="C95" t="s">
        <v>12</v>
      </c>
      <c r="D95" t="s">
        <v>1126</v>
      </c>
      <c r="E95">
        <v>838</v>
      </c>
      <c r="F95">
        <v>48257</v>
      </c>
      <c r="G95">
        <v>21</v>
      </c>
      <c r="H95">
        <v>21</v>
      </c>
      <c r="I95">
        <v>4</v>
      </c>
      <c r="J95">
        <v>4</v>
      </c>
      <c r="K95">
        <v>0.42</v>
      </c>
      <c r="L95" s="1">
        <f t="shared" si="2"/>
        <v>20267.939999999999</v>
      </c>
      <c r="M95" s="1">
        <f t="shared" si="3"/>
        <v>6.7966860300369317E-2</v>
      </c>
      <c r="N95" t="s">
        <v>1127</v>
      </c>
    </row>
    <row r="96" spans="1:14" x14ac:dyDescent="0.25">
      <c r="A96">
        <v>66</v>
      </c>
      <c r="B96">
        <v>1</v>
      </c>
      <c r="C96" t="s">
        <v>12</v>
      </c>
      <c r="D96" t="s">
        <v>365</v>
      </c>
      <c r="E96">
        <v>834</v>
      </c>
      <c r="F96">
        <v>18246</v>
      </c>
      <c r="G96">
        <v>34</v>
      </c>
      <c r="H96">
        <v>34</v>
      </c>
      <c r="I96">
        <v>6</v>
      </c>
      <c r="J96">
        <v>6</v>
      </c>
      <c r="K96">
        <v>2.98</v>
      </c>
      <c r="L96" s="1">
        <f t="shared" si="2"/>
        <v>54373.08</v>
      </c>
      <c r="M96" s="1">
        <f t="shared" si="3"/>
        <v>0.18233562623832542</v>
      </c>
      <c r="N96" t="s">
        <v>366</v>
      </c>
    </row>
    <row r="97" spans="1:14" x14ac:dyDescent="0.25">
      <c r="A97">
        <v>67</v>
      </c>
      <c r="B97">
        <v>1</v>
      </c>
      <c r="C97" t="s">
        <v>12</v>
      </c>
      <c r="D97" t="s">
        <v>1024</v>
      </c>
      <c r="E97">
        <v>829</v>
      </c>
      <c r="F97">
        <v>23688</v>
      </c>
      <c r="G97">
        <v>26</v>
      </c>
      <c r="H97">
        <v>26</v>
      </c>
      <c r="I97">
        <v>3</v>
      </c>
      <c r="J97">
        <v>3</v>
      </c>
      <c r="K97">
        <v>0.71</v>
      </c>
      <c r="L97" s="1">
        <f t="shared" si="2"/>
        <v>16818.48</v>
      </c>
      <c r="M97" s="1">
        <f t="shared" si="3"/>
        <v>5.6399381517043934E-2</v>
      </c>
      <c r="N97" t="s">
        <v>1025</v>
      </c>
    </row>
    <row r="98" spans="1:14" x14ac:dyDescent="0.25">
      <c r="A98">
        <v>68</v>
      </c>
      <c r="B98">
        <v>1</v>
      </c>
      <c r="C98" t="s">
        <v>12</v>
      </c>
      <c r="D98" t="s">
        <v>566</v>
      </c>
      <c r="E98">
        <v>828</v>
      </c>
      <c r="F98">
        <v>33315</v>
      </c>
      <c r="G98">
        <v>23</v>
      </c>
      <c r="H98">
        <v>23</v>
      </c>
      <c r="I98">
        <v>5</v>
      </c>
      <c r="J98">
        <v>5</v>
      </c>
      <c r="K98">
        <v>0.89</v>
      </c>
      <c r="L98" s="1">
        <f t="shared" si="2"/>
        <v>29650.350000000002</v>
      </c>
      <c r="M98" s="1">
        <f t="shared" si="3"/>
        <v>9.9429996156839603E-2</v>
      </c>
      <c r="N98" t="s">
        <v>567</v>
      </c>
    </row>
    <row r="99" spans="1:14" x14ac:dyDescent="0.25">
      <c r="A99">
        <v>69</v>
      </c>
      <c r="B99">
        <v>1</v>
      </c>
      <c r="C99" t="s">
        <v>12</v>
      </c>
      <c r="D99" t="s">
        <v>62</v>
      </c>
      <c r="E99">
        <v>823</v>
      </c>
      <c r="F99">
        <v>36076</v>
      </c>
      <c r="G99">
        <v>17</v>
      </c>
      <c r="H99">
        <v>17</v>
      </c>
      <c r="I99">
        <v>3</v>
      </c>
      <c r="J99">
        <v>3</v>
      </c>
      <c r="K99">
        <v>0.42</v>
      </c>
      <c r="L99" s="1">
        <f t="shared" si="2"/>
        <v>15151.92</v>
      </c>
      <c r="M99" s="1">
        <f t="shared" si="3"/>
        <v>5.0810710408772275E-2</v>
      </c>
      <c r="N99" t="s">
        <v>63</v>
      </c>
    </row>
    <row r="100" spans="1:14" x14ac:dyDescent="0.25">
      <c r="A100">
        <v>70</v>
      </c>
      <c r="B100">
        <v>1</v>
      </c>
      <c r="C100" t="s">
        <v>12</v>
      </c>
      <c r="D100" t="s">
        <v>1096</v>
      </c>
      <c r="E100">
        <v>819</v>
      </c>
      <c r="F100">
        <v>35516</v>
      </c>
      <c r="G100">
        <v>32</v>
      </c>
      <c r="H100">
        <v>32</v>
      </c>
      <c r="I100">
        <v>7</v>
      </c>
      <c r="J100">
        <v>7</v>
      </c>
      <c r="K100">
        <v>1.31</v>
      </c>
      <c r="L100" s="1">
        <f t="shared" si="2"/>
        <v>46525.96</v>
      </c>
      <c r="M100" s="1">
        <f t="shared" si="3"/>
        <v>0.15602095840329955</v>
      </c>
      <c r="N100" t="s">
        <v>1097</v>
      </c>
    </row>
    <row r="101" spans="1:14" x14ac:dyDescent="0.25">
      <c r="A101">
        <v>71</v>
      </c>
      <c r="B101">
        <v>1</v>
      </c>
      <c r="C101" t="s">
        <v>12</v>
      </c>
      <c r="D101" t="s">
        <v>884</v>
      </c>
      <c r="E101">
        <v>812</v>
      </c>
      <c r="F101">
        <v>54826</v>
      </c>
      <c r="G101">
        <v>16</v>
      </c>
      <c r="H101">
        <v>16</v>
      </c>
      <c r="I101">
        <v>4</v>
      </c>
      <c r="J101">
        <v>4</v>
      </c>
      <c r="K101">
        <v>0.47</v>
      </c>
      <c r="L101" s="1">
        <f t="shared" si="2"/>
        <v>25768.219999999998</v>
      </c>
      <c r="M101" s="1">
        <f t="shared" si="3"/>
        <v>8.6411594317389054E-2</v>
      </c>
      <c r="N101" t="s">
        <v>885</v>
      </c>
    </row>
    <row r="102" spans="1:14" x14ac:dyDescent="0.25">
      <c r="A102">
        <v>72</v>
      </c>
      <c r="B102">
        <v>1</v>
      </c>
      <c r="C102" t="s">
        <v>12</v>
      </c>
      <c r="D102" t="s">
        <v>634</v>
      </c>
      <c r="E102">
        <v>803</v>
      </c>
      <c r="F102">
        <v>60644</v>
      </c>
      <c r="G102">
        <v>30</v>
      </c>
      <c r="H102">
        <v>30</v>
      </c>
      <c r="I102">
        <v>7</v>
      </c>
      <c r="J102">
        <v>7</v>
      </c>
      <c r="K102">
        <v>0.76</v>
      </c>
      <c r="L102" s="1">
        <f t="shared" si="2"/>
        <v>46089.440000000002</v>
      </c>
      <c r="M102" s="1">
        <f t="shared" si="3"/>
        <v>0.15455712469063229</v>
      </c>
      <c r="N102" t="s">
        <v>635</v>
      </c>
    </row>
    <row r="103" spans="1:14" x14ac:dyDescent="0.25">
      <c r="A103">
        <v>73</v>
      </c>
      <c r="B103">
        <v>1</v>
      </c>
      <c r="C103" t="s">
        <v>12</v>
      </c>
      <c r="D103" t="s">
        <v>54</v>
      </c>
      <c r="E103">
        <v>784</v>
      </c>
      <c r="F103">
        <v>49769</v>
      </c>
      <c r="G103">
        <v>30</v>
      </c>
      <c r="H103">
        <v>30</v>
      </c>
      <c r="I103">
        <v>6</v>
      </c>
      <c r="J103">
        <v>6</v>
      </c>
      <c r="K103">
        <v>0.98</v>
      </c>
      <c r="L103" s="1">
        <f t="shared" si="2"/>
        <v>48773.62</v>
      </c>
      <c r="M103" s="1">
        <f t="shared" si="3"/>
        <v>0.16355830029511134</v>
      </c>
      <c r="N103" t="s">
        <v>55</v>
      </c>
    </row>
    <row r="104" spans="1:14" x14ac:dyDescent="0.25">
      <c r="A104">
        <v>74</v>
      </c>
      <c r="B104">
        <v>1</v>
      </c>
      <c r="C104" t="s">
        <v>12</v>
      </c>
      <c r="D104" t="s">
        <v>1749</v>
      </c>
      <c r="E104">
        <v>780</v>
      </c>
      <c r="F104">
        <v>41830</v>
      </c>
      <c r="G104">
        <v>25</v>
      </c>
      <c r="H104">
        <v>25</v>
      </c>
      <c r="I104">
        <v>5</v>
      </c>
      <c r="J104">
        <v>5</v>
      </c>
      <c r="K104">
        <v>0.84</v>
      </c>
      <c r="L104" s="1">
        <f t="shared" si="2"/>
        <v>35137.199999999997</v>
      </c>
      <c r="M104" s="1">
        <f t="shared" si="3"/>
        <v>0.11782969377973965</v>
      </c>
      <c r="N104" t="s">
        <v>1750</v>
      </c>
    </row>
    <row r="105" spans="1:14" x14ac:dyDescent="0.25">
      <c r="A105">
        <v>75</v>
      </c>
      <c r="B105">
        <v>1</v>
      </c>
      <c r="C105" t="s">
        <v>12</v>
      </c>
      <c r="D105" t="s">
        <v>1332</v>
      </c>
      <c r="E105">
        <v>770</v>
      </c>
      <c r="F105">
        <v>19314</v>
      </c>
      <c r="G105">
        <v>17</v>
      </c>
      <c r="H105">
        <v>17</v>
      </c>
      <c r="I105">
        <v>5</v>
      </c>
      <c r="J105">
        <v>5</v>
      </c>
      <c r="K105">
        <v>1.96</v>
      </c>
      <c r="L105" s="1">
        <f t="shared" si="2"/>
        <v>37855.440000000002</v>
      </c>
      <c r="M105" s="1">
        <f t="shared" si="3"/>
        <v>0.1269450867769005</v>
      </c>
      <c r="N105" t="s">
        <v>1333</v>
      </c>
    </row>
    <row r="106" spans="1:14" x14ac:dyDescent="0.25">
      <c r="A106">
        <v>75</v>
      </c>
      <c r="B106">
        <v>2</v>
      </c>
      <c r="C106" t="s">
        <v>12</v>
      </c>
      <c r="D106" t="s">
        <v>177</v>
      </c>
      <c r="E106">
        <v>677</v>
      </c>
      <c r="F106">
        <v>16293</v>
      </c>
      <c r="G106">
        <v>21</v>
      </c>
      <c r="H106">
        <v>21</v>
      </c>
      <c r="I106">
        <v>5</v>
      </c>
      <c r="J106">
        <v>5</v>
      </c>
      <c r="K106">
        <v>2.6</v>
      </c>
      <c r="L106" s="1">
        <f t="shared" si="2"/>
        <v>42361.8</v>
      </c>
      <c r="M106" s="1">
        <f t="shared" si="3"/>
        <v>0.14205679228733581</v>
      </c>
      <c r="N106" t="s">
        <v>178</v>
      </c>
    </row>
    <row r="107" spans="1:14" x14ac:dyDescent="0.25">
      <c r="A107">
        <v>75</v>
      </c>
      <c r="B107">
        <v>3</v>
      </c>
      <c r="C107" t="s">
        <v>12</v>
      </c>
      <c r="D107" t="s">
        <v>175</v>
      </c>
      <c r="E107">
        <v>591</v>
      </c>
      <c r="F107">
        <v>66289</v>
      </c>
      <c r="G107">
        <v>16</v>
      </c>
      <c r="H107">
        <v>16</v>
      </c>
      <c r="I107">
        <v>4</v>
      </c>
      <c r="J107">
        <v>4</v>
      </c>
      <c r="K107">
        <v>0.28999999999999998</v>
      </c>
      <c r="L107" s="1">
        <f t="shared" si="2"/>
        <v>19223.809999999998</v>
      </c>
      <c r="M107" s="1">
        <f t="shared" si="3"/>
        <v>6.4465456711971847E-2</v>
      </c>
      <c r="N107" t="s">
        <v>176</v>
      </c>
    </row>
    <row r="108" spans="1:14" x14ac:dyDescent="0.25">
      <c r="A108">
        <v>75</v>
      </c>
      <c r="B108">
        <v>4</v>
      </c>
      <c r="C108" t="s">
        <v>12</v>
      </c>
      <c r="D108" t="s">
        <v>173</v>
      </c>
      <c r="E108">
        <v>330</v>
      </c>
      <c r="F108">
        <v>16448</v>
      </c>
      <c r="G108">
        <v>11</v>
      </c>
      <c r="H108">
        <v>11</v>
      </c>
      <c r="I108">
        <v>5</v>
      </c>
      <c r="J108">
        <v>5</v>
      </c>
      <c r="K108">
        <v>2.57</v>
      </c>
      <c r="L108" s="1">
        <f t="shared" si="2"/>
        <v>42271.360000000001</v>
      </c>
      <c r="M108" s="1">
        <f t="shared" si="3"/>
        <v>0.14175350922820076</v>
      </c>
      <c r="N108" t="s">
        <v>174</v>
      </c>
    </row>
    <row r="109" spans="1:14" x14ac:dyDescent="0.25">
      <c r="A109">
        <v>75</v>
      </c>
      <c r="B109">
        <v>5</v>
      </c>
      <c r="C109" t="s">
        <v>12</v>
      </c>
      <c r="D109" t="s">
        <v>4436</v>
      </c>
      <c r="E109">
        <v>102</v>
      </c>
      <c r="F109">
        <v>24767</v>
      </c>
      <c r="G109">
        <v>6</v>
      </c>
      <c r="H109">
        <v>6</v>
      </c>
      <c r="I109">
        <v>2</v>
      </c>
      <c r="J109">
        <v>2</v>
      </c>
      <c r="K109">
        <v>0.41</v>
      </c>
      <c r="L109" s="1">
        <f t="shared" si="2"/>
        <v>10154.469999999999</v>
      </c>
      <c r="M109" s="1">
        <f t="shared" si="3"/>
        <v>3.4052175204499872E-2</v>
      </c>
      <c r="N109" t="s">
        <v>4437</v>
      </c>
    </row>
    <row r="110" spans="1:14" x14ac:dyDescent="0.25">
      <c r="A110">
        <v>76</v>
      </c>
      <c r="B110">
        <v>1</v>
      </c>
      <c r="C110" t="s">
        <v>12</v>
      </c>
      <c r="D110" t="s">
        <v>1456</v>
      </c>
      <c r="E110">
        <v>737</v>
      </c>
      <c r="F110">
        <v>50747</v>
      </c>
      <c r="G110">
        <v>27</v>
      </c>
      <c r="H110">
        <v>27</v>
      </c>
      <c r="I110">
        <v>7</v>
      </c>
      <c r="J110">
        <v>7</v>
      </c>
      <c r="K110">
        <v>0.96</v>
      </c>
      <c r="L110" s="1">
        <f t="shared" si="2"/>
        <v>48717.119999999995</v>
      </c>
      <c r="M110" s="1">
        <f t="shared" si="3"/>
        <v>0.16336883221858403</v>
      </c>
      <c r="N110" t="s">
        <v>1457</v>
      </c>
    </row>
    <row r="111" spans="1:14" x14ac:dyDescent="0.25">
      <c r="A111">
        <v>77</v>
      </c>
      <c r="B111">
        <v>1</v>
      </c>
      <c r="C111" t="s">
        <v>12</v>
      </c>
      <c r="D111" t="s">
        <v>952</v>
      </c>
      <c r="E111">
        <v>734</v>
      </c>
      <c r="F111">
        <v>57115</v>
      </c>
      <c r="G111">
        <v>34</v>
      </c>
      <c r="H111">
        <v>34</v>
      </c>
      <c r="I111">
        <v>7</v>
      </c>
      <c r="J111">
        <v>7</v>
      </c>
      <c r="K111">
        <v>0.82</v>
      </c>
      <c r="L111" s="1">
        <f t="shared" si="2"/>
        <v>46834.299999999996</v>
      </c>
      <c r="M111" s="1">
        <f t="shared" si="3"/>
        <v>0.15705495108854609</v>
      </c>
      <c r="N111" t="s">
        <v>953</v>
      </c>
    </row>
    <row r="112" spans="1:14" x14ac:dyDescent="0.25">
      <c r="A112">
        <v>78</v>
      </c>
      <c r="B112">
        <v>1</v>
      </c>
      <c r="C112" t="s">
        <v>12</v>
      </c>
      <c r="D112" t="s">
        <v>167</v>
      </c>
      <c r="E112">
        <v>708</v>
      </c>
      <c r="F112">
        <v>47978</v>
      </c>
      <c r="G112">
        <v>19</v>
      </c>
      <c r="H112">
        <v>19</v>
      </c>
      <c r="I112">
        <v>5</v>
      </c>
      <c r="J112">
        <v>5</v>
      </c>
      <c r="K112">
        <v>0.56000000000000005</v>
      </c>
      <c r="L112" s="1">
        <f t="shared" si="2"/>
        <v>26867.680000000004</v>
      </c>
      <c r="M112" s="1">
        <f t="shared" si="3"/>
        <v>9.0098542484091965E-2</v>
      </c>
      <c r="N112" t="s">
        <v>168</v>
      </c>
    </row>
    <row r="113" spans="1:14" x14ac:dyDescent="0.25">
      <c r="A113">
        <v>79</v>
      </c>
      <c r="B113">
        <v>1</v>
      </c>
      <c r="C113" t="s">
        <v>12</v>
      </c>
      <c r="D113" t="s">
        <v>1016</v>
      </c>
      <c r="E113">
        <v>705</v>
      </c>
      <c r="F113">
        <v>71039</v>
      </c>
      <c r="G113">
        <v>35</v>
      </c>
      <c r="H113">
        <v>35</v>
      </c>
      <c r="I113">
        <v>11</v>
      </c>
      <c r="J113">
        <v>11</v>
      </c>
      <c r="K113">
        <v>1.06</v>
      </c>
      <c r="L113" s="1">
        <f t="shared" si="2"/>
        <v>75301.34</v>
      </c>
      <c r="M113" s="1">
        <f t="shared" si="3"/>
        <v>0.25251681503944712</v>
      </c>
      <c r="N113" t="s">
        <v>1017</v>
      </c>
    </row>
    <row r="114" spans="1:14" x14ac:dyDescent="0.25">
      <c r="A114">
        <v>79</v>
      </c>
      <c r="B114">
        <v>2</v>
      </c>
      <c r="C114" t="s">
        <v>12</v>
      </c>
      <c r="D114" t="s">
        <v>4438</v>
      </c>
      <c r="E114">
        <v>63</v>
      </c>
      <c r="F114">
        <v>69597</v>
      </c>
      <c r="G114">
        <v>3</v>
      </c>
      <c r="H114">
        <v>3</v>
      </c>
      <c r="I114">
        <v>2</v>
      </c>
      <c r="J114">
        <v>2</v>
      </c>
      <c r="K114">
        <v>0.13</v>
      </c>
      <c r="L114" s="1">
        <f t="shared" si="2"/>
        <v>9047.61</v>
      </c>
      <c r="M114" s="1">
        <f t="shared" si="3"/>
        <v>3.0340411749897843E-2</v>
      </c>
      <c r="N114" t="s">
        <v>4439</v>
      </c>
    </row>
    <row r="115" spans="1:14" x14ac:dyDescent="0.25">
      <c r="A115">
        <v>80</v>
      </c>
      <c r="B115">
        <v>1</v>
      </c>
      <c r="C115" t="s">
        <v>12</v>
      </c>
      <c r="D115" t="s">
        <v>1040</v>
      </c>
      <c r="E115">
        <v>703</v>
      </c>
      <c r="F115">
        <v>28833</v>
      </c>
      <c r="G115">
        <v>24</v>
      </c>
      <c r="H115">
        <v>24</v>
      </c>
      <c r="I115">
        <v>6</v>
      </c>
      <c r="J115">
        <v>6</v>
      </c>
      <c r="K115">
        <v>1.79</v>
      </c>
      <c r="L115" s="1">
        <f t="shared" si="2"/>
        <v>51611.07</v>
      </c>
      <c r="M115" s="1">
        <f t="shared" si="3"/>
        <v>0.17307345416665837</v>
      </c>
      <c r="N115" t="s">
        <v>1041</v>
      </c>
    </row>
    <row r="116" spans="1:14" x14ac:dyDescent="0.25">
      <c r="A116">
        <v>80</v>
      </c>
      <c r="B116">
        <v>2</v>
      </c>
      <c r="C116" t="s">
        <v>12</v>
      </c>
      <c r="D116" t="s">
        <v>3263</v>
      </c>
      <c r="E116">
        <v>415</v>
      </c>
      <c r="F116">
        <v>30818</v>
      </c>
      <c r="G116">
        <v>20</v>
      </c>
      <c r="H116">
        <v>20</v>
      </c>
      <c r="I116">
        <v>6</v>
      </c>
      <c r="J116">
        <v>6</v>
      </c>
      <c r="K116">
        <v>1.61</v>
      </c>
      <c r="L116" s="1">
        <f t="shared" si="2"/>
        <v>49616.98</v>
      </c>
      <c r="M116" s="1">
        <f t="shared" si="3"/>
        <v>0.16638643829546657</v>
      </c>
      <c r="N116" t="s">
        <v>3264</v>
      </c>
    </row>
    <row r="117" spans="1:14" x14ac:dyDescent="0.25">
      <c r="A117">
        <v>81</v>
      </c>
      <c r="B117">
        <v>1</v>
      </c>
      <c r="C117" t="s">
        <v>12</v>
      </c>
      <c r="D117" t="s">
        <v>1565</v>
      </c>
      <c r="E117">
        <v>681</v>
      </c>
      <c r="F117">
        <v>39283</v>
      </c>
      <c r="G117">
        <v>26</v>
      </c>
      <c r="H117">
        <v>26</v>
      </c>
      <c r="I117">
        <v>7</v>
      </c>
      <c r="J117">
        <v>7</v>
      </c>
      <c r="K117">
        <v>1.37</v>
      </c>
      <c r="L117" s="1">
        <f t="shared" si="2"/>
        <v>53817.710000000006</v>
      </c>
      <c r="M117" s="1">
        <f t="shared" si="3"/>
        <v>0.18047323888149408</v>
      </c>
      <c r="N117" t="s">
        <v>1566</v>
      </c>
    </row>
    <row r="118" spans="1:14" x14ac:dyDescent="0.25">
      <c r="A118">
        <v>82</v>
      </c>
      <c r="B118">
        <v>1</v>
      </c>
      <c r="C118" t="s">
        <v>12</v>
      </c>
      <c r="D118" t="s">
        <v>546</v>
      </c>
      <c r="E118">
        <v>679</v>
      </c>
      <c r="F118">
        <v>32128</v>
      </c>
      <c r="G118">
        <v>19</v>
      </c>
      <c r="H118">
        <v>19</v>
      </c>
      <c r="I118">
        <v>5</v>
      </c>
      <c r="J118">
        <v>5</v>
      </c>
      <c r="K118">
        <v>1.21</v>
      </c>
      <c r="L118" s="1">
        <f t="shared" si="2"/>
        <v>38874.879999999997</v>
      </c>
      <c r="M118" s="1">
        <f t="shared" si="3"/>
        <v>0.13036369449256416</v>
      </c>
      <c r="N118" t="s">
        <v>547</v>
      </c>
    </row>
    <row r="119" spans="1:14" x14ac:dyDescent="0.25">
      <c r="A119">
        <v>83</v>
      </c>
      <c r="B119">
        <v>1</v>
      </c>
      <c r="C119" t="s">
        <v>12</v>
      </c>
      <c r="D119" t="s">
        <v>1092</v>
      </c>
      <c r="E119">
        <v>672</v>
      </c>
      <c r="F119">
        <v>39957</v>
      </c>
      <c r="G119">
        <v>27</v>
      </c>
      <c r="H119">
        <v>27</v>
      </c>
      <c r="I119">
        <v>5</v>
      </c>
      <c r="J119">
        <v>5</v>
      </c>
      <c r="K119">
        <v>0.89</v>
      </c>
      <c r="L119" s="1">
        <f t="shared" si="2"/>
        <v>35561.730000000003</v>
      </c>
      <c r="M119" s="1">
        <f t="shared" si="3"/>
        <v>0.11925332001917574</v>
      </c>
      <c r="N119" t="s">
        <v>1093</v>
      </c>
    </row>
    <row r="120" spans="1:14" x14ac:dyDescent="0.25">
      <c r="A120">
        <v>84</v>
      </c>
      <c r="B120">
        <v>1</v>
      </c>
      <c r="C120" t="s">
        <v>12</v>
      </c>
      <c r="D120" t="s">
        <v>48</v>
      </c>
      <c r="E120">
        <v>659</v>
      </c>
      <c r="F120">
        <v>71166</v>
      </c>
      <c r="G120">
        <v>21</v>
      </c>
      <c r="H120">
        <v>21</v>
      </c>
      <c r="I120">
        <v>8</v>
      </c>
      <c r="J120">
        <v>8</v>
      </c>
      <c r="K120">
        <v>0.62</v>
      </c>
      <c r="L120" s="1">
        <f t="shared" si="2"/>
        <v>44122.92</v>
      </c>
      <c r="M120" s="1">
        <f t="shared" si="3"/>
        <v>0.14796256253395121</v>
      </c>
      <c r="N120" t="s">
        <v>49</v>
      </c>
    </row>
    <row r="121" spans="1:14" x14ac:dyDescent="0.25">
      <c r="A121">
        <v>85</v>
      </c>
      <c r="B121">
        <v>1</v>
      </c>
      <c r="C121" t="s">
        <v>12</v>
      </c>
      <c r="D121" t="s">
        <v>950</v>
      </c>
      <c r="E121">
        <v>655</v>
      </c>
      <c r="F121">
        <v>49421</v>
      </c>
      <c r="G121">
        <v>23</v>
      </c>
      <c r="H121">
        <v>23</v>
      </c>
      <c r="I121">
        <v>7</v>
      </c>
      <c r="J121">
        <v>7</v>
      </c>
      <c r="K121">
        <v>0.99</v>
      </c>
      <c r="L121" s="1">
        <f t="shared" si="2"/>
        <v>48926.79</v>
      </c>
      <c r="M121" s="1">
        <f t="shared" si="3"/>
        <v>0.16407194322045096</v>
      </c>
      <c r="N121" t="s">
        <v>951</v>
      </c>
    </row>
    <row r="122" spans="1:14" x14ac:dyDescent="0.25">
      <c r="A122">
        <v>86</v>
      </c>
      <c r="B122">
        <v>1</v>
      </c>
      <c r="C122" t="s">
        <v>12</v>
      </c>
      <c r="D122" t="s">
        <v>1094</v>
      </c>
      <c r="E122">
        <v>642</v>
      </c>
      <c r="F122">
        <v>42880</v>
      </c>
      <c r="G122">
        <v>20</v>
      </c>
      <c r="H122">
        <v>20</v>
      </c>
      <c r="I122">
        <v>5</v>
      </c>
      <c r="J122">
        <v>5</v>
      </c>
      <c r="K122">
        <v>0.81</v>
      </c>
      <c r="L122" s="1">
        <f t="shared" si="2"/>
        <v>34732.800000000003</v>
      </c>
      <c r="M122" s="1">
        <f t="shared" si="3"/>
        <v>0.11647357183022387</v>
      </c>
      <c r="N122" t="s">
        <v>1095</v>
      </c>
    </row>
    <row r="123" spans="1:14" x14ac:dyDescent="0.25">
      <c r="A123">
        <v>87</v>
      </c>
      <c r="B123">
        <v>1</v>
      </c>
      <c r="C123" t="s">
        <v>12</v>
      </c>
      <c r="D123" t="s">
        <v>1028</v>
      </c>
      <c r="E123">
        <v>632</v>
      </c>
      <c r="F123">
        <v>107721</v>
      </c>
      <c r="G123">
        <v>28</v>
      </c>
      <c r="H123">
        <v>28</v>
      </c>
      <c r="I123">
        <v>9</v>
      </c>
      <c r="J123">
        <v>9</v>
      </c>
      <c r="K123">
        <v>0.43</v>
      </c>
      <c r="L123" s="1">
        <f t="shared" si="2"/>
        <v>46320.03</v>
      </c>
      <c r="M123" s="1">
        <f t="shared" si="3"/>
        <v>0.15533038918207356</v>
      </c>
      <c r="N123" t="s">
        <v>1029</v>
      </c>
    </row>
    <row r="124" spans="1:14" x14ac:dyDescent="0.25">
      <c r="A124">
        <v>88</v>
      </c>
      <c r="B124">
        <v>1</v>
      </c>
      <c r="C124" t="s">
        <v>12</v>
      </c>
      <c r="D124" t="s">
        <v>898</v>
      </c>
      <c r="E124">
        <v>630</v>
      </c>
      <c r="F124">
        <v>52079</v>
      </c>
      <c r="G124">
        <v>27</v>
      </c>
      <c r="H124">
        <v>27</v>
      </c>
      <c r="I124">
        <v>4</v>
      </c>
      <c r="J124">
        <v>4</v>
      </c>
      <c r="K124">
        <v>0.63</v>
      </c>
      <c r="L124" s="1">
        <f t="shared" si="2"/>
        <v>32809.769999999997</v>
      </c>
      <c r="M124" s="1">
        <f t="shared" si="3"/>
        <v>0.11002484979120958</v>
      </c>
      <c r="N124" t="s">
        <v>899</v>
      </c>
    </row>
    <row r="125" spans="1:14" x14ac:dyDescent="0.25">
      <c r="A125">
        <v>89</v>
      </c>
      <c r="B125">
        <v>1</v>
      </c>
      <c r="C125" t="s">
        <v>12</v>
      </c>
      <c r="D125" t="s">
        <v>145</v>
      </c>
      <c r="E125">
        <v>624</v>
      </c>
      <c r="F125">
        <v>22870</v>
      </c>
      <c r="G125">
        <v>25</v>
      </c>
      <c r="H125">
        <v>25</v>
      </c>
      <c r="I125">
        <v>5</v>
      </c>
      <c r="J125">
        <v>5</v>
      </c>
      <c r="K125">
        <v>1.51</v>
      </c>
      <c r="L125" s="1">
        <f t="shared" si="2"/>
        <v>34533.699999999997</v>
      </c>
      <c r="M125" s="1">
        <f t="shared" si="3"/>
        <v>0.11580590644904533</v>
      </c>
      <c r="N125" t="s">
        <v>146</v>
      </c>
    </row>
    <row r="126" spans="1:14" x14ac:dyDescent="0.25">
      <c r="A126">
        <v>90</v>
      </c>
      <c r="B126">
        <v>1</v>
      </c>
      <c r="C126" t="s">
        <v>12</v>
      </c>
      <c r="D126" t="s">
        <v>1034</v>
      </c>
      <c r="E126">
        <v>620</v>
      </c>
      <c r="F126">
        <v>31152</v>
      </c>
      <c r="G126">
        <v>27</v>
      </c>
      <c r="H126">
        <v>27</v>
      </c>
      <c r="I126">
        <v>4</v>
      </c>
      <c r="J126">
        <v>4</v>
      </c>
      <c r="K126">
        <v>1.96</v>
      </c>
      <c r="L126" s="1">
        <f t="shared" si="2"/>
        <v>61057.919999999998</v>
      </c>
      <c r="M126" s="1">
        <f t="shared" si="3"/>
        <v>0.20475268423288828</v>
      </c>
      <c r="N126" t="s">
        <v>1035</v>
      </c>
    </row>
    <row r="127" spans="1:14" x14ac:dyDescent="0.25">
      <c r="A127">
        <v>91</v>
      </c>
      <c r="B127">
        <v>1</v>
      </c>
      <c r="C127" t="s">
        <v>12</v>
      </c>
      <c r="D127" t="s">
        <v>844</v>
      </c>
      <c r="E127">
        <v>618</v>
      </c>
      <c r="F127">
        <v>81960</v>
      </c>
      <c r="G127">
        <v>22</v>
      </c>
      <c r="H127">
        <v>22</v>
      </c>
      <c r="I127">
        <v>7</v>
      </c>
      <c r="J127">
        <v>7</v>
      </c>
      <c r="K127">
        <v>0.52</v>
      </c>
      <c r="L127" s="1">
        <f t="shared" si="2"/>
        <v>42619.200000000004</v>
      </c>
      <c r="M127" s="1">
        <f t="shared" si="3"/>
        <v>0.14291996189615225</v>
      </c>
      <c r="N127" t="s">
        <v>845</v>
      </c>
    </row>
    <row r="128" spans="1:14" x14ac:dyDescent="0.25">
      <c r="A128">
        <v>91</v>
      </c>
      <c r="B128">
        <v>2</v>
      </c>
      <c r="C128" t="s">
        <v>12</v>
      </c>
      <c r="D128" t="s">
        <v>131</v>
      </c>
      <c r="E128">
        <v>385</v>
      </c>
      <c r="F128">
        <v>83305</v>
      </c>
      <c r="G128">
        <v>13</v>
      </c>
      <c r="H128">
        <v>13</v>
      </c>
      <c r="I128">
        <v>4</v>
      </c>
      <c r="J128">
        <v>4</v>
      </c>
      <c r="K128">
        <v>0.23</v>
      </c>
      <c r="L128" s="1">
        <f t="shared" si="2"/>
        <v>19160.150000000001</v>
      </c>
      <c r="M128" s="1">
        <f t="shared" si="3"/>
        <v>6.4251978167693485E-2</v>
      </c>
      <c r="N128" t="s">
        <v>132</v>
      </c>
    </row>
    <row r="129" spans="1:14" x14ac:dyDescent="0.25">
      <c r="A129">
        <v>92</v>
      </c>
      <c r="B129">
        <v>1</v>
      </c>
      <c r="C129" t="s">
        <v>12</v>
      </c>
      <c r="D129" t="s">
        <v>3239</v>
      </c>
      <c r="E129">
        <v>594</v>
      </c>
      <c r="F129">
        <v>36457</v>
      </c>
      <c r="G129">
        <v>18</v>
      </c>
      <c r="H129">
        <v>18</v>
      </c>
      <c r="I129">
        <v>4</v>
      </c>
      <c r="J129">
        <v>4</v>
      </c>
      <c r="K129">
        <v>0.79</v>
      </c>
      <c r="L129" s="1">
        <f t="shared" si="2"/>
        <v>28801.030000000002</v>
      </c>
      <c r="M129" s="1">
        <f t="shared" si="3"/>
        <v>9.6581871789473722E-2</v>
      </c>
      <c r="N129" t="s">
        <v>3240</v>
      </c>
    </row>
    <row r="130" spans="1:14" x14ac:dyDescent="0.25">
      <c r="A130">
        <v>93</v>
      </c>
      <c r="B130">
        <v>1</v>
      </c>
      <c r="C130" t="s">
        <v>12</v>
      </c>
      <c r="D130" t="s">
        <v>259</v>
      </c>
      <c r="E130">
        <v>593</v>
      </c>
      <c r="F130">
        <v>124306</v>
      </c>
      <c r="G130">
        <v>18</v>
      </c>
      <c r="H130">
        <v>18</v>
      </c>
      <c r="I130">
        <v>6</v>
      </c>
      <c r="J130">
        <v>6</v>
      </c>
      <c r="K130">
        <v>0.23</v>
      </c>
      <c r="L130" s="1">
        <f t="shared" si="2"/>
        <v>28590.38</v>
      </c>
      <c r="M130" s="1">
        <f t="shared" si="3"/>
        <v>9.5875474438668812E-2</v>
      </c>
      <c r="N130" t="s">
        <v>260</v>
      </c>
    </row>
    <row r="131" spans="1:14" x14ac:dyDescent="0.25">
      <c r="A131">
        <v>94</v>
      </c>
      <c r="B131">
        <v>1</v>
      </c>
      <c r="C131" t="s">
        <v>12</v>
      </c>
      <c r="D131" t="s">
        <v>458</v>
      </c>
      <c r="E131">
        <v>590</v>
      </c>
      <c r="F131">
        <v>59564</v>
      </c>
      <c r="G131">
        <v>26</v>
      </c>
      <c r="H131">
        <v>26</v>
      </c>
      <c r="I131">
        <v>8</v>
      </c>
      <c r="J131">
        <v>8</v>
      </c>
      <c r="K131">
        <v>1.04</v>
      </c>
      <c r="L131" s="1">
        <f t="shared" si="2"/>
        <v>61946.560000000005</v>
      </c>
      <c r="M131" s="1">
        <f t="shared" si="3"/>
        <v>0.20773266496784806</v>
      </c>
      <c r="N131" t="s">
        <v>459</v>
      </c>
    </row>
    <row r="132" spans="1:14" x14ac:dyDescent="0.25">
      <c r="A132">
        <v>95</v>
      </c>
      <c r="B132">
        <v>1</v>
      </c>
      <c r="C132" t="s">
        <v>12</v>
      </c>
      <c r="D132" t="s">
        <v>1412</v>
      </c>
      <c r="E132">
        <v>586</v>
      </c>
      <c r="F132">
        <v>8312</v>
      </c>
      <c r="G132">
        <v>19</v>
      </c>
      <c r="H132">
        <v>19</v>
      </c>
      <c r="I132">
        <v>3</v>
      </c>
      <c r="J132">
        <v>3</v>
      </c>
      <c r="K132">
        <v>3.34</v>
      </c>
      <c r="L132" s="1">
        <f t="shared" si="2"/>
        <v>27762.079999999998</v>
      </c>
      <c r="M132" s="1">
        <f t="shared" si="3"/>
        <v>9.3097838902605631E-2</v>
      </c>
      <c r="N132" t="s">
        <v>1413</v>
      </c>
    </row>
    <row r="133" spans="1:14" x14ac:dyDescent="0.25">
      <c r="A133">
        <v>95</v>
      </c>
      <c r="B133">
        <v>2</v>
      </c>
      <c r="C133" t="s">
        <v>12</v>
      </c>
      <c r="D133" t="s">
        <v>4440</v>
      </c>
      <c r="E133">
        <v>529</v>
      </c>
      <c r="F133">
        <v>8369</v>
      </c>
      <c r="G133">
        <v>21</v>
      </c>
      <c r="H133">
        <v>21</v>
      </c>
      <c r="I133">
        <v>4</v>
      </c>
      <c r="J133">
        <v>4</v>
      </c>
      <c r="K133">
        <v>6.09</v>
      </c>
      <c r="L133" s="1">
        <f t="shared" ref="L133:L196" si="4">F133*K133</f>
        <v>50967.21</v>
      </c>
      <c r="M133" s="1">
        <f t="shared" ref="M133:M196" si="5">(L133/29820327.01)*100</f>
        <v>0.17091432291439515</v>
      </c>
      <c r="N133" t="s">
        <v>4441</v>
      </c>
    </row>
    <row r="134" spans="1:14" x14ac:dyDescent="0.25">
      <c r="A134">
        <v>96</v>
      </c>
      <c r="B134">
        <v>1</v>
      </c>
      <c r="C134" t="s">
        <v>12</v>
      </c>
      <c r="D134" t="s">
        <v>92</v>
      </c>
      <c r="E134">
        <v>571</v>
      </c>
      <c r="F134">
        <v>27756</v>
      </c>
      <c r="G134">
        <v>17</v>
      </c>
      <c r="H134">
        <v>17</v>
      </c>
      <c r="I134">
        <v>4</v>
      </c>
      <c r="J134">
        <v>4</v>
      </c>
      <c r="K134">
        <v>1.1399999999999999</v>
      </c>
      <c r="L134" s="1">
        <f t="shared" si="4"/>
        <v>31641.839999999997</v>
      </c>
      <c r="M134" s="1">
        <f t="shared" si="5"/>
        <v>0.10610829314309385</v>
      </c>
      <c r="N134" t="s">
        <v>93</v>
      </c>
    </row>
    <row r="135" spans="1:14" x14ac:dyDescent="0.25">
      <c r="A135">
        <v>96</v>
      </c>
      <c r="B135">
        <v>2</v>
      </c>
      <c r="C135" t="s">
        <v>12</v>
      </c>
      <c r="D135" t="s">
        <v>1528</v>
      </c>
      <c r="E135">
        <v>349</v>
      </c>
      <c r="F135">
        <v>27790</v>
      </c>
      <c r="G135">
        <v>9</v>
      </c>
      <c r="H135">
        <v>9</v>
      </c>
      <c r="I135">
        <v>3</v>
      </c>
      <c r="J135">
        <v>3</v>
      </c>
      <c r="K135">
        <v>0.84</v>
      </c>
      <c r="L135" s="1">
        <f t="shared" si="4"/>
        <v>23343.599999999999</v>
      </c>
      <c r="M135" s="1">
        <f t="shared" si="5"/>
        <v>7.8280831703059175E-2</v>
      </c>
      <c r="N135" t="s">
        <v>91</v>
      </c>
    </row>
    <row r="136" spans="1:14" x14ac:dyDescent="0.25">
      <c r="A136">
        <v>97</v>
      </c>
      <c r="B136">
        <v>1</v>
      </c>
      <c r="C136" t="s">
        <v>12</v>
      </c>
      <c r="D136" t="s">
        <v>137</v>
      </c>
      <c r="E136">
        <v>570</v>
      </c>
      <c r="F136">
        <v>51104</v>
      </c>
      <c r="G136">
        <v>23</v>
      </c>
      <c r="H136">
        <v>23</v>
      </c>
      <c r="I136">
        <v>8</v>
      </c>
      <c r="J136">
        <v>8</v>
      </c>
      <c r="K136">
        <v>0.95</v>
      </c>
      <c r="L136" s="1">
        <f t="shared" si="4"/>
        <v>48548.799999999996</v>
      </c>
      <c r="M136" s="1">
        <f t="shared" si="5"/>
        <v>0.16280438502139682</v>
      </c>
      <c r="N136" t="s">
        <v>138</v>
      </c>
    </row>
    <row r="137" spans="1:14" x14ac:dyDescent="0.25">
      <c r="A137">
        <v>98</v>
      </c>
      <c r="B137">
        <v>1</v>
      </c>
      <c r="C137" t="s">
        <v>12</v>
      </c>
      <c r="D137" t="s">
        <v>119</v>
      </c>
      <c r="E137">
        <v>563</v>
      </c>
      <c r="F137">
        <v>93497</v>
      </c>
      <c r="G137">
        <v>26</v>
      </c>
      <c r="H137">
        <v>26</v>
      </c>
      <c r="I137">
        <v>9</v>
      </c>
      <c r="J137">
        <v>9</v>
      </c>
      <c r="K137">
        <v>0.51</v>
      </c>
      <c r="L137" s="1">
        <f t="shared" si="4"/>
        <v>47683.47</v>
      </c>
      <c r="M137" s="1">
        <f t="shared" si="5"/>
        <v>0.15990257244331943</v>
      </c>
      <c r="N137" t="s">
        <v>120</v>
      </c>
    </row>
    <row r="138" spans="1:14" x14ac:dyDescent="0.25">
      <c r="A138">
        <v>99</v>
      </c>
      <c r="B138">
        <v>1</v>
      </c>
      <c r="C138" t="s">
        <v>12</v>
      </c>
      <c r="D138" t="s">
        <v>1611</v>
      </c>
      <c r="E138">
        <v>560</v>
      </c>
      <c r="F138">
        <v>34148</v>
      </c>
      <c r="G138">
        <v>18</v>
      </c>
      <c r="H138">
        <v>18</v>
      </c>
      <c r="I138">
        <v>4</v>
      </c>
      <c r="J138">
        <v>4</v>
      </c>
      <c r="K138">
        <v>0.64</v>
      </c>
      <c r="L138" s="1">
        <f t="shared" si="4"/>
        <v>21854.720000000001</v>
      </c>
      <c r="M138" s="1">
        <f t="shared" si="5"/>
        <v>7.3287995777749859E-2</v>
      </c>
      <c r="N138" t="s">
        <v>1612</v>
      </c>
    </row>
    <row r="139" spans="1:14" x14ac:dyDescent="0.25">
      <c r="A139">
        <v>100</v>
      </c>
      <c r="B139">
        <v>1</v>
      </c>
      <c r="C139" t="s">
        <v>12</v>
      </c>
      <c r="D139" t="s">
        <v>1723</v>
      </c>
      <c r="E139">
        <v>554</v>
      </c>
      <c r="F139">
        <v>43520</v>
      </c>
      <c r="G139">
        <v>20</v>
      </c>
      <c r="H139">
        <v>20</v>
      </c>
      <c r="I139">
        <v>6</v>
      </c>
      <c r="J139">
        <v>6</v>
      </c>
      <c r="K139">
        <v>0.98</v>
      </c>
      <c r="L139" s="1">
        <f t="shared" si="4"/>
        <v>42649.599999999999</v>
      </c>
      <c r="M139" s="1">
        <f t="shared" si="5"/>
        <v>0.14302190578157581</v>
      </c>
      <c r="N139" t="s">
        <v>1724</v>
      </c>
    </row>
    <row r="140" spans="1:14" x14ac:dyDescent="0.25">
      <c r="A140">
        <v>101</v>
      </c>
      <c r="B140">
        <v>1</v>
      </c>
      <c r="C140" t="s">
        <v>12</v>
      </c>
      <c r="D140" t="s">
        <v>1100</v>
      </c>
      <c r="E140">
        <v>553</v>
      </c>
      <c r="F140">
        <v>109842</v>
      </c>
      <c r="G140">
        <v>19</v>
      </c>
      <c r="H140">
        <v>19</v>
      </c>
      <c r="I140">
        <v>8</v>
      </c>
      <c r="J140">
        <v>8</v>
      </c>
      <c r="K140">
        <v>0.37</v>
      </c>
      <c r="L140" s="1">
        <f t="shared" si="4"/>
        <v>40641.54</v>
      </c>
      <c r="M140" s="1">
        <f t="shared" si="5"/>
        <v>0.13628804267093111</v>
      </c>
      <c r="N140" t="s">
        <v>1101</v>
      </c>
    </row>
    <row r="141" spans="1:14" x14ac:dyDescent="0.25">
      <c r="A141">
        <v>102</v>
      </c>
      <c r="B141">
        <v>1</v>
      </c>
      <c r="C141" t="s">
        <v>12</v>
      </c>
      <c r="D141" t="s">
        <v>3271</v>
      </c>
      <c r="E141">
        <v>541</v>
      </c>
      <c r="F141">
        <v>48652</v>
      </c>
      <c r="G141">
        <v>17</v>
      </c>
      <c r="H141">
        <v>17</v>
      </c>
      <c r="I141">
        <v>5</v>
      </c>
      <c r="J141">
        <v>5</v>
      </c>
      <c r="K141">
        <v>0.69</v>
      </c>
      <c r="L141" s="1">
        <f t="shared" si="4"/>
        <v>33569.879999999997</v>
      </c>
      <c r="M141" s="1">
        <f t="shared" si="5"/>
        <v>0.11257381580269932</v>
      </c>
      <c r="N141" t="s">
        <v>3272</v>
      </c>
    </row>
    <row r="142" spans="1:14" x14ac:dyDescent="0.25">
      <c r="A142">
        <v>103</v>
      </c>
      <c r="B142">
        <v>1</v>
      </c>
      <c r="C142" t="s">
        <v>12</v>
      </c>
      <c r="D142" t="s">
        <v>1291</v>
      </c>
      <c r="E142">
        <v>535</v>
      </c>
      <c r="F142">
        <v>27062</v>
      </c>
      <c r="G142">
        <v>25</v>
      </c>
      <c r="H142">
        <v>25</v>
      </c>
      <c r="I142">
        <v>5</v>
      </c>
      <c r="J142">
        <v>5</v>
      </c>
      <c r="K142">
        <v>1.98</v>
      </c>
      <c r="L142" s="1">
        <f t="shared" si="4"/>
        <v>53582.76</v>
      </c>
      <c r="M142" s="1">
        <f t="shared" si="5"/>
        <v>0.179685353490696</v>
      </c>
      <c r="N142" t="s">
        <v>1292</v>
      </c>
    </row>
    <row r="143" spans="1:14" x14ac:dyDescent="0.25">
      <c r="A143">
        <v>104</v>
      </c>
      <c r="B143">
        <v>1</v>
      </c>
      <c r="C143" t="s">
        <v>12</v>
      </c>
      <c r="D143" t="s">
        <v>1098</v>
      </c>
      <c r="E143">
        <v>534</v>
      </c>
      <c r="F143">
        <v>35196</v>
      </c>
      <c r="G143">
        <v>17</v>
      </c>
      <c r="H143">
        <v>17</v>
      </c>
      <c r="I143">
        <v>7</v>
      </c>
      <c r="J143">
        <v>7</v>
      </c>
      <c r="K143">
        <v>1.33</v>
      </c>
      <c r="L143" s="1">
        <f t="shared" si="4"/>
        <v>46810.68</v>
      </c>
      <c r="M143" s="1">
        <f t="shared" si="5"/>
        <v>0.15697574337230583</v>
      </c>
      <c r="N143" t="s">
        <v>1099</v>
      </c>
    </row>
    <row r="144" spans="1:14" x14ac:dyDescent="0.25">
      <c r="A144">
        <v>105</v>
      </c>
      <c r="B144">
        <v>1</v>
      </c>
      <c r="C144" t="s">
        <v>12</v>
      </c>
      <c r="D144" t="s">
        <v>239</v>
      </c>
      <c r="E144">
        <v>530</v>
      </c>
      <c r="F144">
        <v>24034</v>
      </c>
      <c r="G144">
        <v>30</v>
      </c>
      <c r="H144">
        <v>30</v>
      </c>
      <c r="I144">
        <v>4</v>
      </c>
      <c r="J144">
        <v>4</v>
      </c>
      <c r="K144">
        <v>1.01</v>
      </c>
      <c r="L144" s="1">
        <f t="shared" si="4"/>
        <v>24274.34</v>
      </c>
      <c r="M144" s="1">
        <f t="shared" si="5"/>
        <v>8.1401991305661406E-2</v>
      </c>
      <c r="N144" t="s">
        <v>240</v>
      </c>
    </row>
    <row r="145" spans="1:14" x14ac:dyDescent="0.25">
      <c r="A145">
        <v>106</v>
      </c>
      <c r="B145">
        <v>1</v>
      </c>
      <c r="C145" t="s">
        <v>12</v>
      </c>
      <c r="D145" t="s">
        <v>116</v>
      </c>
      <c r="E145">
        <v>525</v>
      </c>
      <c r="F145">
        <v>19460</v>
      </c>
      <c r="G145">
        <v>16</v>
      </c>
      <c r="H145">
        <v>16</v>
      </c>
      <c r="I145">
        <v>4</v>
      </c>
      <c r="J145">
        <v>4</v>
      </c>
      <c r="K145">
        <v>1.37</v>
      </c>
      <c r="L145" s="1">
        <f t="shared" si="4"/>
        <v>26660.2</v>
      </c>
      <c r="M145" s="1">
        <f t="shared" si="5"/>
        <v>8.9402775466076279E-2</v>
      </c>
      <c r="N145" t="s">
        <v>117</v>
      </c>
    </row>
    <row r="146" spans="1:14" x14ac:dyDescent="0.25">
      <c r="A146">
        <v>107</v>
      </c>
      <c r="B146">
        <v>1</v>
      </c>
      <c r="C146" t="s">
        <v>12</v>
      </c>
      <c r="D146" t="s">
        <v>1922</v>
      </c>
      <c r="E146">
        <v>523</v>
      </c>
      <c r="F146">
        <v>21720</v>
      </c>
      <c r="G146">
        <v>19</v>
      </c>
      <c r="H146">
        <v>19</v>
      </c>
      <c r="I146">
        <v>4</v>
      </c>
      <c r="J146">
        <v>4</v>
      </c>
      <c r="K146">
        <v>1.17</v>
      </c>
      <c r="L146" s="1">
        <f t="shared" si="4"/>
        <v>25412.399999999998</v>
      </c>
      <c r="M146" s="1">
        <f t="shared" si="5"/>
        <v>8.5218381379513902E-2</v>
      </c>
      <c r="N146" t="s">
        <v>1923</v>
      </c>
    </row>
    <row r="147" spans="1:14" x14ac:dyDescent="0.25">
      <c r="A147">
        <v>108</v>
      </c>
      <c r="B147">
        <v>1</v>
      </c>
      <c r="C147" t="s">
        <v>12</v>
      </c>
      <c r="D147" t="s">
        <v>1243</v>
      </c>
      <c r="E147">
        <v>509</v>
      </c>
      <c r="F147">
        <v>69163</v>
      </c>
      <c r="G147">
        <v>18</v>
      </c>
      <c r="H147">
        <v>18</v>
      </c>
      <c r="I147">
        <v>4</v>
      </c>
      <c r="J147">
        <v>4</v>
      </c>
      <c r="K147">
        <v>0.45</v>
      </c>
      <c r="L147" s="1">
        <f t="shared" si="4"/>
        <v>31123.350000000002</v>
      </c>
      <c r="M147" s="1">
        <f t="shared" si="5"/>
        <v>0.10436957981568426</v>
      </c>
      <c r="N147" t="s">
        <v>1244</v>
      </c>
    </row>
    <row r="148" spans="1:14" x14ac:dyDescent="0.25">
      <c r="A148">
        <v>109</v>
      </c>
      <c r="B148">
        <v>1</v>
      </c>
      <c r="C148" t="s">
        <v>12</v>
      </c>
      <c r="D148" t="s">
        <v>3198</v>
      </c>
      <c r="E148">
        <v>503</v>
      </c>
      <c r="F148">
        <v>42876</v>
      </c>
      <c r="G148">
        <v>20</v>
      </c>
      <c r="H148">
        <v>20</v>
      </c>
      <c r="I148">
        <v>4</v>
      </c>
      <c r="J148">
        <v>4</v>
      </c>
      <c r="K148">
        <v>0.81</v>
      </c>
      <c r="L148" s="1">
        <f t="shared" si="4"/>
        <v>34729.560000000005</v>
      </c>
      <c r="M148" s="1">
        <f t="shared" si="5"/>
        <v>0.11646270675822479</v>
      </c>
      <c r="N148" t="s">
        <v>3199</v>
      </c>
    </row>
    <row r="149" spans="1:14" x14ac:dyDescent="0.25">
      <c r="A149">
        <v>110</v>
      </c>
      <c r="B149">
        <v>1</v>
      </c>
      <c r="C149" t="s">
        <v>12</v>
      </c>
      <c r="D149" t="s">
        <v>1496</v>
      </c>
      <c r="E149">
        <v>502</v>
      </c>
      <c r="F149">
        <v>44874</v>
      </c>
      <c r="G149">
        <v>16</v>
      </c>
      <c r="H149">
        <v>16</v>
      </c>
      <c r="I149">
        <v>5</v>
      </c>
      <c r="J149">
        <v>5</v>
      </c>
      <c r="K149">
        <v>0.61</v>
      </c>
      <c r="L149" s="1">
        <f t="shared" si="4"/>
        <v>27373.14</v>
      </c>
      <c r="M149" s="1">
        <f t="shared" si="5"/>
        <v>9.1793560784295361E-2</v>
      </c>
      <c r="N149" t="s">
        <v>1497</v>
      </c>
    </row>
    <row r="150" spans="1:14" x14ac:dyDescent="0.25">
      <c r="A150">
        <v>111</v>
      </c>
      <c r="B150">
        <v>1</v>
      </c>
      <c r="C150" t="s">
        <v>12</v>
      </c>
      <c r="D150" t="s">
        <v>1330</v>
      </c>
      <c r="E150">
        <v>499</v>
      </c>
      <c r="F150">
        <v>163406</v>
      </c>
      <c r="G150">
        <v>20</v>
      </c>
      <c r="H150">
        <v>20</v>
      </c>
      <c r="I150">
        <v>8</v>
      </c>
      <c r="J150">
        <v>8</v>
      </c>
      <c r="K150">
        <v>0.23</v>
      </c>
      <c r="L150" s="1">
        <f t="shared" si="4"/>
        <v>37583.380000000005</v>
      </c>
      <c r="M150" s="1">
        <f t="shared" si="5"/>
        <v>0.12603275607070549</v>
      </c>
      <c r="N150" t="s">
        <v>1331</v>
      </c>
    </row>
    <row r="151" spans="1:14" x14ac:dyDescent="0.25">
      <c r="A151">
        <v>112</v>
      </c>
      <c r="B151">
        <v>1</v>
      </c>
      <c r="C151" t="s">
        <v>12</v>
      </c>
      <c r="D151" t="s">
        <v>4442</v>
      </c>
      <c r="E151">
        <v>475</v>
      </c>
      <c r="F151">
        <v>47208</v>
      </c>
      <c r="G151">
        <v>21</v>
      </c>
      <c r="H151">
        <v>21</v>
      </c>
      <c r="I151">
        <v>4</v>
      </c>
      <c r="J151">
        <v>4</v>
      </c>
      <c r="K151">
        <v>0.43</v>
      </c>
      <c r="L151" s="1">
        <f t="shared" si="4"/>
        <v>20299.439999999999</v>
      </c>
      <c r="M151" s="1">
        <f t="shared" si="5"/>
        <v>6.8072492944804899E-2</v>
      </c>
      <c r="N151" t="s">
        <v>4443</v>
      </c>
    </row>
    <row r="152" spans="1:14" x14ac:dyDescent="0.25">
      <c r="A152">
        <v>112</v>
      </c>
      <c r="B152">
        <v>2</v>
      </c>
      <c r="C152" t="s">
        <v>12</v>
      </c>
      <c r="D152" t="s">
        <v>4444</v>
      </c>
      <c r="E152">
        <v>460</v>
      </c>
      <c r="F152">
        <v>46744</v>
      </c>
      <c r="G152">
        <v>22</v>
      </c>
      <c r="H152">
        <v>22</v>
      </c>
      <c r="I152">
        <v>4</v>
      </c>
      <c r="J152">
        <v>4</v>
      </c>
      <c r="K152">
        <v>0.44</v>
      </c>
      <c r="L152" s="1">
        <f t="shared" si="4"/>
        <v>20567.36</v>
      </c>
      <c r="M152" s="1">
        <f t="shared" si="5"/>
        <v>6.897094050344553E-2</v>
      </c>
      <c r="N152" t="s">
        <v>4445</v>
      </c>
    </row>
    <row r="153" spans="1:14" x14ac:dyDescent="0.25">
      <c r="A153">
        <v>113</v>
      </c>
      <c r="B153">
        <v>1</v>
      </c>
      <c r="C153" t="s">
        <v>12</v>
      </c>
      <c r="D153" t="s">
        <v>1195</v>
      </c>
      <c r="E153">
        <v>484</v>
      </c>
      <c r="F153">
        <v>48265</v>
      </c>
      <c r="G153">
        <v>19</v>
      </c>
      <c r="H153">
        <v>19</v>
      </c>
      <c r="I153">
        <v>4</v>
      </c>
      <c r="J153">
        <v>4</v>
      </c>
      <c r="K153">
        <v>0.42</v>
      </c>
      <c r="L153" s="1">
        <f t="shared" si="4"/>
        <v>20271.3</v>
      </c>
      <c r="M153" s="1">
        <f t="shared" si="5"/>
        <v>6.7978127782442443E-2</v>
      </c>
      <c r="N153" t="s">
        <v>1196</v>
      </c>
    </row>
    <row r="154" spans="1:14" x14ac:dyDescent="0.25">
      <c r="A154">
        <v>114</v>
      </c>
      <c r="B154">
        <v>1</v>
      </c>
      <c r="C154" t="s">
        <v>12</v>
      </c>
      <c r="D154" t="s">
        <v>1144</v>
      </c>
      <c r="E154">
        <v>481</v>
      </c>
      <c r="F154">
        <v>59939</v>
      </c>
      <c r="G154">
        <v>29</v>
      </c>
      <c r="H154">
        <v>29</v>
      </c>
      <c r="I154">
        <v>10</v>
      </c>
      <c r="J154">
        <v>10</v>
      </c>
      <c r="K154">
        <v>1.19</v>
      </c>
      <c r="L154" s="1">
        <f t="shared" si="4"/>
        <v>71327.41</v>
      </c>
      <c r="M154" s="1">
        <f t="shared" si="5"/>
        <v>0.23919056949335579</v>
      </c>
      <c r="N154" t="s">
        <v>1145</v>
      </c>
    </row>
    <row r="155" spans="1:14" x14ac:dyDescent="0.25">
      <c r="A155">
        <v>114</v>
      </c>
      <c r="B155">
        <v>2</v>
      </c>
      <c r="C155" t="s">
        <v>12</v>
      </c>
      <c r="D155" t="s">
        <v>1146</v>
      </c>
      <c r="E155">
        <v>304</v>
      </c>
      <c r="F155">
        <v>60321</v>
      </c>
      <c r="G155">
        <v>17</v>
      </c>
      <c r="H155">
        <v>17</v>
      </c>
      <c r="I155">
        <v>7</v>
      </c>
      <c r="J155">
        <v>7</v>
      </c>
      <c r="K155">
        <v>0.64</v>
      </c>
      <c r="L155" s="1">
        <f t="shared" si="4"/>
        <v>38605.440000000002</v>
      </c>
      <c r="M155" s="1">
        <f t="shared" si="5"/>
        <v>0.12946014973965236</v>
      </c>
      <c r="N155" t="s">
        <v>1147</v>
      </c>
    </row>
    <row r="156" spans="1:14" x14ac:dyDescent="0.25">
      <c r="A156">
        <v>115</v>
      </c>
      <c r="B156">
        <v>1</v>
      </c>
      <c r="C156" t="s">
        <v>12</v>
      </c>
      <c r="D156" t="s">
        <v>4446</v>
      </c>
      <c r="E156">
        <v>480</v>
      </c>
      <c r="F156">
        <v>24963</v>
      </c>
      <c r="G156">
        <v>7</v>
      </c>
      <c r="H156">
        <v>7</v>
      </c>
      <c r="I156">
        <v>1</v>
      </c>
      <c r="J156">
        <v>1</v>
      </c>
      <c r="K156">
        <v>0.18</v>
      </c>
      <c r="L156" s="1">
        <f t="shared" si="4"/>
        <v>4493.34</v>
      </c>
      <c r="M156" s="1">
        <f t="shared" si="5"/>
        <v>1.506804401740194E-2</v>
      </c>
      <c r="N156" t="s">
        <v>4447</v>
      </c>
    </row>
    <row r="157" spans="1:14" x14ac:dyDescent="0.25">
      <c r="A157">
        <v>116</v>
      </c>
      <c r="B157">
        <v>1</v>
      </c>
      <c r="C157" t="s">
        <v>12</v>
      </c>
      <c r="D157" t="s">
        <v>123</v>
      </c>
      <c r="E157">
        <v>480</v>
      </c>
      <c r="F157">
        <v>73669</v>
      </c>
      <c r="G157">
        <v>16</v>
      </c>
      <c r="H157">
        <v>16</v>
      </c>
      <c r="I157">
        <v>6</v>
      </c>
      <c r="J157">
        <v>6</v>
      </c>
      <c r="K157">
        <v>0.42</v>
      </c>
      <c r="L157" s="1">
        <f t="shared" si="4"/>
        <v>30940.98</v>
      </c>
      <c r="M157" s="1">
        <f t="shared" si="5"/>
        <v>0.1037580171056615</v>
      </c>
      <c r="N157" t="s">
        <v>124</v>
      </c>
    </row>
    <row r="158" spans="1:14" x14ac:dyDescent="0.25">
      <c r="A158">
        <v>117</v>
      </c>
      <c r="B158">
        <v>1</v>
      </c>
      <c r="C158" t="s">
        <v>12</v>
      </c>
      <c r="D158" t="s">
        <v>129</v>
      </c>
      <c r="E158">
        <v>479</v>
      </c>
      <c r="F158">
        <v>50029</v>
      </c>
      <c r="G158">
        <v>17</v>
      </c>
      <c r="H158">
        <v>17</v>
      </c>
      <c r="I158">
        <v>3</v>
      </c>
      <c r="J158">
        <v>3</v>
      </c>
      <c r="K158">
        <v>0.41</v>
      </c>
      <c r="L158" s="1">
        <f t="shared" si="4"/>
        <v>20511.89</v>
      </c>
      <c r="M158" s="1">
        <f t="shared" si="5"/>
        <v>6.8784926446720407E-2</v>
      </c>
      <c r="N158" t="s">
        <v>130</v>
      </c>
    </row>
    <row r="159" spans="1:14" x14ac:dyDescent="0.25">
      <c r="A159">
        <v>118</v>
      </c>
      <c r="B159">
        <v>1</v>
      </c>
      <c r="C159" t="s">
        <v>12</v>
      </c>
      <c r="D159" t="s">
        <v>707</v>
      </c>
      <c r="E159">
        <v>478</v>
      </c>
      <c r="F159">
        <v>11013</v>
      </c>
      <c r="G159">
        <v>25</v>
      </c>
      <c r="H159">
        <v>25</v>
      </c>
      <c r="I159">
        <v>7</v>
      </c>
      <c r="J159">
        <v>7</v>
      </c>
      <c r="K159">
        <v>12.86</v>
      </c>
      <c r="L159" s="1">
        <f t="shared" si="4"/>
        <v>141627.18</v>
      </c>
      <c r="M159" s="1">
        <f t="shared" si="5"/>
        <v>0.47493503324932179</v>
      </c>
      <c r="N159" t="s">
        <v>708</v>
      </c>
    </row>
    <row r="160" spans="1:14" x14ac:dyDescent="0.25">
      <c r="A160">
        <v>119</v>
      </c>
      <c r="B160">
        <v>1</v>
      </c>
      <c r="C160" t="s">
        <v>12</v>
      </c>
      <c r="D160" t="s">
        <v>1245</v>
      </c>
      <c r="E160">
        <v>477</v>
      </c>
      <c r="F160">
        <v>8474</v>
      </c>
      <c r="G160">
        <v>12</v>
      </c>
      <c r="H160">
        <v>12</v>
      </c>
      <c r="I160">
        <v>3</v>
      </c>
      <c r="J160">
        <v>3</v>
      </c>
      <c r="K160">
        <v>3.27</v>
      </c>
      <c r="L160" s="1">
        <f t="shared" si="4"/>
        <v>27709.98</v>
      </c>
      <c r="M160" s="1">
        <f t="shared" si="5"/>
        <v>9.2923125862126477E-2</v>
      </c>
      <c r="N160" t="s">
        <v>1246</v>
      </c>
    </row>
    <row r="161" spans="1:14" x14ac:dyDescent="0.25">
      <c r="A161">
        <v>120</v>
      </c>
      <c r="B161">
        <v>1</v>
      </c>
      <c r="C161" t="s">
        <v>12</v>
      </c>
      <c r="D161" t="s">
        <v>1239</v>
      </c>
      <c r="E161">
        <v>477</v>
      </c>
      <c r="F161">
        <v>115565</v>
      </c>
      <c r="G161">
        <v>15</v>
      </c>
      <c r="H161">
        <v>15</v>
      </c>
      <c r="I161">
        <v>6</v>
      </c>
      <c r="J161">
        <v>6</v>
      </c>
      <c r="K161">
        <v>0.25</v>
      </c>
      <c r="L161" s="1">
        <f t="shared" si="4"/>
        <v>28891.25</v>
      </c>
      <c r="M161" s="1">
        <f t="shared" si="5"/>
        <v>9.6884417096806327E-2</v>
      </c>
      <c r="N161" t="s">
        <v>1240</v>
      </c>
    </row>
    <row r="162" spans="1:14" x14ac:dyDescent="0.25">
      <c r="A162">
        <v>121</v>
      </c>
      <c r="B162">
        <v>1</v>
      </c>
      <c r="C162" t="s">
        <v>12</v>
      </c>
      <c r="D162" t="s">
        <v>572</v>
      </c>
      <c r="E162">
        <v>462</v>
      </c>
      <c r="F162">
        <v>53513</v>
      </c>
      <c r="G162">
        <v>17</v>
      </c>
      <c r="H162">
        <v>17</v>
      </c>
      <c r="I162">
        <v>5</v>
      </c>
      <c r="J162">
        <v>5</v>
      </c>
      <c r="K162">
        <v>0.61</v>
      </c>
      <c r="L162" s="1">
        <f t="shared" si="4"/>
        <v>32642.93</v>
      </c>
      <c r="M162" s="1">
        <f t="shared" si="5"/>
        <v>0.10946536565160223</v>
      </c>
      <c r="N162" t="s">
        <v>573</v>
      </c>
    </row>
    <row r="163" spans="1:14" x14ac:dyDescent="0.25">
      <c r="A163">
        <v>122</v>
      </c>
      <c r="B163">
        <v>1</v>
      </c>
      <c r="C163" t="s">
        <v>12</v>
      </c>
      <c r="D163" t="s">
        <v>1978</v>
      </c>
      <c r="E163">
        <v>461</v>
      </c>
      <c r="F163">
        <v>100440</v>
      </c>
      <c r="G163">
        <v>13</v>
      </c>
      <c r="H163">
        <v>13</v>
      </c>
      <c r="I163">
        <v>4</v>
      </c>
      <c r="J163">
        <v>4</v>
      </c>
      <c r="K163">
        <v>0.24</v>
      </c>
      <c r="L163" s="1">
        <f t="shared" si="4"/>
        <v>24105.599999999999</v>
      </c>
      <c r="M163" s="1">
        <f t="shared" si="5"/>
        <v>8.0836135673215057E-2</v>
      </c>
      <c r="N163" t="s">
        <v>1979</v>
      </c>
    </row>
    <row r="164" spans="1:14" x14ac:dyDescent="0.25">
      <c r="A164">
        <v>123</v>
      </c>
      <c r="B164">
        <v>1</v>
      </c>
      <c r="C164" t="s">
        <v>12</v>
      </c>
      <c r="D164" t="s">
        <v>1535</v>
      </c>
      <c r="E164">
        <v>458</v>
      </c>
      <c r="F164">
        <v>11069</v>
      </c>
      <c r="G164">
        <v>15</v>
      </c>
      <c r="H164">
        <v>15</v>
      </c>
      <c r="I164">
        <v>6</v>
      </c>
      <c r="J164">
        <v>6</v>
      </c>
      <c r="K164">
        <v>12.52</v>
      </c>
      <c r="L164" s="1">
        <f t="shared" si="4"/>
        <v>138583.88</v>
      </c>
      <c r="M164" s="1">
        <f t="shared" si="5"/>
        <v>0.46472957842993146</v>
      </c>
      <c r="N164" t="s">
        <v>1536</v>
      </c>
    </row>
    <row r="165" spans="1:14" x14ac:dyDescent="0.25">
      <c r="A165">
        <v>124</v>
      </c>
      <c r="B165">
        <v>1</v>
      </c>
      <c r="C165" t="s">
        <v>12</v>
      </c>
      <c r="D165" t="s">
        <v>193</v>
      </c>
      <c r="E165">
        <v>457</v>
      </c>
      <c r="F165">
        <v>16346</v>
      </c>
      <c r="G165">
        <v>15</v>
      </c>
      <c r="H165">
        <v>15</v>
      </c>
      <c r="I165">
        <v>2</v>
      </c>
      <c r="J165">
        <v>2</v>
      </c>
      <c r="K165">
        <v>0.67</v>
      </c>
      <c r="L165" s="1">
        <f t="shared" si="4"/>
        <v>10951.820000000002</v>
      </c>
      <c r="M165" s="1">
        <f t="shared" si="5"/>
        <v>3.6726022475633481E-2</v>
      </c>
      <c r="N165" t="s">
        <v>194</v>
      </c>
    </row>
    <row r="166" spans="1:14" x14ac:dyDescent="0.25">
      <c r="A166">
        <v>125</v>
      </c>
      <c r="B166">
        <v>1</v>
      </c>
      <c r="C166" t="s">
        <v>12</v>
      </c>
      <c r="D166" t="s">
        <v>139</v>
      </c>
      <c r="E166">
        <v>444</v>
      </c>
      <c r="F166">
        <v>17251</v>
      </c>
      <c r="G166">
        <v>15</v>
      </c>
      <c r="H166">
        <v>15</v>
      </c>
      <c r="I166">
        <v>3</v>
      </c>
      <c r="J166">
        <v>3</v>
      </c>
      <c r="K166">
        <v>1.65</v>
      </c>
      <c r="L166" s="1">
        <f t="shared" si="4"/>
        <v>28464.149999999998</v>
      </c>
      <c r="M166" s="1">
        <f t="shared" si="5"/>
        <v>9.5452172574951241E-2</v>
      </c>
      <c r="N166" t="s">
        <v>140</v>
      </c>
    </row>
    <row r="167" spans="1:14" x14ac:dyDescent="0.25">
      <c r="A167">
        <v>126</v>
      </c>
      <c r="B167">
        <v>1</v>
      </c>
      <c r="C167" t="s">
        <v>12</v>
      </c>
      <c r="D167" t="s">
        <v>1080</v>
      </c>
      <c r="E167">
        <v>436</v>
      </c>
      <c r="F167">
        <v>36677</v>
      </c>
      <c r="G167">
        <v>20</v>
      </c>
      <c r="H167">
        <v>20</v>
      </c>
      <c r="I167">
        <v>6</v>
      </c>
      <c r="J167">
        <v>6</v>
      </c>
      <c r="K167">
        <v>1</v>
      </c>
      <c r="L167" s="1">
        <f t="shared" si="4"/>
        <v>36677</v>
      </c>
      <c r="M167" s="1">
        <f t="shared" si="5"/>
        <v>0.12299328571313342</v>
      </c>
      <c r="N167" t="s">
        <v>1081</v>
      </c>
    </row>
    <row r="168" spans="1:14" x14ac:dyDescent="0.25">
      <c r="A168">
        <v>127</v>
      </c>
      <c r="B168">
        <v>1</v>
      </c>
      <c r="C168" t="s">
        <v>12</v>
      </c>
      <c r="D168" t="s">
        <v>4448</v>
      </c>
      <c r="E168">
        <v>433</v>
      </c>
      <c r="F168">
        <v>44678</v>
      </c>
      <c r="G168">
        <v>15</v>
      </c>
      <c r="H168">
        <v>15</v>
      </c>
      <c r="I168">
        <v>4</v>
      </c>
      <c r="J168">
        <v>4</v>
      </c>
      <c r="K168">
        <v>0.46</v>
      </c>
      <c r="L168" s="1">
        <f t="shared" si="4"/>
        <v>20551.88</v>
      </c>
      <c r="M168" s="1">
        <f t="shared" si="5"/>
        <v>6.891902960389433E-2</v>
      </c>
      <c r="N168" t="s">
        <v>4449</v>
      </c>
    </row>
    <row r="169" spans="1:14" x14ac:dyDescent="0.25">
      <c r="A169">
        <v>128</v>
      </c>
      <c r="B169">
        <v>1</v>
      </c>
      <c r="C169" t="s">
        <v>12</v>
      </c>
      <c r="D169" t="s">
        <v>1130</v>
      </c>
      <c r="E169">
        <v>432</v>
      </c>
      <c r="F169">
        <v>51451</v>
      </c>
      <c r="G169">
        <v>21</v>
      </c>
      <c r="H169">
        <v>21</v>
      </c>
      <c r="I169">
        <v>5</v>
      </c>
      <c r="J169">
        <v>5</v>
      </c>
      <c r="K169">
        <v>0.64</v>
      </c>
      <c r="L169" s="1">
        <f t="shared" si="4"/>
        <v>32928.639999999999</v>
      </c>
      <c r="M169" s="1">
        <f t="shared" si="5"/>
        <v>0.11042347050371933</v>
      </c>
      <c r="N169" t="s">
        <v>1131</v>
      </c>
    </row>
    <row r="170" spans="1:14" x14ac:dyDescent="0.25">
      <c r="A170">
        <v>129</v>
      </c>
      <c r="B170">
        <v>1</v>
      </c>
      <c r="C170" t="s">
        <v>12</v>
      </c>
      <c r="D170" t="s">
        <v>413</v>
      </c>
      <c r="E170">
        <v>429</v>
      </c>
      <c r="F170">
        <v>35611</v>
      </c>
      <c r="G170">
        <v>11</v>
      </c>
      <c r="H170">
        <v>11</v>
      </c>
      <c r="I170">
        <v>4</v>
      </c>
      <c r="J170">
        <v>4</v>
      </c>
      <c r="K170">
        <v>0.61</v>
      </c>
      <c r="L170" s="1">
        <f t="shared" si="4"/>
        <v>21722.71</v>
      </c>
      <c r="M170" s="1">
        <f t="shared" si="5"/>
        <v>7.2845311162132692E-2</v>
      </c>
      <c r="N170" t="s">
        <v>414</v>
      </c>
    </row>
    <row r="171" spans="1:14" x14ac:dyDescent="0.25">
      <c r="A171">
        <v>130</v>
      </c>
      <c r="B171">
        <v>1</v>
      </c>
      <c r="C171" t="s">
        <v>12</v>
      </c>
      <c r="D171" t="s">
        <v>646</v>
      </c>
      <c r="E171">
        <v>426</v>
      </c>
      <c r="F171">
        <v>19431</v>
      </c>
      <c r="G171">
        <v>21</v>
      </c>
      <c r="H171">
        <v>21</v>
      </c>
      <c r="I171">
        <v>7</v>
      </c>
      <c r="J171">
        <v>7</v>
      </c>
      <c r="K171">
        <v>4.6399999999999997</v>
      </c>
      <c r="L171" s="1">
        <f t="shared" si="4"/>
        <v>90159.84</v>
      </c>
      <c r="M171" s="1">
        <f t="shared" si="5"/>
        <v>0.30234356574884519</v>
      </c>
      <c r="N171" t="s">
        <v>647</v>
      </c>
    </row>
    <row r="172" spans="1:14" x14ac:dyDescent="0.25">
      <c r="A172">
        <v>131</v>
      </c>
      <c r="B172">
        <v>1</v>
      </c>
      <c r="C172" t="s">
        <v>12</v>
      </c>
      <c r="D172" t="s">
        <v>82</v>
      </c>
      <c r="E172">
        <v>409</v>
      </c>
      <c r="F172">
        <v>157943</v>
      </c>
      <c r="G172">
        <v>17</v>
      </c>
      <c r="H172">
        <v>17</v>
      </c>
      <c r="I172">
        <v>7</v>
      </c>
      <c r="J172">
        <v>7</v>
      </c>
      <c r="K172">
        <v>0.21</v>
      </c>
      <c r="L172" s="1">
        <f t="shared" si="4"/>
        <v>33168.03</v>
      </c>
      <c r="M172" s="1">
        <f t="shared" si="5"/>
        <v>0.11122624506725688</v>
      </c>
      <c r="N172" t="s">
        <v>83</v>
      </c>
    </row>
    <row r="173" spans="1:14" x14ac:dyDescent="0.25">
      <c r="A173">
        <v>131</v>
      </c>
      <c r="B173">
        <v>2</v>
      </c>
      <c r="C173" t="s">
        <v>12</v>
      </c>
      <c r="D173" t="s">
        <v>80</v>
      </c>
      <c r="E173">
        <v>241</v>
      </c>
      <c r="F173">
        <v>158263</v>
      </c>
      <c r="G173">
        <v>11</v>
      </c>
      <c r="H173">
        <v>11</v>
      </c>
      <c r="I173">
        <v>5</v>
      </c>
      <c r="J173">
        <v>5</v>
      </c>
      <c r="K173">
        <v>0.14000000000000001</v>
      </c>
      <c r="L173" s="1">
        <f t="shared" si="4"/>
        <v>22156.820000000003</v>
      </c>
      <c r="M173" s="1">
        <f t="shared" si="5"/>
        <v>7.4301063139146306E-2</v>
      </c>
      <c r="N173" t="s">
        <v>81</v>
      </c>
    </row>
    <row r="174" spans="1:14" x14ac:dyDescent="0.25">
      <c r="A174">
        <v>131</v>
      </c>
      <c r="B174">
        <v>3</v>
      </c>
      <c r="C174" t="s">
        <v>12</v>
      </c>
      <c r="D174" t="s">
        <v>84</v>
      </c>
      <c r="E174">
        <v>65</v>
      </c>
      <c r="F174">
        <v>160022</v>
      </c>
      <c r="G174">
        <v>3</v>
      </c>
      <c r="H174">
        <v>3</v>
      </c>
      <c r="I174">
        <v>2</v>
      </c>
      <c r="J174">
        <v>2</v>
      </c>
      <c r="K174">
        <v>0.05</v>
      </c>
      <c r="L174" s="1">
        <f t="shared" si="4"/>
        <v>8001.1</v>
      </c>
      <c r="M174" s="1">
        <f t="shared" si="5"/>
        <v>2.6831027028365241E-2</v>
      </c>
      <c r="N174" t="s">
        <v>85</v>
      </c>
    </row>
    <row r="175" spans="1:14" x14ac:dyDescent="0.25">
      <c r="A175">
        <v>132</v>
      </c>
      <c r="B175">
        <v>1</v>
      </c>
      <c r="C175" t="s">
        <v>12</v>
      </c>
      <c r="D175" t="s">
        <v>759</v>
      </c>
      <c r="E175">
        <v>403</v>
      </c>
      <c r="F175">
        <v>10081</v>
      </c>
      <c r="G175">
        <v>18</v>
      </c>
      <c r="H175">
        <v>18</v>
      </c>
      <c r="I175">
        <v>4</v>
      </c>
      <c r="J175">
        <v>4</v>
      </c>
      <c r="K175">
        <v>4.0999999999999996</v>
      </c>
      <c r="L175" s="1">
        <f t="shared" si="4"/>
        <v>41332.1</v>
      </c>
      <c r="M175" s="1">
        <f t="shared" si="5"/>
        <v>0.1386037785103417</v>
      </c>
      <c r="N175" t="s">
        <v>760</v>
      </c>
    </row>
    <row r="176" spans="1:14" x14ac:dyDescent="0.25">
      <c r="A176">
        <v>133</v>
      </c>
      <c r="B176">
        <v>1</v>
      </c>
      <c r="C176" t="s">
        <v>12</v>
      </c>
      <c r="D176" t="s">
        <v>2603</v>
      </c>
      <c r="E176">
        <v>401</v>
      </c>
      <c r="F176">
        <v>26525</v>
      </c>
      <c r="G176">
        <v>6</v>
      </c>
      <c r="H176">
        <v>6</v>
      </c>
      <c r="I176">
        <v>2</v>
      </c>
      <c r="J176">
        <v>2</v>
      </c>
      <c r="K176">
        <v>0.38</v>
      </c>
      <c r="L176" s="1">
        <f t="shared" si="4"/>
        <v>10079.5</v>
      </c>
      <c r="M176" s="1">
        <f t="shared" si="5"/>
        <v>3.3800769510743199E-2</v>
      </c>
      <c r="N176" t="s">
        <v>2604</v>
      </c>
    </row>
    <row r="177" spans="1:14" x14ac:dyDescent="0.25">
      <c r="A177">
        <v>134</v>
      </c>
      <c r="B177">
        <v>1</v>
      </c>
      <c r="C177" t="s">
        <v>12</v>
      </c>
      <c r="D177" t="s">
        <v>4450</v>
      </c>
      <c r="E177">
        <v>396</v>
      </c>
      <c r="F177">
        <v>39074</v>
      </c>
      <c r="G177">
        <v>8</v>
      </c>
      <c r="H177">
        <v>8</v>
      </c>
      <c r="I177">
        <v>3</v>
      </c>
      <c r="J177">
        <v>3</v>
      </c>
      <c r="K177">
        <v>0.39</v>
      </c>
      <c r="L177" s="1">
        <f t="shared" si="4"/>
        <v>15238.86</v>
      </c>
      <c r="M177" s="1">
        <f t="shared" si="5"/>
        <v>5.110225650741447E-2</v>
      </c>
      <c r="N177" t="s">
        <v>4451</v>
      </c>
    </row>
    <row r="178" spans="1:14" x14ac:dyDescent="0.25">
      <c r="A178">
        <v>135</v>
      </c>
      <c r="B178">
        <v>1</v>
      </c>
      <c r="C178" t="s">
        <v>12</v>
      </c>
      <c r="D178" t="s">
        <v>568</v>
      </c>
      <c r="E178">
        <v>396</v>
      </c>
      <c r="F178">
        <v>72370</v>
      </c>
      <c r="G178">
        <v>11</v>
      </c>
      <c r="H178">
        <v>11</v>
      </c>
      <c r="I178">
        <v>5</v>
      </c>
      <c r="J178">
        <v>5</v>
      </c>
      <c r="K178">
        <v>0.34</v>
      </c>
      <c r="L178" s="1">
        <f t="shared" si="4"/>
        <v>24605.800000000003</v>
      </c>
      <c r="M178" s="1">
        <f t="shared" si="5"/>
        <v>8.2513514998506399E-2</v>
      </c>
      <c r="N178" t="s">
        <v>569</v>
      </c>
    </row>
    <row r="179" spans="1:14" x14ac:dyDescent="0.25">
      <c r="A179">
        <v>136</v>
      </c>
      <c r="B179">
        <v>1</v>
      </c>
      <c r="C179" t="s">
        <v>12</v>
      </c>
      <c r="D179" t="s">
        <v>1124</v>
      </c>
      <c r="E179">
        <v>395</v>
      </c>
      <c r="F179">
        <v>33023</v>
      </c>
      <c r="G179">
        <v>14</v>
      </c>
      <c r="H179">
        <v>14</v>
      </c>
      <c r="I179">
        <v>4</v>
      </c>
      <c r="J179">
        <v>4</v>
      </c>
      <c r="K179">
        <v>0.67</v>
      </c>
      <c r="L179" s="1">
        <f t="shared" si="4"/>
        <v>22125.41</v>
      </c>
      <c r="M179" s="1">
        <f t="shared" si="5"/>
        <v>7.4195732302266254E-2</v>
      </c>
      <c r="N179" t="s">
        <v>1125</v>
      </c>
    </row>
    <row r="180" spans="1:14" x14ac:dyDescent="0.25">
      <c r="A180">
        <v>137</v>
      </c>
      <c r="B180">
        <v>1</v>
      </c>
      <c r="C180" t="s">
        <v>12</v>
      </c>
      <c r="D180" t="s">
        <v>2457</v>
      </c>
      <c r="E180">
        <v>394</v>
      </c>
      <c r="F180">
        <v>34610</v>
      </c>
      <c r="G180">
        <v>11</v>
      </c>
      <c r="H180">
        <v>11</v>
      </c>
      <c r="I180">
        <v>3</v>
      </c>
      <c r="J180">
        <v>3</v>
      </c>
      <c r="K180">
        <v>0.63</v>
      </c>
      <c r="L180" s="1">
        <f t="shared" si="4"/>
        <v>21804.3</v>
      </c>
      <c r="M180" s="1">
        <f t="shared" si="5"/>
        <v>7.3118916478307247E-2</v>
      </c>
      <c r="N180" t="s">
        <v>2458</v>
      </c>
    </row>
    <row r="181" spans="1:14" x14ac:dyDescent="0.25">
      <c r="A181">
        <v>138</v>
      </c>
      <c r="B181">
        <v>1</v>
      </c>
      <c r="C181" t="s">
        <v>12</v>
      </c>
      <c r="D181" t="s">
        <v>4452</v>
      </c>
      <c r="E181">
        <v>394</v>
      </c>
      <c r="F181">
        <v>77993</v>
      </c>
      <c r="G181">
        <v>15</v>
      </c>
      <c r="H181">
        <v>15</v>
      </c>
      <c r="I181">
        <v>6</v>
      </c>
      <c r="J181">
        <v>6</v>
      </c>
      <c r="K181">
        <v>0.39</v>
      </c>
      <c r="L181" s="1">
        <f t="shared" si="4"/>
        <v>30417.27</v>
      </c>
      <c r="M181" s="1">
        <f t="shared" si="5"/>
        <v>0.10200179894003113</v>
      </c>
      <c r="N181" t="s">
        <v>4453</v>
      </c>
    </row>
    <row r="182" spans="1:14" x14ac:dyDescent="0.25">
      <c r="A182">
        <v>139</v>
      </c>
      <c r="B182">
        <v>1</v>
      </c>
      <c r="C182" t="s">
        <v>12</v>
      </c>
      <c r="D182" t="s">
        <v>1759</v>
      </c>
      <c r="E182">
        <v>392</v>
      </c>
      <c r="F182">
        <v>40114</v>
      </c>
      <c r="G182">
        <v>11</v>
      </c>
      <c r="H182">
        <v>11</v>
      </c>
      <c r="I182">
        <v>5</v>
      </c>
      <c r="J182">
        <v>5</v>
      </c>
      <c r="K182">
        <v>0.7</v>
      </c>
      <c r="L182" s="1">
        <f t="shared" si="4"/>
        <v>28079.8</v>
      </c>
      <c r="M182" s="1">
        <f t="shared" si="5"/>
        <v>9.4163286641973001E-2</v>
      </c>
      <c r="N182" t="s">
        <v>1760</v>
      </c>
    </row>
    <row r="183" spans="1:14" x14ac:dyDescent="0.25">
      <c r="A183">
        <v>140</v>
      </c>
      <c r="B183">
        <v>1</v>
      </c>
      <c r="C183" t="s">
        <v>12</v>
      </c>
      <c r="D183" t="s">
        <v>1167</v>
      </c>
      <c r="E183">
        <v>390</v>
      </c>
      <c r="F183">
        <v>42772</v>
      </c>
      <c r="G183">
        <v>6</v>
      </c>
      <c r="H183">
        <v>6</v>
      </c>
      <c r="I183">
        <v>2</v>
      </c>
      <c r="J183">
        <v>2</v>
      </c>
      <c r="K183">
        <v>0.35</v>
      </c>
      <c r="L183" s="1">
        <f t="shared" si="4"/>
        <v>14970.199999999999</v>
      </c>
      <c r="M183" s="1">
        <f t="shared" si="5"/>
        <v>5.0201327419983913E-2</v>
      </c>
      <c r="N183" t="s">
        <v>1168</v>
      </c>
    </row>
    <row r="184" spans="1:14" x14ac:dyDescent="0.25">
      <c r="A184">
        <v>141</v>
      </c>
      <c r="B184">
        <v>1</v>
      </c>
      <c r="C184" t="s">
        <v>12</v>
      </c>
      <c r="D184" t="s">
        <v>407</v>
      </c>
      <c r="E184">
        <v>389</v>
      </c>
      <c r="F184">
        <v>29093</v>
      </c>
      <c r="G184">
        <v>17</v>
      </c>
      <c r="H184">
        <v>17</v>
      </c>
      <c r="I184">
        <v>4</v>
      </c>
      <c r="J184">
        <v>4</v>
      </c>
      <c r="K184">
        <v>1.07</v>
      </c>
      <c r="L184" s="1">
        <f t="shared" si="4"/>
        <v>31129.510000000002</v>
      </c>
      <c r="M184" s="1">
        <f t="shared" si="5"/>
        <v>0.10439023686615166</v>
      </c>
      <c r="N184" t="s">
        <v>408</v>
      </c>
    </row>
    <row r="185" spans="1:14" x14ac:dyDescent="0.25">
      <c r="A185">
        <v>142</v>
      </c>
      <c r="B185">
        <v>1</v>
      </c>
      <c r="C185" t="s">
        <v>12</v>
      </c>
      <c r="D185" t="s">
        <v>1112</v>
      </c>
      <c r="E185">
        <v>384</v>
      </c>
      <c r="F185">
        <v>54404</v>
      </c>
      <c r="G185">
        <v>12</v>
      </c>
      <c r="H185">
        <v>12</v>
      </c>
      <c r="I185">
        <v>4</v>
      </c>
      <c r="J185">
        <v>4</v>
      </c>
      <c r="K185">
        <v>0.37</v>
      </c>
      <c r="L185" s="1">
        <f t="shared" si="4"/>
        <v>20129.48</v>
      </c>
      <c r="M185" s="1">
        <f t="shared" si="5"/>
        <v>6.7502546143272488E-2</v>
      </c>
      <c r="N185" t="s">
        <v>1113</v>
      </c>
    </row>
    <row r="186" spans="1:14" x14ac:dyDescent="0.25">
      <c r="A186">
        <v>143</v>
      </c>
      <c r="B186">
        <v>1</v>
      </c>
      <c r="C186" t="s">
        <v>12</v>
      </c>
      <c r="D186" t="s">
        <v>500</v>
      </c>
      <c r="E186">
        <v>383</v>
      </c>
      <c r="F186">
        <v>96870</v>
      </c>
      <c r="G186">
        <v>18</v>
      </c>
      <c r="H186">
        <v>18</v>
      </c>
      <c r="I186">
        <v>5</v>
      </c>
      <c r="J186">
        <v>5</v>
      </c>
      <c r="K186">
        <v>0.3</v>
      </c>
      <c r="L186" s="1">
        <f t="shared" si="4"/>
        <v>29061</v>
      </c>
      <c r="M186" s="1">
        <f t="shared" si="5"/>
        <v>9.7453659680709168E-2</v>
      </c>
      <c r="N186" t="s">
        <v>501</v>
      </c>
    </row>
    <row r="187" spans="1:14" x14ac:dyDescent="0.25">
      <c r="A187">
        <v>144</v>
      </c>
      <c r="B187">
        <v>1</v>
      </c>
      <c r="C187" t="s">
        <v>12</v>
      </c>
      <c r="D187" t="s">
        <v>761</v>
      </c>
      <c r="E187">
        <v>374</v>
      </c>
      <c r="F187">
        <v>42177</v>
      </c>
      <c r="G187">
        <v>18</v>
      </c>
      <c r="H187">
        <v>18</v>
      </c>
      <c r="I187">
        <v>5</v>
      </c>
      <c r="J187">
        <v>5</v>
      </c>
      <c r="K187">
        <v>0.66</v>
      </c>
      <c r="L187" s="1">
        <f t="shared" si="4"/>
        <v>27836.82</v>
      </c>
      <c r="M187" s="1">
        <f t="shared" si="5"/>
        <v>9.3348473310387078E-2</v>
      </c>
      <c r="N187" t="s">
        <v>762</v>
      </c>
    </row>
    <row r="188" spans="1:14" x14ac:dyDescent="0.25">
      <c r="A188">
        <v>145</v>
      </c>
      <c r="B188">
        <v>1</v>
      </c>
      <c r="C188" t="s">
        <v>12</v>
      </c>
      <c r="D188" t="s">
        <v>1623</v>
      </c>
      <c r="E188">
        <v>373</v>
      </c>
      <c r="F188">
        <v>25818</v>
      </c>
      <c r="G188">
        <v>12</v>
      </c>
      <c r="H188">
        <v>12</v>
      </c>
      <c r="I188">
        <v>4</v>
      </c>
      <c r="J188">
        <v>4</v>
      </c>
      <c r="K188">
        <v>0.92</v>
      </c>
      <c r="L188" s="1">
        <f t="shared" si="4"/>
        <v>23752.560000000001</v>
      </c>
      <c r="M188" s="1">
        <f t="shared" si="5"/>
        <v>7.9652245235388511E-2</v>
      </c>
      <c r="N188" t="s">
        <v>1624</v>
      </c>
    </row>
    <row r="189" spans="1:14" x14ac:dyDescent="0.25">
      <c r="A189">
        <v>146</v>
      </c>
      <c r="B189">
        <v>1</v>
      </c>
      <c r="C189" t="s">
        <v>12</v>
      </c>
      <c r="D189" t="s">
        <v>108</v>
      </c>
      <c r="E189">
        <v>371</v>
      </c>
      <c r="F189">
        <v>202131</v>
      </c>
      <c r="G189">
        <v>16</v>
      </c>
      <c r="H189">
        <v>16</v>
      </c>
      <c r="I189">
        <v>3</v>
      </c>
      <c r="J189">
        <v>3</v>
      </c>
      <c r="K189">
        <v>7.0000000000000007E-2</v>
      </c>
      <c r="L189" s="1">
        <f t="shared" si="4"/>
        <v>14149.170000000002</v>
      </c>
      <c r="M189" s="1">
        <f t="shared" si="5"/>
        <v>4.7448071227573038E-2</v>
      </c>
      <c r="N189" t="s">
        <v>109</v>
      </c>
    </row>
    <row r="190" spans="1:14" x14ac:dyDescent="0.25">
      <c r="A190">
        <v>147</v>
      </c>
      <c r="B190">
        <v>1</v>
      </c>
      <c r="C190" t="s">
        <v>12</v>
      </c>
      <c r="D190" t="s">
        <v>1289</v>
      </c>
      <c r="E190">
        <v>370</v>
      </c>
      <c r="F190">
        <v>9562</v>
      </c>
      <c r="G190">
        <v>12</v>
      </c>
      <c r="H190">
        <v>12</v>
      </c>
      <c r="I190">
        <v>2</v>
      </c>
      <c r="J190">
        <v>2</v>
      </c>
      <c r="K190">
        <v>1.36</v>
      </c>
      <c r="L190" s="1">
        <f t="shared" si="4"/>
        <v>13004.320000000002</v>
      </c>
      <c r="M190" s="1">
        <f t="shared" si="5"/>
        <v>4.3608911450364413E-2</v>
      </c>
      <c r="N190" t="s">
        <v>1290</v>
      </c>
    </row>
    <row r="191" spans="1:14" x14ac:dyDescent="0.25">
      <c r="A191">
        <v>148</v>
      </c>
      <c r="B191">
        <v>1</v>
      </c>
      <c r="C191" t="s">
        <v>12</v>
      </c>
      <c r="D191" t="s">
        <v>1148</v>
      </c>
      <c r="E191">
        <v>368</v>
      </c>
      <c r="F191">
        <v>49999</v>
      </c>
      <c r="G191">
        <v>19</v>
      </c>
      <c r="H191">
        <v>19</v>
      </c>
      <c r="I191">
        <v>5</v>
      </c>
      <c r="J191">
        <v>5</v>
      </c>
      <c r="K191">
        <v>0.67</v>
      </c>
      <c r="L191" s="1">
        <f t="shared" si="4"/>
        <v>33499.33</v>
      </c>
      <c r="M191" s="1">
        <f t="shared" si="5"/>
        <v>0.11233723221333648</v>
      </c>
      <c r="N191" t="s">
        <v>1149</v>
      </c>
    </row>
    <row r="192" spans="1:14" x14ac:dyDescent="0.25">
      <c r="A192">
        <v>149</v>
      </c>
      <c r="B192">
        <v>1</v>
      </c>
      <c r="C192" t="s">
        <v>12</v>
      </c>
      <c r="D192" t="s">
        <v>421</v>
      </c>
      <c r="E192">
        <v>366</v>
      </c>
      <c r="F192">
        <v>49996</v>
      </c>
      <c r="G192">
        <v>13</v>
      </c>
      <c r="H192">
        <v>13</v>
      </c>
      <c r="I192">
        <v>3</v>
      </c>
      <c r="J192">
        <v>3</v>
      </c>
      <c r="K192">
        <v>0.28999999999999998</v>
      </c>
      <c r="L192" s="1">
        <f t="shared" si="4"/>
        <v>14498.839999999998</v>
      </c>
      <c r="M192" s="1">
        <f t="shared" si="5"/>
        <v>4.8620660649153616E-2</v>
      </c>
      <c r="N192" t="s">
        <v>422</v>
      </c>
    </row>
    <row r="193" spans="1:14" x14ac:dyDescent="0.25">
      <c r="A193">
        <v>150</v>
      </c>
      <c r="B193">
        <v>1</v>
      </c>
      <c r="C193" t="s">
        <v>12</v>
      </c>
      <c r="D193" t="s">
        <v>189</v>
      </c>
      <c r="E193">
        <v>357</v>
      </c>
      <c r="F193">
        <v>17407</v>
      </c>
      <c r="G193">
        <v>7</v>
      </c>
      <c r="H193">
        <v>7</v>
      </c>
      <c r="I193">
        <v>1</v>
      </c>
      <c r="J193">
        <v>1</v>
      </c>
      <c r="K193">
        <v>0.27</v>
      </c>
      <c r="L193" s="1">
        <f t="shared" si="4"/>
        <v>4699.8900000000003</v>
      </c>
      <c r="M193" s="1">
        <f t="shared" si="5"/>
        <v>1.5760692357343804E-2</v>
      </c>
      <c r="N193" t="s">
        <v>190</v>
      </c>
    </row>
    <row r="194" spans="1:14" x14ac:dyDescent="0.25">
      <c r="A194">
        <v>151</v>
      </c>
      <c r="B194">
        <v>1</v>
      </c>
      <c r="C194" t="s">
        <v>12</v>
      </c>
      <c r="D194" t="s">
        <v>1128</v>
      </c>
      <c r="E194">
        <v>355</v>
      </c>
      <c r="F194">
        <v>56402</v>
      </c>
      <c r="G194">
        <v>13</v>
      </c>
      <c r="H194">
        <v>13</v>
      </c>
      <c r="I194">
        <v>3</v>
      </c>
      <c r="J194">
        <v>3</v>
      </c>
      <c r="K194">
        <v>0.25</v>
      </c>
      <c r="L194" s="1">
        <f t="shared" si="4"/>
        <v>14100.5</v>
      </c>
      <c r="M194" s="1">
        <f t="shared" si="5"/>
        <v>4.7284860408376851E-2</v>
      </c>
      <c r="N194" t="s">
        <v>1129</v>
      </c>
    </row>
    <row r="195" spans="1:14" x14ac:dyDescent="0.25">
      <c r="A195">
        <v>152</v>
      </c>
      <c r="B195">
        <v>1</v>
      </c>
      <c r="C195" t="s">
        <v>12</v>
      </c>
      <c r="D195" t="s">
        <v>1340</v>
      </c>
      <c r="E195">
        <v>352</v>
      </c>
      <c r="F195">
        <v>7218</v>
      </c>
      <c r="G195">
        <v>10</v>
      </c>
      <c r="H195">
        <v>10</v>
      </c>
      <c r="I195">
        <v>2</v>
      </c>
      <c r="J195">
        <v>2</v>
      </c>
      <c r="K195">
        <v>2.0699999999999998</v>
      </c>
      <c r="L195" s="1">
        <f t="shared" si="4"/>
        <v>14941.259999999998</v>
      </c>
      <c r="M195" s="1">
        <f t="shared" si="5"/>
        <v>5.0104279523794523E-2</v>
      </c>
      <c r="N195" t="s">
        <v>1341</v>
      </c>
    </row>
    <row r="196" spans="1:14" x14ac:dyDescent="0.25">
      <c r="A196">
        <v>153</v>
      </c>
      <c r="B196">
        <v>1</v>
      </c>
      <c r="C196" t="s">
        <v>12</v>
      </c>
      <c r="D196" t="s">
        <v>1526</v>
      </c>
      <c r="E196">
        <v>350</v>
      </c>
      <c r="F196">
        <v>13349</v>
      </c>
      <c r="G196">
        <v>14</v>
      </c>
      <c r="H196">
        <v>14</v>
      </c>
      <c r="I196">
        <v>5</v>
      </c>
      <c r="J196">
        <v>5</v>
      </c>
      <c r="K196">
        <v>3.76</v>
      </c>
      <c r="L196" s="1">
        <f t="shared" si="4"/>
        <v>50192.24</v>
      </c>
      <c r="M196" s="1">
        <f t="shared" si="5"/>
        <v>0.16831552512207007</v>
      </c>
      <c r="N196" t="s">
        <v>1527</v>
      </c>
    </row>
    <row r="197" spans="1:14" x14ac:dyDescent="0.25">
      <c r="A197">
        <v>154</v>
      </c>
      <c r="B197">
        <v>1</v>
      </c>
      <c r="C197" t="s">
        <v>12</v>
      </c>
      <c r="D197" t="s">
        <v>1547</v>
      </c>
      <c r="E197">
        <v>349</v>
      </c>
      <c r="F197">
        <v>66944</v>
      </c>
      <c r="G197">
        <v>19</v>
      </c>
      <c r="H197">
        <v>19</v>
      </c>
      <c r="I197">
        <v>4</v>
      </c>
      <c r="J197">
        <v>4</v>
      </c>
      <c r="K197">
        <v>0.38</v>
      </c>
      <c r="L197" s="1">
        <f t="shared" ref="L197:L260" si="6">F197*K197</f>
        <v>25438.720000000001</v>
      </c>
      <c r="M197" s="1">
        <f t="shared" ref="M197:M260" si="7">(L197/29820327.01)*100</f>
        <v>8.5306643322420092E-2</v>
      </c>
      <c r="N197" t="s">
        <v>1548</v>
      </c>
    </row>
    <row r="198" spans="1:14" x14ac:dyDescent="0.25">
      <c r="A198">
        <v>154</v>
      </c>
      <c r="B198">
        <v>2</v>
      </c>
      <c r="C198" t="s">
        <v>12</v>
      </c>
      <c r="D198" t="s">
        <v>4454</v>
      </c>
      <c r="E198">
        <v>161</v>
      </c>
      <c r="F198">
        <v>64269</v>
      </c>
      <c r="G198">
        <v>10</v>
      </c>
      <c r="H198">
        <v>10</v>
      </c>
      <c r="I198">
        <v>2</v>
      </c>
      <c r="J198">
        <v>2</v>
      </c>
      <c r="K198">
        <v>0.14000000000000001</v>
      </c>
      <c r="L198" s="1">
        <f t="shared" si="6"/>
        <v>8997.6600000000017</v>
      </c>
      <c r="M198" s="1">
        <f t="shared" si="7"/>
        <v>3.0172908556578573E-2</v>
      </c>
      <c r="N198" t="s">
        <v>4455</v>
      </c>
    </row>
    <row r="199" spans="1:14" x14ac:dyDescent="0.25">
      <c r="A199">
        <v>155</v>
      </c>
      <c r="B199">
        <v>1</v>
      </c>
      <c r="C199" t="s">
        <v>12</v>
      </c>
      <c r="D199" t="s">
        <v>1138</v>
      </c>
      <c r="E199">
        <v>344</v>
      </c>
      <c r="F199">
        <v>35303</v>
      </c>
      <c r="G199">
        <v>15</v>
      </c>
      <c r="H199">
        <v>15</v>
      </c>
      <c r="I199">
        <v>5</v>
      </c>
      <c r="J199">
        <v>5</v>
      </c>
      <c r="K199">
        <v>0.82</v>
      </c>
      <c r="L199" s="1">
        <f t="shared" si="6"/>
        <v>28948.46</v>
      </c>
      <c r="M199" s="1">
        <f t="shared" si="7"/>
        <v>9.7076266099605041E-2</v>
      </c>
      <c r="N199" t="s">
        <v>1139</v>
      </c>
    </row>
    <row r="200" spans="1:14" x14ac:dyDescent="0.25">
      <c r="A200">
        <v>156</v>
      </c>
      <c r="B200">
        <v>1</v>
      </c>
      <c r="C200" t="s">
        <v>12</v>
      </c>
      <c r="D200" t="s">
        <v>1639</v>
      </c>
      <c r="E200">
        <v>338</v>
      </c>
      <c r="F200">
        <v>44768</v>
      </c>
      <c r="G200">
        <v>11</v>
      </c>
      <c r="H200">
        <v>11</v>
      </c>
      <c r="I200">
        <v>4</v>
      </c>
      <c r="J200">
        <v>4</v>
      </c>
      <c r="K200">
        <v>0.46</v>
      </c>
      <c r="L200" s="1">
        <f t="shared" si="6"/>
        <v>20593.280000000002</v>
      </c>
      <c r="M200" s="1">
        <f t="shared" si="7"/>
        <v>6.9057861079438246E-2</v>
      </c>
      <c r="N200" t="s">
        <v>1640</v>
      </c>
    </row>
    <row r="201" spans="1:14" x14ac:dyDescent="0.25">
      <c r="A201">
        <v>157</v>
      </c>
      <c r="B201">
        <v>1</v>
      </c>
      <c r="C201" t="s">
        <v>12</v>
      </c>
      <c r="D201" t="s">
        <v>4456</v>
      </c>
      <c r="E201">
        <v>337</v>
      </c>
      <c r="F201">
        <v>45105</v>
      </c>
      <c r="G201">
        <v>11</v>
      </c>
      <c r="H201">
        <v>11</v>
      </c>
      <c r="I201">
        <v>4</v>
      </c>
      <c r="J201">
        <v>4</v>
      </c>
      <c r="K201">
        <v>0.46</v>
      </c>
      <c r="L201" s="1">
        <f t="shared" si="6"/>
        <v>20748.3</v>
      </c>
      <c r="M201" s="1">
        <f t="shared" si="7"/>
        <v>6.9577707826752627E-2</v>
      </c>
      <c r="N201" t="s">
        <v>4457</v>
      </c>
    </row>
    <row r="202" spans="1:14" x14ac:dyDescent="0.25">
      <c r="A202">
        <v>158</v>
      </c>
      <c r="B202">
        <v>1</v>
      </c>
      <c r="C202" t="s">
        <v>12</v>
      </c>
      <c r="D202" t="s">
        <v>1018</v>
      </c>
      <c r="E202">
        <v>335</v>
      </c>
      <c r="F202">
        <v>52678</v>
      </c>
      <c r="G202">
        <v>23</v>
      </c>
      <c r="H202">
        <v>23</v>
      </c>
      <c r="I202">
        <v>9</v>
      </c>
      <c r="J202">
        <v>9</v>
      </c>
      <c r="K202">
        <v>1.07</v>
      </c>
      <c r="L202" s="1">
        <f t="shared" si="6"/>
        <v>56365.460000000006</v>
      </c>
      <c r="M202" s="1">
        <f t="shared" si="7"/>
        <v>0.18901690776596217</v>
      </c>
      <c r="N202" t="s">
        <v>1019</v>
      </c>
    </row>
    <row r="203" spans="1:14" x14ac:dyDescent="0.25">
      <c r="A203">
        <v>159</v>
      </c>
      <c r="B203">
        <v>1</v>
      </c>
      <c r="C203" t="s">
        <v>12</v>
      </c>
      <c r="D203" t="s">
        <v>1376</v>
      </c>
      <c r="E203">
        <v>329</v>
      </c>
      <c r="F203">
        <v>43856</v>
      </c>
      <c r="G203">
        <v>13</v>
      </c>
      <c r="H203">
        <v>13</v>
      </c>
      <c r="I203">
        <v>6</v>
      </c>
      <c r="J203">
        <v>6</v>
      </c>
      <c r="K203">
        <v>0.79</v>
      </c>
      <c r="L203" s="1">
        <f t="shared" si="6"/>
        <v>34646.239999999998</v>
      </c>
      <c r="M203" s="1">
        <f t="shared" si="7"/>
        <v>0.11618330003014947</v>
      </c>
      <c r="N203" t="s">
        <v>1377</v>
      </c>
    </row>
    <row r="204" spans="1:14" x14ac:dyDescent="0.25">
      <c r="A204">
        <v>160</v>
      </c>
      <c r="B204">
        <v>1</v>
      </c>
      <c r="C204" t="s">
        <v>12</v>
      </c>
      <c r="D204" t="s">
        <v>4458</v>
      </c>
      <c r="E204">
        <v>326</v>
      </c>
      <c r="F204">
        <v>22925</v>
      </c>
      <c r="G204">
        <v>13</v>
      </c>
      <c r="H204">
        <v>13</v>
      </c>
      <c r="I204">
        <v>5</v>
      </c>
      <c r="J204">
        <v>5</v>
      </c>
      <c r="K204">
        <v>1.5</v>
      </c>
      <c r="L204" s="1">
        <f t="shared" si="6"/>
        <v>34387.5</v>
      </c>
      <c r="M204" s="1">
        <f t="shared" si="7"/>
        <v>0.11531563684217291</v>
      </c>
      <c r="N204" t="s">
        <v>4459</v>
      </c>
    </row>
    <row r="205" spans="1:14" x14ac:dyDescent="0.25">
      <c r="A205">
        <v>160</v>
      </c>
      <c r="B205">
        <v>2</v>
      </c>
      <c r="C205" t="s">
        <v>12</v>
      </c>
      <c r="D205" t="s">
        <v>552</v>
      </c>
      <c r="E205">
        <v>276</v>
      </c>
      <c r="F205">
        <v>23541</v>
      </c>
      <c r="G205">
        <v>10</v>
      </c>
      <c r="H205">
        <v>10</v>
      </c>
      <c r="I205">
        <v>4</v>
      </c>
      <c r="J205">
        <v>4</v>
      </c>
      <c r="K205">
        <v>1.05</v>
      </c>
      <c r="L205" s="1">
        <f t="shared" si="6"/>
        <v>24718.05</v>
      </c>
      <c r="M205" s="1">
        <f t="shared" si="7"/>
        <v>8.2889936088598237E-2</v>
      </c>
      <c r="N205" t="s">
        <v>553</v>
      </c>
    </row>
    <row r="206" spans="1:14" x14ac:dyDescent="0.25">
      <c r="A206">
        <v>161</v>
      </c>
      <c r="B206">
        <v>1</v>
      </c>
      <c r="C206" t="s">
        <v>12</v>
      </c>
      <c r="D206" t="s">
        <v>462</v>
      </c>
      <c r="E206">
        <v>323</v>
      </c>
      <c r="F206">
        <v>12004</v>
      </c>
      <c r="G206">
        <v>11</v>
      </c>
      <c r="H206">
        <v>11</v>
      </c>
      <c r="I206">
        <v>2</v>
      </c>
      <c r="J206">
        <v>2</v>
      </c>
      <c r="K206">
        <v>1</v>
      </c>
      <c r="L206" s="1">
        <f t="shared" si="6"/>
        <v>12004</v>
      </c>
      <c r="M206" s="1">
        <f t="shared" si="7"/>
        <v>4.025442107316448E-2</v>
      </c>
      <c r="N206" t="s">
        <v>463</v>
      </c>
    </row>
    <row r="207" spans="1:14" x14ac:dyDescent="0.25">
      <c r="A207">
        <v>162</v>
      </c>
      <c r="B207">
        <v>1</v>
      </c>
      <c r="C207" t="s">
        <v>12</v>
      </c>
      <c r="D207" t="s">
        <v>1110</v>
      </c>
      <c r="E207">
        <v>322</v>
      </c>
      <c r="F207">
        <v>64890</v>
      </c>
      <c r="G207">
        <v>12</v>
      </c>
      <c r="H207">
        <v>12</v>
      </c>
      <c r="I207">
        <v>7</v>
      </c>
      <c r="J207">
        <v>7</v>
      </c>
      <c r="K207">
        <v>0.57999999999999996</v>
      </c>
      <c r="L207" s="1">
        <f t="shared" si="6"/>
        <v>37636.199999999997</v>
      </c>
      <c r="M207" s="1">
        <f t="shared" si="7"/>
        <v>0.12620988357162885</v>
      </c>
      <c r="N207" t="s">
        <v>1111</v>
      </c>
    </row>
    <row r="208" spans="1:14" x14ac:dyDescent="0.25">
      <c r="A208">
        <v>163</v>
      </c>
      <c r="B208">
        <v>1</v>
      </c>
      <c r="C208" t="s">
        <v>12</v>
      </c>
      <c r="D208" t="s">
        <v>217</v>
      </c>
      <c r="E208">
        <v>313</v>
      </c>
      <c r="F208">
        <v>17872</v>
      </c>
      <c r="G208">
        <v>7</v>
      </c>
      <c r="H208">
        <v>7</v>
      </c>
      <c r="I208">
        <v>2</v>
      </c>
      <c r="J208">
        <v>2</v>
      </c>
      <c r="K208">
        <v>0.6</v>
      </c>
      <c r="L208" s="1">
        <f t="shared" si="6"/>
        <v>10723.199999999999</v>
      </c>
      <c r="M208" s="1">
        <f t="shared" si="7"/>
        <v>3.5959364216241026E-2</v>
      </c>
      <c r="N208" t="s">
        <v>218</v>
      </c>
    </row>
    <row r="209" spans="1:14" x14ac:dyDescent="0.25">
      <c r="A209">
        <v>164</v>
      </c>
      <c r="B209">
        <v>1</v>
      </c>
      <c r="C209" t="s">
        <v>12</v>
      </c>
      <c r="D209" t="s">
        <v>2654</v>
      </c>
      <c r="E209">
        <v>311</v>
      </c>
      <c r="F209">
        <v>19993</v>
      </c>
      <c r="G209">
        <v>12</v>
      </c>
      <c r="H209">
        <v>12</v>
      </c>
      <c r="I209">
        <v>3</v>
      </c>
      <c r="J209">
        <v>3</v>
      </c>
      <c r="K209">
        <v>0.88</v>
      </c>
      <c r="L209" s="1">
        <f t="shared" si="6"/>
        <v>17593.84</v>
      </c>
      <c r="M209" s="1">
        <f t="shared" si="7"/>
        <v>5.8999487142109647E-2</v>
      </c>
      <c r="N209" t="s">
        <v>2655</v>
      </c>
    </row>
    <row r="210" spans="1:14" x14ac:dyDescent="0.25">
      <c r="A210">
        <v>165</v>
      </c>
      <c r="B210">
        <v>1</v>
      </c>
      <c r="C210" t="s">
        <v>12</v>
      </c>
      <c r="D210" t="s">
        <v>1181</v>
      </c>
      <c r="E210">
        <v>307</v>
      </c>
      <c r="F210">
        <v>48311</v>
      </c>
      <c r="G210">
        <v>6</v>
      </c>
      <c r="H210">
        <v>6</v>
      </c>
      <c r="I210">
        <v>3</v>
      </c>
      <c r="J210">
        <v>3</v>
      </c>
      <c r="K210">
        <v>0.3</v>
      </c>
      <c r="L210" s="1">
        <f t="shared" si="6"/>
        <v>14493.3</v>
      </c>
      <c r="M210" s="1">
        <f t="shared" si="7"/>
        <v>4.8602082717402094E-2</v>
      </c>
      <c r="N210" t="s">
        <v>1182</v>
      </c>
    </row>
    <row r="211" spans="1:14" x14ac:dyDescent="0.25">
      <c r="A211">
        <v>166</v>
      </c>
      <c r="B211">
        <v>1</v>
      </c>
      <c r="C211" t="s">
        <v>12</v>
      </c>
      <c r="D211" t="s">
        <v>1510</v>
      </c>
      <c r="E211">
        <v>307</v>
      </c>
      <c r="F211">
        <v>118501</v>
      </c>
      <c r="G211">
        <v>13</v>
      </c>
      <c r="H211">
        <v>13</v>
      </c>
      <c r="I211">
        <v>5</v>
      </c>
      <c r="J211">
        <v>5</v>
      </c>
      <c r="K211">
        <v>0.2</v>
      </c>
      <c r="L211" s="1">
        <f t="shared" si="6"/>
        <v>23700.2</v>
      </c>
      <c r="M211" s="1">
        <f t="shared" si="7"/>
        <v>7.9476660306415592E-2</v>
      </c>
      <c r="N211" t="s">
        <v>1511</v>
      </c>
    </row>
    <row r="212" spans="1:14" x14ac:dyDescent="0.25">
      <c r="A212">
        <v>167</v>
      </c>
      <c r="B212">
        <v>1</v>
      </c>
      <c r="C212" t="s">
        <v>12</v>
      </c>
      <c r="D212" t="s">
        <v>1705</v>
      </c>
      <c r="E212">
        <v>301</v>
      </c>
      <c r="F212">
        <v>20821</v>
      </c>
      <c r="G212">
        <v>14</v>
      </c>
      <c r="H212">
        <v>14</v>
      </c>
      <c r="I212">
        <v>3</v>
      </c>
      <c r="J212">
        <v>3</v>
      </c>
      <c r="K212">
        <v>0.83</v>
      </c>
      <c r="L212" s="1">
        <f t="shared" si="6"/>
        <v>17281.43</v>
      </c>
      <c r="M212" s="1">
        <f t="shared" si="7"/>
        <v>5.7951846048518565E-2</v>
      </c>
      <c r="N212" t="s">
        <v>1706</v>
      </c>
    </row>
    <row r="213" spans="1:14" x14ac:dyDescent="0.25">
      <c r="A213">
        <v>168</v>
      </c>
      <c r="B213">
        <v>1</v>
      </c>
      <c r="C213" t="s">
        <v>12</v>
      </c>
      <c r="D213" t="s">
        <v>4460</v>
      </c>
      <c r="E213">
        <v>294</v>
      </c>
      <c r="F213">
        <v>24024</v>
      </c>
      <c r="G213">
        <v>5</v>
      </c>
      <c r="H213">
        <v>5</v>
      </c>
      <c r="I213">
        <v>1</v>
      </c>
      <c r="J213">
        <v>1</v>
      </c>
      <c r="K213">
        <v>0.19</v>
      </c>
      <c r="L213" s="1">
        <f t="shared" si="6"/>
        <v>4564.5600000000004</v>
      </c>
      <c r="M213" s="1">
        <f t="shared" si="7"/>
        <v>1.530687439634486E-2</v>
      </c>
      <c r="N213" t="s">
        <v>4461</v>
      </c>
    </row>
    <row r="214" spans="1:14" x14ac:dyDescent="0.25">
      <c r="A214">
        <v>169</v>
      </c>
      <c r="B214">
        <v>1</v>
      </c>
      <c r="C214" t="s">
        <v>12</v>
      </c>
      <c r="D214" t="s">
        <v>106</v>
      </c>
      <c r="E214">
        <v>294</v>
      </c>
      <c r="F214">
        <v>18759</v>
      </c>
      <c r="G214">
        <v>5</v>
      </c>
      <c r="H214">
        <v>5</v>
      </c>
      <c r="I214">
        <v>1</v>
      </c>
      <c r="J214">
        <v>1</v>
      </c>
      <c r="K214">
        <v>0.25</v>
      </c>
      <c r="L214" s="1">
        <f t="shared" si="6"/>
        <v>4689.75</v>
      </c>
      <c r="M214" s="1">
        <f t="shared" si="7"/>
        <v>1.5726688706087399E-2</v>
      </c>
      <c r="N214" t="s">
        <v>107</v>
      </c>
    </row>
    <row r="215" spans="1:14" x14ac:dyDescent="0.25">
      <c r="A215">
        <v>170</v>
      </c>
      <c r="B215">
        <v>1</v>
      </c>
      <c r="C215" t="s">
        <v>12</v>
      </c>
      <c r="D215" t="s">
        <v>411</v>
      </c>
      <c r="E215">
        <v>290</v>
      </c>
      <c r="F215">
        <v>70735</v>
      </c>
      <c r="G215">
        <v>11</v>
      </c>
      <c r="H215">
        <v>11</v>
      </c>
      <c r="I215">
        <v>4</v>
      </c>
      <c r="J215">
        <v>4</v>
      </c>
      <c r="K215">
        <v>0.27</v>
      </c>
      <c r="L215" s="1">
        <f t="shared" si="6"/>
        <v>19098.45</v>
      </c>
      <c r="M215" s="1">
        <f t="shared" si="7"/>
        <v>6.4045072321291086E-2</v>
      </c>
      <c r="N215" t="s">
        <v>412</v>
      </c>
    </row>
    <row r="216" spans="1:14" x14ac:dyDescent="0.25">
      <c r="A216">
        <v>171</v>
      </c>
      <c r="B216">
        <v>1</v>
      </c>
      <c r="C216" t="s">
        <v>12</v>
      </c>
      <c r="D216" t="s">
        <v>783</v>
      </c>
      <c r="E216">
        <v>288</v>
      </c>
      <c r="F216">
        <v>149576</v>
      </c>
      <c r="G216">
        <v>12</v>
      </c>
      <c r="H216">
        <v>12</v>
      </c>
      <c r="I216">
        <v>5</v>
      </c>
      <c r="J216">
        <v>5</v>
      </c>
      <c r="K216">
        <v>0.15</v>
      </c>
      <c r="L216" s="1">
        <f t="shared" si="6"/>
        <v>22436.399999999998</v>
      </c>
      <c r="M216" s="1">
        <f t="shared" si="7"/>
        <v>7.5238611543314515E-2</v>
      </c>
      <c r="N216" t="s">
        <v>784</v>
      </c>
    </row>
    <row r="217" spans="1:14" x14ac:dyDescent="0.25">
      <c r="A217">
        <v>172</v>
      </c>
      <c r="B217">
        <v>1</v>
      </c>
      <c r="C217" t="s">
        <v>12</v>
      </c>
      <c r="D217" t="s">
        <v>4342</v>
      </c>
      <c r="E217">
        <v>285</v>
      </c>
      <c r="F217">
        <v>43724</v>
      </c>
      <c r="G217">
        <v>9</v>
      </c>
      <c r="H217">
        <v>9</v>
      </c>
      <c r="I217">
        <v>2</v>
      </c>
      <c r="J217">
        <v>2</v>
      </c>
      <c r="K217">
        <v>0.21</v>
      </c>
      <c r="L217" s="1">
        <f t="shared" si="6"/>
        <v>9182.0399999999991</v>
      </c>
      <c r="M217" s="1">
        <f t="shared" si="7"/>
        <v>3.0791211635341483E-2</v>
      </c>
      <c r="N217" t="s">
        <v>1630</v>
      </c>
    </row>
    <row r="218" spans="1:14" x14ac:dyDescent="0.25">
      <c r="A218">
        <v>173</v>
      </c>
      <c r="B218">
        <v>1</v>
      </c>
      <c r="C218" t="s">
        <v>12</v>
      </c>
      <c r="D218" t="s">
        <v>169</v>
      </c>
      <c r="E218">
        <v>283</v>
      </c>
      <c r="F218">
        <v>34404</v>
      </c>
      <c r="G218">
        <v>10</v>
      </c>
      <c r="H218">
        <v>10</v>
      </c>
      <c r="I218">
        <v>3</v>
      </c>
      <c r="J218">
        <v>3</v>
      </c>
      <c r="K218">
        <v>0.45</v>
      </c>
      <c r="L218" s="1">
        <f t="shared" si="6"/>
        <v>15481.800000000001</v>
      </c>
      <c r="M218" s="1">
        <f t="shared" si="7"/>
        <v>5.1916935702309056E-2</v>
      </c>
      <c r="N218" t="s">
        <v>170</v>
      </c>
    </row>
    <row r="219" spans="1:14" x14ac:dyDescent="0.25">
      <c r="A219">
        <v>174</v>
      </c>
      <c r="B219">
        <v>1</v>
      </c>
      <c r="C219" t="s">
        <v>12</v>
      </c>
      <c r="D219" t="s">
        <v>1502</v>
      </c>
      <c r="E219">
        <v>283</v>
      </c>
      <c r="F219">
        <v>10614</v>
      </c>
      <c r="G219">
        <v>5</v>
      </c>
      <c r="H219">
        <v>5</v>
      </c>
      <c r="I219">
        <v>2</v>
      </c>
      <c r="J219">
        <v>2</v>
      </c>
      <c r="K219">
        <v>1.17</v>
      </c>
      <c r="L219" s="1">
        <f t="shared" si="6"/>
        <v>12418.38</v>
      </c>
      <c r="M219" s="1">
        <f t="shared" si="7"/>
        <v>4.1644010127171296E-2</v>
      </c>
      <c r="N219" t="s">
        <v>1503</v>
      </c>
    </row>
    <row r="220" spans="1:14" x14ac:dyDescent="0.25">
      <c r="A220">
        <v>175</v>
      </c>
      <c r="B220">
        <v>1</v>
      </c>
      <c r="C220" t="s">
        <v>12</v>
      </c>
      <c r="D220" t="s">
        <v>3222</v>
      </c>
      <c r="E220">
        <v>281</v>
      </c>
      <c r="F220">
        <v>39442</v>
      </c>
      <c r="G220">
        <v>8</v>
      </c>
      <c r="H220">
        <v>8</v>
      </c>
      <c r="I220">
        <v>5</v>
      </c>
      <c r="J220">
        <v>5</v>
      </c>
      <c r="K220">
        <v>0.71</v>
      </c>
      <c r="L220" s="1">
        <f t="shared" si="6"/>
        <v>28003.82</v>
      </c>
      <c r="M220" s="1">
        <f t="shared" si="7"/>
        <v>9.3908493996759823E-2</v>
      </c>
      <c r="N220" t="s">
        <v>655</v>
      </c>
    </row>
    <row r="221" spans="1:14" x14ac:dyDescent="0.25">
      <c r="A221">
        <v>176</v>
      </c>
      <c r="B221">
        <v>1</v>
      </c>
      <c r="C221" t="s">
        <v>12</v>
      </c>
      <c r="D221" t="s">
        <v>4462</v>
      </c>
      <c r="E221">
        <v>280</v>
      </c>
      <c r="F221">
        <v>24800</v>
      </c>
      <c r="G221">
        <v>4</v>
      </c>
      <c r="H221">
        <v>4</v>
      </c>
      <c r="I221">
        <v>1</v>
      </c>
      <c r="J221">
        <v>1</v>
      </c>
      <c r="K221">
        <v>0.19</v>
      </c>
      <c r="L221" s="1">
        <f t="shared" si="6"/>
        <v>4712</v>
      </c>
      <c r="M221" s="1">
        <f t="shared" si="7"/>
        <v>1.5801302240649035E-2</v>
      </c>
      <c r="N221" t="s">
        <v>4463</v>
      </c>
    </row>
    <row r="222" spans="1:14" x14ac:dyDescent="0.25">
      <c r="A222">
        <v>177</v>
      </c>
      <c r="B222">
        <v>1</v>
      </c>
      <c r="C222" t="s">
        <v>12</v>
      </c>
      <c r="D222" t="s">
        <v>1372</v>
      </c>
      <c r="E222">
        <v>280</v>
      </c>
      <c r="F222">
        <v>65068</v>
      </c>
      <c r="G222">
        <v>8</v>
      </c>
      <c r="H222">
        <v>8</v>
      </c>
      <c r="I222">
        <v>3</v>
      </c>
      <c r="J222">
        <v>3</v>
      </c>
      <c r="K222">
        <v>0.22</v>
      </c>
      <c r="L222" s="1">
        <f t="shared" si="6"/>
        <v>14314.960000000001</v>
      </c>
      <c r="M222" s="1">
        <f t="shared" si="7"/>
        <v>4.8004034279032541E-2</v>
      </c>
      <c r="N222" t="s">
        <v>1373</v>
      </c>
    </row>
    <row r="223" spans="1:14" x14ac:dyDescent="0.25">
      <c r="A223">
        <v>178</v>
      </c>
      <c r="B223">
        <v>1</v>
      </c>
      <c r="C223" t="s">
        <v>12</v>
      </c>
      <c r="D223" t="s">
        <v>74</v>
      </c>
      <c r="E223">
        <v>279</v>
      </c>
      <c r="F223">
        <v>50182</v>
      </c>
      <c r="G223">
        <v>10</v>
      </c>
      <c r="H223">
        <v>10</v>
      </c>
      <c r="I223">
        <v>4</v>
      </c>
      <c r="J223">
        <v>4</v>
      </c>
      <c r="K223">
        <v>0.4</v>
      </c>
      <c r="L223" s="1">
        <f t="shared" si="6"/>
        <v>20072.800000000003</v>
      </c>
      <c r="M223" s="1">
        <f t="shared" si="7"/>
        <v>6.731247445163413E-2</v>
      </c>
      <c r="N223" t="s">
        <v>75</v>
      </c>
    </row>
    <row r="224" spans="1:14" x14ac:dyDescent="0.25">
      <c r="A224">
        <v>178</v>
      </c>
      <c r="B224">
        <v>2</v>
      </c>
      <c r="C224" t="s">
        <v>12</v>
      </c>
      <c r="D224" t="s">
        <v>72</v>
      </c>
      <c r="E224">
        <v>73</v>
      </c>
      <c r="F224">
        <v>49998</v>
      </c>
      <c r="G224">
        <v>5</v>
      </c>
      <c r="H224">
        <v>5</v>
      </c>
      <c r="I224">
        <v>3</v>
      </c>
      <c r="J224">
        <v>3</v>
      </c>
      <c r="K224">
        <v>0.28999999999999998</v>
      </c>
      <c r="L224" s="1">
        <f t="shared" si="6"/>
        <v>14499.419999999998</v>
      </c>
      <c r="M224" s="1">
        <f t="shared" si="7"/>
        <v>4.8622605631178144E-2</v>
      </c>
      <c r="N224" t="s">
        <v>73</v>
      </c>
    </row>
    <row r="225" spans="1:14" x14ac:dyDescent="0.25">
      <c r="A225">
        <v>179</v>
      </c>
      <c r="B225">
        <v>1</v>
      </c>
      <c r="C225" t="s">
        <v>12</v>
      </c>
      <c r="D225" t="s">
        <v>4464</v>
      </c>
      <c r="E225">
        <v>279</v>
      </c>
      <c r="F225">
        <v>52965</v>
      </c>
      <c r="G225">
        <v>9</v>
      </c>
      <c r="H225">
        <v>9</v>
      </c>
      <c r="I225">
        <v>3</v>
      </c>
      <c r="J225">
        <v>3</v>
      </c>
      <c r="K225">
        <v>0.38</v>
      </c>
      <c r="L225" s="1">
        <f t="shared" si="6"/>
        <v>20126.7</v>
      </c>
      <c r="M225" s="1">
        <f t="shared" si="7"/>
        <v>6.7493223643223882E-2</v>
      </c>
      <c r="N225" t="s">
        <v>4465</v>
      </c>
    </row>
    <row r="226" spans="1:14" x14ac:dyDescent="0.25">
      <c r="A226">
        <v>180</v>
      </c>
      <c r="B226">
        <v>1</v>
      </c>
      <c r="C226" t="s">
        <v>12</v>
      </c>
      <c r="D226" t="s">
        <v>4466</v>
      </c>
      <c r="E226">
        <v>277</v>
      </c>
      <c r="F226">
        <v>16958</v>
      </c>
      <c r="G226">
        <v>11</v>
      </c>
      <c r="H226">
        <v>11</v>
      </c>
      <c r="I226">
        <v>2</v>
      </c>
      <c r="J226">
        <v>2</v>
      </c>
      <c r="K226">
        <v>0.64</v>
      </c>
      <c r="L226" s="1">
        <f t="shared" si="6"/>
        <v>10853.12</v>
      </c>
      <c r="M226" s="1">
        <f t="shared" si="7"/>
        <v>3.6395040189735335E-2</v>
      </c>
      <c r="N226" t="s">
        <v>4467</v>
      </c>
    </row>
    <row r="227" spans="1:14" x14ac:dyDescent="0.25">
      <c r="A227">
        <v>181</v>
      </c>
      <c r="B227">
        <v>1</v>
      </c>
      <c r="C227" t="s">
        <v>12</v>
      </c>
      <c r="D227" t="s">
        <v>1862</v>
      </c>
      <c r="E227">
        <v>275</v>
      </c>
      <c r="F227">
        <v>35203</v>
      </c>
      <c r="G227">
        <v>6</v>
      </c>
      <c r="H227">
        <v>6</v>
      </c>
      <c r="I227">
        <v>2</v>
      </c>
      <c r="J227">
        <v>2</v>
      </c>
      <c r="K227">
        <v>0.27</v>
      </c>
      <c r="L227" s="1">
        <f t="shared" si="6"/>
        <v>9504.8100000000013</v>
      </c>
      <c r="M227" s="1">
        <f t="shared" si="7"/>
        <v>3.1873594131991381E-2</v>
      </c>
      <c r="N227" t="s">
        <v>1863</v>
      </c>
    </row>
    <row r="228" spans="1:14" x14ac:dyDescent="0.25">
      <c r="A228">
        <v>182</v>
      </c>
      <c r="B228">
        <v>1</v>
      </c>
      <c r="C228" t="s">
        <v>12</v>
      </c>
      <c r="D228" t="s">
        <v>1585</v>
      </c>
      <c r="E228">
        <v>270</v>
      </c>
      <c r="F228">
        <v>44398</v>
      </c>
      <c r="G228">
        <v>10</v>
      </c>
      <c r="H228">
        <v>10</v>
      </c>
      <c r="I228">
        <v>2</v>
      </c>
      <c r="J228">
        <v>2</v>
      </c>
      <c r="K228">
        <v>0.33</v>
      </c>
      <c r="L228" s="1">
        <f t="shared" si="6"/>
        <v>14651.34</v>
      </c>
      <c r="M228" s="1">
        <f t="shared" si="7"/>
        <v>4.913205678491317E-2</v>
      </c>
      <c r="N228" t="s">
        <v>1586</v>
      </c>
    </row>
    <row r="229" spans="1:14" x14ac:dyDescent="0.25">
      <c r="A229">
        <v>183</v>
      </c>
      <c r="B229">
        <v>1</v>
      </c>
      <c r="C229" t="s">
        <v>12</v>
      </c>
      <c r="D229" t="s">
        <v>4468</v>
      </c>
      <c r="E229">
        <v>269</v>
      </c>
      <c r="F229">
        <v>53891</v>
      </c>
      <c r="G229">
        <v>14</v>
      </c>
      <c r="H229">
        <v>14</v>
      </c>
      <c r="I229">
        <v>5</v>
      </c>
      <c r="J229">
        <v>5</v>
      </c>
      <c r="K229">
        <v>0.61</v>
      </c>
      <c r="L229" s="1">
        <f t="shared" si="6"/>
        <v>32873.51</v>
      </c>
      <c r="M229" s="1">
        <f t="shared" si="7"/>
        <v>0.11023859660887067</v>
      </c>
      <c r="N229" t="s">
        <v>4469</v>
      </c>
    </row>
    <row r="230" spans="1:14" x14ac:dyDescent="0.25">
      <c r="A230">
        <v>184</v>
      </c>
      <c r="B230">
        <v>1</v>
      </c>
      <c r="C230" t="s">
        <v>12</v>
      </c>
      <c r="D230" t="s">
        <v>1537</v>
      </c>
      <c r="E230">
        <v>269</v>
      </c>
      <c r="F230">
        <v>20202</v>
      </c>
      <c r="G230">
        <v>12</v>
      </c>
      <c r="H230">
        <v>12</v>
      </c>
      <c r="I230">
        <v>4</v>
      </c>
      <c r="J230">
        <v>4</v>
      </c>
      <c r="K230">
        <v>1.3</v>
      </c>
      <c r="L230" s="1">
        <f t="shared" si="6"/>
        <v>26262.600000000002</v>
      </c>
      <c r="M230" s="1">
        <f t="shared" si="7"/>
        <v>8.8069456754089434E-2</v>
      </c>
      <c r="N230" t="s">
        <v>1538</v>
      </c>
    </row>
    <row r="231" spans="1:14" x14ac:dyDescent="0.25">
      <c r="A231">
        <v>185</v>
      </c>
      <c r="B231">
        <v>1</v>
      </c>
      <c r="C231" t="s">
        <v>12</v>
      </c>
      <c r="D231" t="s">
        <v>4470</v>
      </c>
      <c r="E231">
        <v>269</v>
      </c>
      <c r="F231">
        <v>14184</v>
      </c>
      <c r="G231">
        <v>16</v>
      </c>
      <c r="H231">
        <v>16</v>
      </c>
      <c r="I231">
        <v>2</v>
      </c>
      <c r="J231">
        <v>2</v>
      </c>
      <c r="K231">
        <v>0.8</v>
      </c>
      <c r="L231" s="1">
        <f t="shared" si="6"/>
        <v>11347.2</v>
      </c>
      <c r="M231" s="1">
        <f t="shared" si="7"/>
        <v>3.8051896601250586E-2</v>
      </c>
      <c r="N231" t="s">
        <v>4471</v>
      </c>
    </row>
    <row r="232" spans="1:14" x14ac:dyDescent="0.25">
      <c r="A232">
        <v>186</v>
      </c>
      <c r="B232">
        <v>1</v>
      </c>
      <c r="C232" t="s">
        <v>12</v>
      </c>
      <c r="D232" t="s">
        <v>317</v>
      </c>
      <c r="E232">
        <v>267</v>
      </c>
      <c r="F232">
        <v>46492</v>
      </c>
      <c r="G232">
        <v>11</v>
      </c>
      <c r="H232">
        <v>11</v>
      </c>
      <c r="I232">
        <v>3</v>
      </c>
      <c r="J232">
        <v>3</v>
      </c>
      <c r="K232">
        <v>0.32</v>
      </c>
      <c r="L232" s="1">
        <f t="shared" si="6"/>
        <v>14877.44</v>
      </c>
      <c r="M232" s="1">
        <f t="shared" si="7"/>
        <v>4.9890264432750762E-2</v>
      </c>
      <c r="N232" t="s">
        <v>318</v>
      </c>
    </row>
    <row r="233" spans="1:14" x14ac:dyDescent="0.25">
      <c r="A233">
        <v>187</v>
      </c>
      <c r="B233">
        <v>1</v>
      </c>
      <c r="C233" t="s">
        <v>12</v>
      </c>
      <c r="D233" t="s">
        <v>225</v>
      </c>
      <c r="E233">
        <v>263</v>
      </c>
      <c r="F233">
        <v>20364</v>
      </c>
      <c r="G233">
        <v>9</v>
      </c>
      <c r="H233">
        <v>9</v>
      </c>
      <c r="I233">
        <v>2</v>
      </c>
      <c r="J233">
        <v>2</v>
      </c>
      <c r="K233">
        <v>0.51</v>
      </c>
      <c r="L233" s="1">
        <f t="shared" si="6"/>
        <v>10385.64</v>
      </c>
      <c r="M233" s="1">
        <f t="shared" si="7"/>
        <v>3.4827384677965673E-2</v>
      </c>
      <c r="N233" t="s">
        <v>226</v>
      </c>
    </row>
    <row r="234" spans="1:14" x14ac:dyDescent="0.25">
      <c r="A234">
        <v>188</v>
      </c>
      <c r="B234">
        <v>1</v>
      </c>
      <c r="C234" t="s">
        <v>12</v>
      </c>
      <c r="D234" t="s">
        <v>1310</v>
      </c>
      <c r="E234">
        <v>262</v>
      </c>
      <c r="F234">
        <v>55694</v>
      </c>
      <c r="G234">
        <v>12</v>
      </c>
      <c r="H234">
        <v>12</v>
      </c>
      <c r="I234">
        <v>4</v>
      </c>
      <c r="J234">
        <v>4</v>
      </c>
      <c r="K234">
        <v>0.47</v>
      </c>
      <c r="L234" s="1">
        <f t="shared" si="6"/>
        <v>26176.18</v>
      </c>
      <c r="M234" s="1">
        <f t="shared" si="7"/>
        <v>8.7779654432434739E-2</v>
      </c>
      <c r="N234" t="s">
        <v>1311</v>
      </c>
    </row>
    <row r="235" spans="1:14" x14ac:dyDescent="0.25">
      <c r="A235">
        <v>189</v>
      </c>
      <c r="B235">
        <v>1</v>
      </c>
      <c r="C235" t="s">
        <v>12</v>
      </c>
      <c r="D235" t="s">
        <v>558</v>
      </c>
      <c r="E235">
        <v>261</v>
      </c>
      <c r="F235">
        <v>46567</v>
      </c>
      <c r="G235">
        <v>9</v>
      </c>
      <c r="H235">
        <v>9</v>
      </c>
      <c r="I235">
        <v>4</v>
      </c>
      <c r="J235">
        <v>4</v>
      </c>
      <c r="K235">
        <v>0.57999999999999996</v>
      </c>
      <c r="L235" s="1">
        <f t="shared" si="6"/>
        <v>27008.859999999997</v>
      </c>
      <c r="M235" s="1">
        <f t="shared" si="7"/>
        <v>9.0571977936200351E-2</v>
      </c>
      <c r="N235" t="s">
        <v>559</v>
      </c>
    </row>
    <row r="236" spans="1:14" x14ac:dyDescent="0.25">
      <c r="A236">
        <v>190</v>
      </c>
      <c r="B236">
        <v>1</v>
      </c>
      <c r="C236" t="s">
        <v>12</v>
      </c>
      <c r="D236" t="s">
        <v>1812</v>
      </c>
      <c r="E236">
        <v>258</v>
      </c>
      <c r="F236">
        <v>34846</v>
      </c>
      <c r="G236">
        <v>12</v>
      </c>
      <c r="H236">
        <v>12</v>
      </c>
      <c r="I236">
        <v>6</v>
      </c>
      <c r="J236">
        <v>6</v>
      </c>
      <c r="K236">
        <v>1.08</v>
      </c>
      <c r="L236" s="1">
        <f t="shared" si="6"/>
        <v>37633.68</v>
      </c>
      <c r="M236" s="1">
        <f t="shared" si="7"/>
        <v>0.12620143296007402</v>
      </c>
      <c r="N236" t="s">
        <v>1813</v>
      </c>
    </row>
    <row r="237" spans="1:14" x14ac:dyDescent="0.25">
      <c r="A237">
        <v>191</v>
      </c>
      <c r="B237">
        <v>1</v>
      </c>
      <c r="C237" t="s">
        <v>12</v>
      </c>
      <c r="D237" t="s">
        <v>1595</v>
      </c>
      <c r="E237">
        <v>256</v>
      </c>
      <c r="F237">
        <v>11745</v>
      </c>
      <c r="G237">
        <v>14</v>
      </c>
      <c r="H237">
        <v>14</v>
      </c>
      <c r="I237">
        <v>3</v>
      </c>
      <c r="J237">
        <v>3</v>
      </c>
      <c r="K237">
        <v>1.87</v>
      </c>
      <c r="L237" s="1">
        <f t="shared" si="6"/>
        <v>21963.15</v>
      </c>
      <c r="M237" s="1">
        <f t="shared" si="7"/>
        <v>7.3651606813818105E-2</v>
      </c>
      <c r="N237" t="s">
        <v>1596</v>
      </c>
    </row>
    <row r="238" spans="1:14" x14ac:dyDescent="0.25">
      <c r="A238">
        <v>192</v>
      </c>
      <c r="B238">
        <v>1</v>
      </c>
      <c r="C238" t="s">
        <v>12</v>
      </c>
      <c r="D238" t="s">
        <v>1211</v>
      </c>
      <c r="E238">
        <v>254</v>
      </c>
      <c r="F238">
        <v>13215</v>
      </c>
      <c r="G238">
        <v>9</v>
      </c>
      <c r="H238">
        <v>9</v>
      </c>
      <c r="I238">
        <v>3</v>
      </c>
      <c r="J238">
        <v>3</v>
      </c>
      <c r="K238">
        <v>1.57</v>
      </c>
      <c r="L238" s="1">
        <f t="shared" si="6"/>
        <v>20747.55</v>
      </c>
      <c r="M238" s="1">
        <f t="shared" si="7"/>
        <v>6.9575192763789873E-2</v>
      </c>
      <c r="N238" t="s">
        <v>1212</v>
      </c>
    </row>
    <row r="239" spans="1:14" x14ac:dyDescent="0.25">
      <c r="A239">
        <v>193</v>
      </c>
      <c r="B239">
        <v>1</v>
      </c>
      <c r="C239" t="s">
        <v>12</v>
      </c>
      <c r="D239" t="s">
        <v>2034</v>
      </c>
      <c r="E239">
        <v>252</v>
      </c>
      <c r="F239">
        <v>33847</v>
      </c>
      <c r="G239">
        <v>7</v>
      </c>
      <c r="H239">
        <v>7</v>
      </c>
      <c r="I239">
        <v>3</v>
      </c>
      <c r="J239">
        <v>3</v>
      </c>
      <c r="K239">
        <v>0.46</v>
      </c>
      <c r="L239" s="1">
        <f t="shared" si="6"/>
        <v>15569.62</v>
      </c>
      <c r="M239" s="1">
        <f t="shared" si="7"/>
        <v>5.2211432808160881E-2</v>
      </c>
      <c r="N239" t="s">
        <v>2035</v>
      </c>
    </row>
    <row r="240" spans="1:14" x14ac:dyDescent="0.25">
      <c r="A240">
        <v>194</v>
      </c>
      <c r="B240">
        <v>1</v>
      </c>
      <c r="C240" t="s">
        <v>12</v>
      </c>
      <c r="D240" t="s">
        <v>1805</v>
      </c>
      <c r="E240">
        <v>252</v>
      </c>
      <c r="F240">
        <v>69996</v>
      </c>
      <c r="G240">
        <v>13</v>
      </c>
      <c r="H240">
        <v>13</v>
      </c>
      <c r="I240">
        <v>6</v>
      </c>
      <c r="J240">
        <v>6</v>
      </c>
      <c r="K240">
        <v>0.44</v>
      </c>
      <c r="L240" s="1">
        <f t="shared" si="6"/>
        <v>30798.240000000002</v>
      </c>
      <c r="M240" s="1">
        <f t="shared" si="7"/>
        <v>0.10327935032259057</v>
      </c>
      <c r="N240" t="s">
        <v>1806</v>
      </c>
    </row>
    <row r="241" spans="1:14" x14ac:dyDescent="0.25">
      <c r="A241">
        <v>195</v>
      </c>
      <c r="B241">
        <v>1</v>
      </c>
      <c r="C241" t="s">
        <v>12</v>
      </c>
      <c r="D241" t="s">
        <v>1436</v>
      </c>
      <c r="E241">
        <v>251</v>
      </c>
      <c r="F241">
        <v>88875</v>
      </c>
      <c r="G241">
        <v>9</v>
      </c>
      <c r="H241">
        <v>9</v>
      </c>
      <c r="I241">
        <v>3</v>
      </c>
      <c r="J241">
        <v>3</v>
      </c>
      <c r="K241">
        <v>0.16</v>
      </c>
      <c r="L241" s="1">
        <f t="shared" si="6"/>
        <v>14220</v>
      </c>
      <c r="M241" s="1">
        <f t="shared" si="7"/>
        <v>4.7685593773775313E-2</v>
      </c>
      <c r="N241" t="s">
        <v>1437</v>
      </c>
    </row>
    <row r="242" spans="1:14" x14ac:dyDescent="0.25">
      <c r="A242">
        <v>196</v>
      </c>
      <c r="B242">
        <v>1</v>
      </c>
      <c r="C242" t="s">
        <v>12</v>
      </c>
      <c r="D242" t="s">
        <v>803</v>
      </c>
      <c r="E242">
        <v>251</v>
      </c>
      <c r="F242">
        <v>9541</v>
      </c>
      <c r="G242">
        <v>11</v>
      </c>
      <c r="H242">
        <v>11</v>
      </c>
      <c r="I242">
        <v>2</v>
      </c>
      <c r="J242">
        <v>2</v>
      </c>
      <c r="K242">
        <v>1.36</v>
      </c>
      <c r="L242" s="1">
        <f t="shared" si="6"/>
        <v>12975.76</v>
      </c>
      <c r="M242" s="1">
        <f t="shared" si="7"/>
        <v>4.3513137852742814E-2</v>
      </c>
      <c r="N242" t="s">
        <v>804</v>
      </c>
    </row>
    <row r="243" spans="1:14" x14ac:dyDescent="0.25">
      <c r="A243">
        <v>197</v>
      </c>
      <c r="B243">
        <v>1</v>
      </c>
      <c r="C243" t="s">
        <v>12</v>
      </c>
      <c r="D243" t="s">
        <v>1452</v>
      </c>
      <c r="E243">
        <v>248</v>
      </c>
      <c r="F243">
        <v>10274</v>
      </c>
      <c r="G243">
        <v>8</v>
      </c>
      <c r="H243">
        <v>8</v>
      </c>
      <c r="I243">
        <v>1</v>
      </c>
      <c r="J243">
        <v>1</v>
      </c>
      <c r="K243">
        <v>0.49</v>
      </c>
      <c r="L243" s="1">
        <f t="shared" si="6"/>
        <v>5034.26</v>
      </c>
      <c r="M243" s="1">
        <f t="shared" si="7"/>
        <v>1.688197449448426E-2</v>
      </c>
      <c r="N243" t="s">
        <v>1453</v>
      </c>
    </row>
    <row r="244" spans="1:14" x14ac:dyDescent="0.25">
      <c r="A244">
        <v>198</v>
      </c>
      <c r="B244">
        <v>1</v>
      </c>
      <c r="C244" t="s">
        <v>12</v>
      </c>
      <c r="D244" t="s">
        <v>1207</v>
      </c>
      <c r="E244">
        <v>246</v>
      </c>
      <c r="F244">
        <v>46568</v>
      </c>
      <c r="G244">
        <v>6</v>
      </c>
      <c r="H244">
        <v>6</v>
      </c>
      <c r="I244">
        <v>1</v>
      </c>
      <c r="J244">
        <v>1</v>
      </c>
      <c r="K244">
        <v>0.1</v>
      </c>
      <c r="L244" s="1">
        <f t="shared" si="6"/>
        <v>4656.8</v>
      </c>
      <c r="M244" s="1">
        <f t="shared" si="7"/>
        <v>1.56161936065905E-2</v>
      </c>
      <c r="N244" t="s">
        <v>1208</v>
      </c>
    </row>
    <row r="245" spans="1:14" x14ac:dyDescent="0.25">
      <c r="A245">
        <v>199</v>
      </c>
      <c r="B245">
        <v>1</v>
      </c>
      <c r="C245" t="s">
        <v>12</v>
      </c>
      <c r="D245" t="s">
        <v>2672</v>
      </c>
      <c r="E245">
        <v>244</v>
      </c>
      <c r="F245">
        <v>61500</v>
      </c>
      <c r="G245">
        <v>9</v>
      </c>
      <c r="H245">
        <v>9</v>
      </c>
      <c r="I245">
        <v>1</v>
      </c>
      <c r="J245">
        <v>1</v>
      </c>
      <c r="K245">
        <v>7.0000000000000007E-2</v>
      </c>
      <c r="L245" s="1">
        <f t="shared" si="6"/>
        <v>4305</v>
      </c>
      <c r="M245" s="1">
        <f t="shared" si="7"/>
        <v>1.4436461406195693E-2</v>
      </c>
      <c r="N245" t="s">
        <v>2673</v>
      </c>
    </row>
    <row r="246" spans="1:14" x14ac:dyDescent="0.25">
      <c r="A246">
        <v>200</v>
      </c>
      <c r="B246">
        <v>1</v>
      </c>
      <c r="C246" t="s">
        <v>12</v>
      </c>
      <c r="D246" t="s">
        <v>4472</v>
      </c>
      <c r="E246">
        <v>244</v>
      </c>
      <c r="F246">
        <v>11580</v>
      </c>
      <c r="G246">
        <v>15</v>
      </c>
      <c r="H246">
        <v>15</v>
      </c>
      <c r="I246">
        <v>3</v>
      </c>
      <c r="J246">
        <v>3</v>
      </c>
      <c r="K246">
        <v>3.19</v>
      </c>
      <c r="L246" s="1">
        <f t="shared" si="6"/>
        <v>36940.199999999997</v>
      </c>
      <c r="M246" s="1">
        <f t="shared" si="7"/>
        <v>0.12387590514219514</v>
      </c>
      <c r="N246" t="s">
        <v>4473</v>
      </c>
    </row>
    <row r="247" spans="1:14" x14ac:dyDescent="0.25">
      <c r="A247">
        <v>201</v>
      </c>
      <c r="B247">
        <v>1</v>
      </c>
      <c r="C247" t="s">
        <v>12</v>
      </c>
      <c r="D247" t="s">
        <v>1324</v>
      </c>
      <c r="E247">
        <v>235</v>
      </c>
      <c r="F247">
        <v>15339</v>
      </c>
      <c r="G247">
        <v>9</v>
      </c>
      <c r="H247">
        <v>9</v>
      </c>
      <c r="I247">
        <v>3</v>
      </c>
      <c r="J247">
        <v>3</v>
      </c>
      <c r="K247">
        <v>1.26</v>
      </c>
      <c r="L247" s="1">
        <f t="shared" si="6"/>
        <v>19327.14</v>
      </c>
      <c r="M247" s="1">
        <f t="shared" si="7"/>
        <v>6.4811965319893375E-2</v>
      </c>
      <c r="N247" t="s">
        <v>1325</v>
      </c>
    </row>
    <row r="248" spans="1:14" x14ac:dyDescent="0.25">
      <c r="A248">
        <v>202</v>
      </c>
      <c r="B248">
        <v>1</v>
      </c>
      <c r="C248" t="s">
        <v>12</v>
      </c>
      <c r="D248" t="s">
        <v>112</v>
      </c>
      <c r="E248">
        <v>233</v>
      </c>
      <c r="F248">
        <v>25023</v>
      </c>
      <c r="G248">
        <v>15</v>
      </c>
      <c r="H248">
        <v>15</v>
      </c>
      <c r="I248">
        <v>5</v>
      </c>
      <c r="J248">
        <v>5</v>
      </c>
      <c r="K248">
        <v>1.33</v>
      </c>
      <c r="L248" s="1">
        <f t="shared" si="6"/>
        <v>33280.590000000004</v>
      </c>
      <c r="M248" s="1">
        <f t="shared" si="7"/>
        <v>0.11160370571670669</v>
      </c>
      <c r="N248" t="s">
        <v>113</v>
      </c>
    </row>
    <row r="249" spans="1:14" x14ac:dyDescent="0.25">
      <c r="A249">
        <v>202</v>
      </c>
      <c r="B249">
        <v>2</v>
      </c>
      <c r="C249" t="s">
        <v>12</v>
      </c>
      <c r="D249" t="s">
        <v>110</v>
      </c>
      <c r="E249">
        <v>148</v>
      </c>
      <c r="F249">
        <v>24943</v>
      </c>
      <c r="G249">
        <v>11</v>
      </c>
      <c r="H249">
        <v>11</v>
      </c>
      <c r="I249">
        <v>5</v>
      </c>
      <c r="J249">
        <v>5</v>
      </c>
      <c r="K249">
        <v>1.33</v>
      </c>
      <c r="L249" s="1">
        <f t="shared" si="6"/>
        <v>33174.19</v>
      </c>
      <c r="M249" s="1">
        <f t="shared" si="7"/>
        <v>0.1112469021177243</v>
      </c>
      <c r="N249" t="s">
        <v>111</v>
      </c>
    </row>
    <row r="250" spans="1:14" x14ac:dyDescent="0.25">
      <c r="A250">
        <v>203</v>
      </c>
      <c r="B250">
        <v>1</v>
      </c>
      <c r="C250" t="s">
        <v>12</v>
      </c>
      <c r="D250" t="s">
        <v>682</v>
      </c>
      <c r="E250">
        <v>233</v>
      </c>
      <c r="F250">
        <v>25968</v>
      </c>
      <c r="G250">
        <v>9</v>
      </c>
      <c r="H250">
        <v>9</v>
      </c>
      <c r="I250">
        <v>2</v>
      </c>
      <c r="J250">
        <v>2</v>
      </c>
      <c r="K250">
        <v>0.63</v>
      </c>
      <c r="L250" s="1">
        <f t="shared" si="6"/>
        <v>16359.84</v>
      </c>
      <c r="M250" s="1">
        <f t="shared" si="7"/>
        <v>5.4861370214061907E-2</v>
      </c>
      <c r="N250" t="s">
        <v>683</v>
      </c>
    </row>
    <row r="251" spans="1:14" x14ac:dyDescent="0.25">
      <c r="A251">
        <v>204</v>
      </c>
      <c r="B251">
        <v>1</v>
      </c>
      <c r="C251" t="s">
        <v>12</v>
      </c>
      <c r="D251" t="s">
        <v>98</v>
      </c>
      <c r="E251">
        <v>229</v>
      </c>
      <c r="F251">
        <v>36224</v>
      </c>
      <c r="G251">
        <v>8</v>
      </c>
      <c r="H251">
        <v>8</v>
      </c>
      <c r="I251">
        <v>4</v>
      </c>
      <c r="J251">
        <v>4</v>
      </c>
      <c r="K251">
        <v>0.6</v>
      </c>
      <c r="L251" s="1">
        <f t="shared" si="6"/>
        <v>21734.399999999998</v>
      </c>
      <c r="M251" s="1">
        <f t="shared" si="7"/>
        <v>7.2884512610178781E-2</v>
      </c>
      <c r="N251" t="s">
        <v>99</v>
      </c>
    </row>
    <row r="252" spans="1:14" x14ac:dyDescent="0.25">
      <c r="A252">
        <v>205</v>
      </c>
      <c r="B252">
        <v>1</v>
      </c>
      <c r="C252" t="s">
        <v>12</v>
      </c>
      <c r="D252" t="s">
        <v>506</v>
      </c>
      <c r="E252">
        <v>227</v>
      </c>
      <c r="F252">
        <v>27206</v>
      </c>
      <c r="G252">
        <v>6</v>
      </c>
      <c r="H252">
        <v>6</v>
      </c>
      <c r="I252">
        <v>1</v>
      </c>
      <c r="J252">
        <v>1</v>
      </c>
      <c r="K252">
        <v>0.17</v>
      </c>
      <c r="L252" s="1">
        <f t="shared" si="6"/>
        <v>4625.0200000000004</v>
      </c>
      <c r="M252" s="1">
        <f t="shared" si="7"/>
        <v>1.5509622005315495E-2</v>
      </c>
      <c r="N252" t="s">
        <v>507</v>
      </c>
    </row>
    <row r="253" spans="1:14" x14ac:dyDescent="0.25">
      <c r="A253">
        <v>206</v>
      </c>
      <c r="B253">
        <v>1</v>
      </c>
      <c r="C253" t="s">
        <v>12</v>
      </c>
      <c r="D253" t="s">
        <v>4474</v>
      </c>
      <c r="E253">
        <v>227</v>
      </c>
      <c r="F253">
        <v>50944</v>
      </c>
      <c r="G253">
        <v>10</v>
      </c>
      <c r="H253">
        <v>10</v>
      </c>
      <c r="I253">
        <v>4</v>
      </c>
      <c r="J253">
        <v>4</v>
      </c>
      <c r="K253">
        <v>0.52</v>
      </c>
      <c r="L253" s="1">
        <f t="shared" si="6"/>
        <v>26490.880000000001</v>
      </c>
      <c r="M253" s="1">
        <f t="shared" si="7"/>
        <v>8.8834974851605422E-2</v>
      </c>
      <c r="N253" t="s">
        <v>4475</v>
      </c>
    </row>
    <row r="254" spans="1:14" x14ac:dyDescent="0.25">
      <c r="A254">
        <v>207</v>
      </c>
      <c r="B254">
        <v>1</v>
      </c>
      <c r="C254" t="s">
        <v>12</v>
      </c>
      <c r="D254" t="s">
        <v>600</v>
      </c>
      <c r="E254">
        <v>226</v>
      </c>
      <c r="F254">
        <v>48504</v>
      </c>
      <c r="G254">
        <v>11</v>
      </c>
      <c r="H254">
        <v>11</v>
      </c>
      <c r="I254">
        <v>4</v>
      </c>
      <c r="J254">
        <v>4</v>
      </c>
      <c r="K254">
        <v>0.42</v>
      </c>
      <c r="L254" s="1">
        <f t="shared" si="6"/>
        <v>20371.68</v>
      </c>
      <c r="M254" s="1">
        <f t="shared" si="7"/>
        <v>6.831474380937716E-2</v>
      </c>
      <c r="N254" t="s">
        <v>601</v>
      </c>
    </row>
    <row r="255" spans="1:14" x14ac:dyDescent="0.25">
      <c r="A255">
        <v>208</v>
      </c>
      <c r="B255">
        <v>1</v>
      </c>
      <c r="C255" t="s">
        <v>12</v>
      </c>
      <c r="D255" t="s">
        <v>763</v>
      </c>
      <c r="E255">
        <v>225</v>
      </c>
      <c r="F255">
        <v>85361</v>
      </c>
      <c r="G255">
        <v>12</v>
      </c>
      <c r="H255">
        <v>12</v>
      </c>
      <c r="I255">
        <v>4</v>
      </c>
      <c r="J255">
        <v>4</v>
      </c>
      <c r="K255">
        <v>0.22</v>
      </c>
      <c r="L255" s="1">
        <f t="shared" si="6"/>
        <v>18779.420000000002</v>
      </c>
      <c r="M255" s="1">
        <f t="shared" si="7"/>
        <v>6.2975231605282123E-2</v>
      </c>
      <c r="N255" t="s">
        <v>764</v>
      </c>
    </row>
    <row r="256" spans="1:14" x14ac:dyDescent="0.25">
      <c r="A256">
        <v>209</v>
      </c>
      <c r="B256">
        <v>1</v>
      </c>
      <c r="C256" t="s">
        <v>12</v>
      </c>
      <c r="D256" t="s">
        <v>415</v>
      </c>
      <c r="E256">
        <v>224</v>
      </c>
      <c r="F256">
        <v>30011</v>
      </c>
      <c r="G256">
        <v>9</v>
      </c>
      <c r="H256">
        <v>9</v>
      </c>
      <c r="I256">
        <v>1</v>
      </c>
      <c r="J256">
        <v>1</v>
      </c>
      <c r="K256">
        <v>0.15</v>
      </c>
      <c r="L256" s="1">
        <f t="shared" si="6"/>
        <v>4501.6499999999996</v>
      </c>
      <c r="M256" s="1">
        <f t="shared" si="7"/>
        <v>1.5095910915029228E-2</v>
      </c>
      <c r="N256" t="s">
        <v>416</v>
      </c>
    </row>
    <row r="257" spans="1:14" x14ac:dyDescent="0.25">
      <c r="A257">
        <v>210</v>
      </c>
      <c r="B257">
        <v>1</v>
      </c>
      <c r="C257" t="s">
        <v>12</v>
      </c>
      <c r="D257" t="s">
        <v>1470</v>
      </c>
      <c r="E257">
        <v>222</v>
      </c>
      <c r="F257">
        <v>39352</v>
      </c>
      <c r="G257">
        <v>14</v>
      </c>
      <c r="H257">
        <v>14</v>
      </c>
      <c r="I257">
        <v>5</v>
      </c>
      <c r="J257">
        <v>5</v>
      </c>
      <c r="K257">
        <v>0.91</v>
      </c>
      <c r="L257" s="1">
        <f t="shared" si="6"/>
        <v>35810.32</v>
      </c>
      <c r="M257" s="1">
        <f t="shared" si="7"/>
        <v>0.12008694602172304</v>
      </c>
      <c r="N257" t="s">
        <v>1471</v>
      </c>
    </row>
    <row r="258" spans="1:14" x14ac:dyDescent="0.25">
      <c r="A258">
        <v>211</v>
      </c>
      <c r="B258">
        <v>1</v>
      </c>
      <c r="C258" t="s">
        <v>12</v>
      </c>
      <c r="D258" t="s">
        <v>703</v>
      </c>
      <c r="E258">
        <v>222</v>
      </c>
      <c r="F258">
        <v>18135</v>
      </c>
      <c r="G258">
        <v>4</v>
      </c>
      <c r="H258">
        <v>4</v>
      </c>
      <c r="I258">
        <v>2</v>
      </c>
      <c r="J258">
        <v>2</v>
      </c>
      <c r="K258">
        <v>0.59</v>
      </c>
      <c r="L258" s="1">
        <f t="shared" si="6"/>
        <v>10699.65</v>
      </c>
      <c r="M258" s="1">
        <f t="shared" si="7"/>
        <v>3.5880391239210621E-2</v>
      </c>
      <c r="N258" t="s">
        <v>704</v>
      </c>
    </row>
    <row r="259" spans="1:14" x14ac:dyDescent="0.25">
      <c r="A259">
        <v>212</v>
      </c>
      <c r="B259">
        <v>1</v>
      </c>
      <c r="C259" t="s">
        <v>12</v>
      </c>
      <c r="D259" t="s">
        <v>4476</v>
      </c>
      <c r="E259">
        <v>222</v>
      </c>
      <c r="F259">
        <v>9422</v>
      </c>
      <c r="G259">
        <v>10</v>
      </c>
      <c r="H259">
        <v>10</v>
      </c>
      <c r="I259">
        <v>2</v>
      </c>
      <c r="J259">
        <v>2</v>
      </c>
      <c r="K259">
        <v>2.68</v>
      </c>
      <c r="L259" s="1">
        <f t="shared" si="6"/>
        <v>25250.960000000003</v>
      </c>
      <c r="M259" s="1">
        <f t="shared" si="7"/>
        <v>8.4677005693238383E-2</v>
      </c>
      <c r="N259" t="s">
        <v>1851</v>
      </c>
    </row>
    <row r="260" spans="1:14" x14ac:dyDescent="0.25">
      <c r="A260">
        <v>213</v>
      </c>
      <c r="B260">
        <v>1</v>
      </c>
      <c r="C260" t="s">
        <v>12</v>
      </c>
      <c r="D260" t="s">
        <v>1601</v>
      </c>
      <c r="E260">
        <v>222</v>
      </c>
      <c r="F260">
        <v>55687</v>
      </c>
      <c r="G260">
        <v>9</v>
      </c>
      <c r="H260">
        <v>9</v>
      </c>
      <c r="I260">
        <v>3</v>
      </c>
      <c r="J260">
        <v>3</v>
      </c>
      <c r="K260">
        <v>0.36</v>
      </c>
      <c r="L260" s="1">
        <f t="shared" si="6"/>
        <v>20047.32</v>
      </c>
      <c r="M260" s="1">
        <f t="shared" si="7"/>
        <v>6.7227029379246225E-2</v>
      </c>
      <c r="N260" t="s">
        <v>1602</v>
      </c>
    </row>
    <row r="261" spans="1:14" x14ac:dyDescent="0.25">
      <c r="A261">
        <v>214</v>
      </c>
      <c r="B261">
        <v>1</v>
      </c>
      <c r="C261" t="s">
        <v>12</v>
      </c>
      <c r="D261" t="s">
        <v>323</v>
      </c>
      <c r="E261">
        <v>219</v>
      </c>
      <c r="F261">
        <v>30538</v>
      </c>
      <c r="G261">
        <v>7</v>
      </c>
      <c r="H261">
        <v>7</v>
      </c>
      <c r="I261">
        <v>1</v>
      </c>
      <c r="J261">
        <v>1</v>
      </c>
      <c r="K261">
        <v>0.15</v>
      </c>
      <c r="L261" s="1">
        <f t="shared" ref="L261:L324" si="8">F261*K261</f>
        <v>4580.7</v>
      </c>
      <c r="M261" s="1">
        <f t="shared" ref="M261:M324" si="9">(L261/29820327.01)*100</f>
        <v>1.5360998551303275E-2</v>
      </c>
      <c r="N261" t="s">
        <v>324</v>
      </c>
    </row>
    <row r="262" spans="1:14" x14ac:dyDescent="0.25">
      <c r="A262">
        <v>215</v>
      </c>
      <c r="B262">
        <v>1</v>
      </c>
      <c r="C262" t="s">
        <v>12</v>
      </c>
      <c r="D262" t="s">
        <v>68</v>
      </c>
      <c r="E262">
        <v>218</v>
      </c>
      <c r="F262">
        <v>47442</v>
      </c>
      <c r="G262">
        <v>6</v>
      </c>
      <c r="H262">
        <v>6</v>
      </c>
      <c r="I262">
        <v>2</v>
      </c>
      <c r="J262">
        <v>2</v>
      </c>
      <c r="K262">
        <v>0.2</v>
      </c>
      <c r="L262" s="1">
        <f t="shared" si="8"/>
        <v>9488.4</v>
      </c>
      <c r="M262" s="1">
        <f t="shared" si="9"/>
        <v>3.1818564554366366E-2</v>
      </c>
      <c r="N262" t="s">
        <v>69</v>
      </c>
    </row>
    <row r="263" spans="1:14" x14ac:dyDescent="0.25">
      <c r="A263">
        <v>216</v>
      </c>
      <c r="B263">
        <v>1</v>
      </c>
      <c r="C263" t="s">
        <v>12</v>
      </c>
      <c r="D263" t="s">
        <v>2824</v>
      </c>
      <c r="E263">
        <v>217</v>
      </c>
      <c r="F263">
        <v>26743</v>
      </c>
      <c r="G263">
        <v>5</v>
      </c>
      <c r="H263">
        <v>5</v>
      </c>
      <c r="I263">
        <v>2</v>
      </c>
      <c r="J263">
        <v>2</v>
      </c>
      <c r="K263">
        <v>0.61</v>
      </c>
      <c r="L263" s="1">
        <f t="shared" si="8"/>
        <v>16313.23</v>
      </c>
      <c r="M263" s="1">
        <f t="shared" si="9"/>
        <v>5.4705067434470095E-2</v>
      </c>
      <c r="N263" t="s">
        <v>2825</v>
      </c>
    </row>
    <row r="264" spans="1:14" x14ac:dyDescent="0.25">
      <c r="A264">
        <v>217</v>
      </c>
      <c r="B264">
        <v>1</v>
      </c>
      <c r="C264" t="s">
        <v>12</v>
      </c>
      <c r="D264" t="s">
        <v>1781</v>
      </c>
      <c r="E264">
        <v>215</v>
      </c>
      <c r="F264">
        <v>26214</v>
      </c>
      <c r="G264">
        <v>8</v>
      </c>
      <c r="H264">
        <v>8</v>
      </c>
      <c r="I264">
        <v>3</v>
      </c>
      <c r="J264">
        <v>3</v>
      </c>
      <c r="K264">
        <v>0.62</v>
      </c>
      <c r="L264" s="1">
        <f t="shared" si="8"/>
        <v>16252.68</v>
      </c>
      <c r="M264" s="1">
        <f t="shared" si="9"/>
        <v>5.450201801794393E-2</v>
      </c>
      <c r="N264" t="s">
        <v>1782</v>
      </c>
    </row>
    <row r="265" spans="1:14" x14ac:dyDescent="0.25">
      <c r="A265">
        <v>218</v>
      </c>
      <c r="B265">
        <v>1</v>
      </c>
      <c r="C265" t="s">
        <v>12</v>
      </c>
      <c r="D265" t="s">
        <v>785</v>
      </c>
      <c r="E265">
        <v>210</v>
      </c>
      <c r="F265">
        <v>34140</v>
      </c>
      <c r="G265">
        <v>12</v>
      </c>
      <c r="H265">
        <v>12</v>
      </c>
      <c r="I265">
        <v>3</v>
      </c>
      <c r="J265">
        <v>3</v>
      </c>
      <c r="K265">
        <v>0.45</v>
      </c>
      <c r="L265" s="1">
        <f t="shared" si="8"/>
        <v>15363</v>
      </c>
      <c r="M265" s="1">
        <f t="shared" si="9"/>
        <v>5.1518549729009155E-2</v>
      </c>
      <c r="N265" t="s">
        <v>786</v>
      </c>
    </row>
    <row r="266" spans="1:14" x14ac:dyDescent="0.25">
      <c r="A266">
        <v>218</v>
      </c>
      <c r="B266">
        <v>2</v>
      </c>
      <c r="C266" t="s">
        <v>12</v>
      </c>
      <c r="D266" t="s">
        <v>1189</v>
      </c>
      <c r="E266">
        <v>119</v>
      </c>
      <c r="F266">
        <v>34148</v>
      </c>
      <c r="G266">
        <v>5</v>
      </c>
      <c r="H266">
        <v>5</v>
      </c>
      <c r="I266">
        <v>2</v>
      </c>
      <c r="J266">
        <v>2</v>
      </c>
      <c r="K266">
        <v>0.28000000000000003</v>
      </c>
      <c r="L266" s="1">
        <f t="shared" si="8"/>
        <v>9561.44</v>
      </c>
      <c r="M266" s="1">
        <f t="shared" si="9"/>
        <v>3.206349815276556E-2</v>
      </c>
      <c r="N266" t="s">
        <v>1190</v>
      </c>
    </row>
    <row r="267" spans="1:14" x14ac:dyDescent="0.25">
      <c r="A267">
        <v>219</v>
      </c>
      <c r="B267">
        <v>1</v>
      </c>
      <c r="C267" t="s">
        <v>12</v>
      </c>
      <c r="D267" t="s">
        <v>1996</v>
      </c>
      <c r="E267">
        <v>209</v>
      </c>
      <c r="F267">
        <v>20871</v>
      </c>
      <c r="G267">
        <v>10</v>
      </c>
      <c r="H267">
        <v>10</v>
      </c>
      <c r="I267">
        <v>4</v>
      </c>
      <c r="J267">
        <v>4</v>
      </c>
      <c r="K267">
        <v>1.24</v>
      </c>
      <c r="L267" s="1">
        <f t="shared" si="8"/>
        <v>25880.04</v>
      </c>
      <c r="M267" s="1">
        <f t="shared" si="9"/>
        <v>8.6786573438048964E-2</v>
      </c>
      <c r="N267" t="s">
        <v>1997</v>
      </c>
    </row>
    <row r="268" spans="1:14" x14ac:dyDescent="0.25">
      <c r="A268">
        <v>220</v>
      </c>
      <c r="B268">
        <v>1</v>
      </c>
      <c r="C268" t="s">
        <v>12</v>
      </c>
      <c r="D268" t="s">
        <v>1615</v>
      </c>
      <c r="E268">
        <v>208</v>
      </c>
      <c r="F268">
        <v>19088</v>
      </c>
      <c r="G268">
        <v>5</v>
      </c>
      <c r="H268">
        <v>5</v>
      </c>
      <c r="I268">
        <v>2</v>
      </c>
      <c r="J268">
        <v>2</v>
      </c>
      <c r="K268">
        <v>0.55000000000000004</v>
      </c>
      <c r="L268" s="1">
        <f t="shared" si="8"/>
        <v>10498.400000000001</v>
      </c>
      <c r="M268" s="1">
        <f t="shared" si="9"/>
        <v>3.5205516010872212E-2</v>
      </c>
      <c r="N268" t="s">
        <v>1616</v>
      </c>
    </row>
    <row r="269" spans="1:14" x14ac:dyDescent="0.25">
      <c r="A269">
        <v>221</v>
      </c>
      <c r="B269">
        <v>1</v>
      </c>
      <c r="C269" t="s">
        <v>12</v>
      </c>
      <c r="D269" t="s">
        <v>357</v>
      </c>
      <c r="E269">
        <v>205</v>
      </c>
      <c r="F269">
        <v>17616</v>
      </c>
      <c r="G269">
        <v>4</v>
      </c>
      <c r="H269">
        <v>4</v>
      </c>
      <c r="I269">
        <v>1</v>
      </c>
      <c r="J269">
        <v>1</v>
      </c>
      <c r="K269">
        <v>0.27</v>
      </c>
      <c r="L269" s="1">
        <f t="shared" si="8"/>
        <v>4756.3200000000006</v>
      </c>
      <c r="M269" s="1">
        <f t="shared" si="9"/>
        <v>1.5949925694661256E-2</v>
      </c>
      <c r="N269" t="s">
        <v>358</v>
      </c>
    </row>
    <row r="270" spans="1:14" x14ac:dyDescent="0.25">
      <c r="A270">
        <v>222</v>
      </c>
      <c r="B270">
        <v>1</v>
      </c>
      <c r="C270" t="s">
        <v>12</v>
      </c>
      <c r="D270" t="s">
        <v>165</v>
      </c>
      <c r="E270">
        <v>202</v>
      </c>
      <c r="F270">
        <v>33991</v>
      </c>
      <c r="G270">
        <v>6</v>
      </c>
      <c r="H270">
        <v>6</v>
      </c>
      <c r="I270">
        <v>3</v>
      </c>
      <c r="J270">
        <v>3</v>
      </c>
      <c r="K270">
        <v>0.65</v>
      </c>
      <c r="L270" s="1">
        <f t="shared" si="8"/>
        <v>22094.15</v>
      </c>
      <c r="M270" s="1">
        <f t="shared" si="9"/>
        <v>7.4090904477978767E-2</v>
      </c>
      <c r="N270" t="s">
        <v>166</v>
      </c>
    </row>
    <row r="271" spans="1:14" x14ac:dyDescent="0.25">
      <c r="A271">
        <v>223</v>
      </c>
      <c r="B271">
        <v>1</v>
      </c>
      <c r="C271" t="s">
        <v>12</v>
      </c>
      <c r="D271" t="s">
        <v>1251</v>
      </c>
      <c r="E271">
        <v>196</v>
      </c>
      <c r="F271">
        <v>27762</v>
      </c>
      <c r="G271">
        <v>6</v>
      </c>
      <c r="H271">
        <v>6</v>
      </c>
      <c r="I271">
        <v>2</v>
      </c>
      <c r="J271">
        <v>2</v>
      </c>
      <c r="K271">
        <v>0.36</v>
      </c>
      <c r="L271" s="1">
        <f t="shared" si="8"/>
        <v>9994.32</v>
      </c>
      <c r="M271" s="1">
        <f t="shared" si="9"/>
        <v>3.3515125426520256E-2</v>
      </c>
      <c r="N271" t="s">
        <v>1252</v>
      </c>
    </row>
    <row r="272" spans="1:14" x14ac:dyDescent="0.25">
      <c r="A272">
        <v>224</v>
      </c>
      <c r="B272">
        <v>1</v>
      </c>
      <c r="C272" t="s">
        <v>12</v>
      </c>
      <c r="D272" t="s">
        <v>4477</v>
      </c>
      <c r="E272">
        <v>195</v>
      </c>
      <c r="F272">
        <v>12219</v>
      </c>
      <c r="G272">
        <v>4</v>
      </c>
      <c r="H272">
        <v>4</v>
      </c>
      <c r="I272">
        <v>2</v>
      </c>
      <c r="J272">
        <v>2</v>
      </c>
      <c r="K272">
        <v>0.97</v>
      </c>
      <c r="L272" s="1">
        <f t="shared" si="8"/>
        <v>11852.43</v>
      </c>
      <c r="M272" s="1">
        <f t="shared" si="9"/>
        <v>3.9746143615478749E-2</v>
      </c>
      <c r="N272" t="s">
        <v>4478</v>
      </c>
    </row>
    <row r="273" spans="1:14" x14ac:dyDescent="0.25">
      <c r="A273">
        <v>225</v>
      </c>
      <c r="B273">
        <v>1</v>
      </c>
      <c r="C273" t="s">
        <v>12</v>
      </c>
      <c r="D273" t="s">
        <v>261</v>
      </c>
      <c r="E273">
        <v>195</v>
      </c>
      <c r="F273">
        <v>29992</v>
      </c>
      <c r="G273">
        <v>5</v>
      </c>
      <c r="H273">
        <v>5</v>
      </c>
      <c r="I273">
        <v>2</v>
      </c>
      <c r="J273">
        <v>2</v>
      </c>
      <c r="K273">
        <v>0.33</v>
      </c>
      <c r="L273" s="1">
        <f t="shared" si="8"/>
        <v>9897.36</v>
      </c>
      <c r="M273" s="1">
        <f t="shared" si="9"/>
        <v>3.3189978086695701E-2</v>
      </c>
      <c r="N273" t="s">
        <v>262</v>
      </c>
    </row>
    <row r="274" spans="1:14" x14ac:dyDescent="0.25">
      <c r="A274">
        <v>226</v>
      </c>
      <c r="B274">
        <v>1</v>
      </c>
      <c r="C274" t="s">
        <v>12</v>
      </c>
      <c r="D274" t="s">
        <v>2334</v>
      </c>
      <c r="E274">
        <v>192</v>
      </c>
      <c r="F274">
        <v>69800</v>
      </c>
      <c r="G274">
        <v>9</v>
      </c>
      <c r="H274">
        <v>9</v>
      </c>
      <c r="I274">
        <v>5</v>
      </c>
      <c r="J274">
        <v>5</v>
      </c>
      <c r="K274">
        <v>0.36</v>
      </c>
      <c r="L274" s="1">
        <f t="shared" si="8"/>
        <v>25128</v>
      </c>
      <c r="M274" s="1">
        <f t="shared" si="9"/>
        <v>8.4264669504038409E-2</v>
      </c>
      <c r="N274" t="s">
        <v>2335</v>
      </c>
    </row>
    <row r="275" spans="1:14" x14ac:dyDescent="0.25">
      <c r="A275">
        <v>227</v>
      </c>
      <c r="B275">
        <v>1</v>
      </c>
      <c r="C275" t="s">
        <v>12</v>
      </c>
      <c r="D275" t="s">
        <v>476</v>
      </c>
      <c r="E275">
        <v>191</v>
      </c>
      <c r="F275">
        <v>30296</v>
      </c>
      <c r="G275">
        <v>6</v>
      </c>
      <c r="H275">
        <v>6</v>
      </c>
      <c r="I275">
        <v>2</v>
      </c>
      <c r="J275">
        <v>2</v>
      </c>
      <c r="K275">
        <v>0.32</v>
      </c>
      <c r="L275" s="1">
        <f t="shared" si="8"/>
        <v>9694.7199999999993</v>
      </c>
      <c r="M275" s="1">
        <f t="shared" si="9"/>
        <v>3.2510441608332982E-2</v>
      </c>
      <c r="N275" t="s">
        <v>477</v>
      </c>
    </row>
    <row r="276" spans="1:14" x14ac:dyDescent="0.25">
      <c r="A276">
        <v>228</v>
      </c>
      <c r="B276">
        <v>1</v>
      </c>
      <c r="C276" t="s">
        <v>12</v>
      </c>
      <c r="D276" t="s">
        <v>2511</v>
      </c>
      <c r="E276">
        <v>189</v>
      </c>
      <c r="F276">
        <v>18993</v>
      </c>
      <c r="G276">
        <v>6</v>
      </c>
      <c r="H276">
        <v>6</v>
      </c>
      <c r="I276">
        <v>1</v>
      </c>
      <c r="J276">
        <v>1</v>
      </c>
      <c r="K276">
        <v>0.25</v>
      </c>
      <c r="L276" s="1">
        <f t="shared" si="8"/>
        <v>4748.25</v>
      </c>
      <c r="M276" s="1">
        <f t="shared" si="9"/>
        <v>1.5922863617182044E-2</v>
      </c>
      <c r="N276" t="s">
        <v>2512</v>
      </c>
    </row>
    <row r="277" spans="1:14" x14ac:dyDescent="0.25">
      <c r="A277">
        <v>229</v>
      </c>
      <c r="B277">
        <v>1</v>
      </c>
      <c r="C277" t="s">
        <v>12</v>
      </c>
      <c r="D277" t="s">
        <v>4479</v>
      </c>
      <c r="E277">
        <v>188</v>
      </c>
      <c r="F277">
        <v>21628</v>
      </c>
      <c r="G277">
        <v>6</v>
      </c>
      <c r="H277">
        <v>6</v>
      </c>
      <c r="I277">
        <v>3</v>
      </c>
      <c r="J277">
        <v>3</v>
      </c>
      <c r="K277">
        <v>0.79</v>
      </c>
      <c r="L277" s="1">
        <f t="shared" si="8"/>
        <v>17086.12</v>
      </c>
      <c r="M277" s="1">
        <f t="shared" si="9"/>
        <v>5.7296890118845145E-2</v>
      </c>
      <c r="N277" t="s">
        <v>4480</v>
      </c>
    </row>
    <row r="278" spans="1:14" x14ac:dyDescent="0.25">
      <c r="A278">
        <v>230</v>
      </c>
      <c r="B278">
        <v>1</v>
      </c>
      <c r="C278" t="s">
        <v>12</v>
      </c>
      <c r="D278" t="s">
        <v>1671</v>
      </c>
      <c r="E278">
        <v>187</v>
      </c>
      <c r="F278">
        <v>8207</v>
      </c>
      <c r="G278">
        <v>7</v>
      </c>
      <c r="H278">
        <v>7</v>
      </c>
      <c r="I278">
        <v>1</v>
      </c>
      <c r="J278">
        <v>1</v>
      </c>
      <c r="K278">
        <v>1.7</v>
      </c>
      <c r="L278" s="1">
        <f t="shared" si="8"/>
        <v>13951.9</v>
      </c>
      <c r="M278" s="1">
        <f t="shared" si="9"/>
        <v>4.6786542600023615E-2</v>
      </c>
      <c r="N278" t="s">
        <v>1672</v>
      </c>
    </row>
    <row r="279" spans="1:14" x14ac:dyDescent="0.25">
      <c r="A279">
        <v>231</v>
      </c>
      <c r="B279">
        <v>1</v>
      </c>
      <c r="C279" t="s">
        <v>12</v>
      </c>
      <c r="D279" t="s">
        <v>2587</v>
      </c>
      <c r="E279">
        <v>185</v>
      </c>
      <c r="F279">
        <v>16369</v>
      </c>
      <c r="G279">
        <v>5</v>
      </c>
      <c r="H279">
        <v>5</v>
      </c>
      <c r="I279">
        <v>2</v>
      </c>
      <c r="J279">
        <v>2</v>
      </c>
      <c r="K279">
        <v>0.67</v>
      </c>
      <c r="L279" s="1">
        <f t="shared" si="8"/>
        <v>10967.230000000001</v>
      </c>
      <c r="M279" s="1">
        <f t="shared" si="9"/>
        <v>3.6777698635974819E-2</v>
      </c>
      <c r="N279" t="s">
        <v>2588</v>
      </c>
    </row>
    <row r="280" spans="1:14" x14ac:dyDescent="0.25">
      <c r="A280">
        <v>232</v>
      </c>
      <c r="B280">
        <v>1</v>
      </c>
      <c r="C280" t="s">
        <v>12</v>
      </c>
      <c r="D280" t="s">
        <v>1350</v>
      </c>
      <c r="E280">
        <v>182</v>
      </c>
      <c r="F280">
        <v>34254</v>
      </c>
      <c r="G280">
        <v>6</v>
      </c>
      <c r="H280">
        <v>6</v>
      </c>
      <c r="I280">
        <v>2</v>
      </c>
      <c r="J280">
        <v>2</v>
      </c>
      <c r="K280">
        <v>0.28000000000000003</v>
      </c>
      <c r="L280" s="1">
        <f t="shared" si="8"/>
        <v>9591.1200000000008</v>
      </c>
      <c r="M280" s="1">
        <f t="shared" si="9"/>
        <v>3.2163027577744863E-2</v>
      </c>
      <c r="N280" t="s">
        <v>1351</v>
      </c>
    </row>
    <row r="281" spans="1:14" x14ac:dyDescent="0.25">
      <c r="A281">
        <v>233</v>
      </c>
      <c r="B281">
        <v>1</v>
      </c>
      <c r="C281" t="s">
        <v>12</v>
      </c>
      <c r="D281" t="s">
        <v>1187</v>
      </c>
      <c r="E281">
        <v>182</v>
      </c>
      <c r="F281">
        <v>50197</v>
      </c>
      <c r="G281">
        <v>9</v>
      </c>
      <c r="H281">
        <v>9</v>
      </c>
      <c r="I281">
        <v>5</v>
      </c>
      <c r="J281">
        <v>5</v>
      </c>
      <c r="K281">
        <v>0.53</v>
      </c>
      <c r="L281" s="1">
        <f t="shared" si="8"/>
        <v>26604.41</v>
      </c>
      <c r="M281" s="1">
        <f t="shared" si="9"/>
        <v>8.9215688315820371E-2</v>
      </c>
      <c r="N281" t="s">
        <v>1188</v>
      </c>
    </row>
    <row r="282" spans="1:14" x14ac:dyDescent="0.25">
      <c r="A282">
        <v>234</v>
      </c>
      <c r="B282">
        <v>1</v>
      </c>
      <c r="C282" t="s">
        <v>12</v>
      </c>
      <c r="D282" t="s">
        <v>652</v>
      </c>
      <c r="E282">
        <v>180</v>
      </c>
      <c r="F282">
        <v>33693</v>
      </c>
      <c r="G282">
        <v>5</v>
      </c>
      <c r="H282">
        <v>5</v>
      </c>
      <c r="I282">
        <v>3</v>
      </c>
      <c r="J282">
        <v>3</v>
      </c>
      <c r="K282">
        <v>0.46</v>
      </c>
      <c r="L282" s="1">
        <f t="shared" si="8"/>
        <v>15498.78</v>
      </c>
      <c r="M282" s="1">
        <f t="shared" si="9"/>
        <v>5.1973876727785751E-2</v>
      </c>
      <c r="N282" t="s">
        <v>653</v>
      </c>
    </row>
    <row r="283" spans="1:14" x14ac:dyDescent="0.25">
      <c r="A283">
        <v>235</v>
      </c>
      <c r="B283">
        <v>1</v>
      </c>
      <c r="C283" t="s">
        <v>12</v>
      </c>
      <c r="D283" t="s">
        <v>245</v>
      </c>
      <c r="E283">
        <v>180</v>
      </c>
      <c r="F283">
        <v>16279</v>
      </c>
      <c r="G283">
        <v>6</v>
      </c>
      <c r="H283">
        <v>6</v>
      </c>
      <c r="I283">
        <v>2</v>
      </c>
      <c r="J283">
        <v>2</v>
      </c>
      <c r="K283">
        <v>0.67</v>
      </c>
      <c r="L283" s="1">
        <f t="shared" si="8"/>
        <v>10906.93</v>
      </c>
      <c r="M283" s="1">
        <f t="shared" si="9"/>
        <v>3.6575487573769563E-2</v>
      </c>
      <c r="N283" t="s">
        <v>246</v>
      </c>
    </row>
    <row r="284" spans="1:14" x14ac:dyDescent="0.25">
      <c r="A284">
        <v>236</v>
      </c>
      <c r="B284">
        <v>1</v>
      </c>
      <c r="C284" t="s">
        <v>12</v>
      </c>
      <c r="D284" t="s">
        <v>1605</v>
      </c>
      <c r="E284">
        <v>177</v>
      </c>
      <c r="F284">
        <v>53920</v>
      </c>
      <c r="G284">
        <v>4</v>
      </c>
      <c r="H284">
        <v>4</v>
      </c>
      <c r="I284">
        <v>3</v>
      </c>
      <c r="J284">
        <v>3</v>
      </c>
      <c r="K284">
        <v>0.27</v>
      </c>
      <c r="L284" s="1">
        <f t="shared" si="8"/>
        <v>14558.400000000001</v>
      </c>
      <c r="M284" s="1">
        <f t="shared" si="9"/>
        <v>4.8820390182568965E-2</v>
      </c>
      <c r="N284" t="s">
        <v>1606</v>
      </c>
    </row>
    <row r="285" spans="1:14" x14ac:dyDescent="0.25">
      <c r="A285">
        <v>237</v>
      </c>
      <c r="B285">
        <v>1</v>
      </c>
      <c r="C285" t="s">
        <v>12</v>
      </c>
      <c r="D285" t="s">
        <v>1356</v>
      </c>
      <c r="E285">
        <v>176</v>
      </c>
      <c r="F285">
        <v>15096</v>
      </c>
      <c r="G285">
        <v>10</v>
      </c>
      <c r="H285">
        <v>10</v>
      </c>
      <c r="I285">
        <v>3</v>
      </c>
      <c r="J285">
        <v>3</v>
      </c>
      <c r="K285">
        <v>1.29</v>
      </c>
      <c r="L285" s="1">
        <f t="shared" si="8"/>
        <v>19473.84</v>
      </c>
      <c r="M285" s="1">
        <f t="shared" si="9"/>
        <v>6.5303911635407649E-2</v>
      </c>
      <c r="N285" t="s">
        <v>1357</v>
      </c>
    </row>
    <row r="286" spans="1:14" x14ac:dyDescent="0.25">
      <c r="A286">
        <v>238</v>
      </c>
      <c r="B286">
        <v>1</v>
      </c>
      <c r="C286" t="s">
        <v>12</v>
      </c>
      <c r="D286" t="s">
        <v>383</v>
      </c>
      <c r="E286">
        <v>173</v>
      </c>
      <c r="F286">
        <v>140815</v>
      </c>
      <c r="G286">
        <v>4</v>
      </c>
      <c r="H286">
        <v>4</v>
      </c>
      <c r="I286">
        <v>1</v>
      </c>
      <c r="J286">
        <v>1</v>
      </c>
      <c r="K286">
        <v>0.03</v>
      </c>
      <c r="L286" s="1">
        <f t="shared" si="8"/>
        <v>4224.45</v>
      </c>
      <c r="M286" s="1">
        <f t="shared" si="9"/>
        <v>1.4166343643996143E-2</v>
      </c>
      <c r="N286" t="s">
        <v>384</v>
      </c>
    </row>
    <row r="287" spans="1:14" x14ac:dyDescent="0.25">
      <c r="A287">
        <v>239</v>
      </c>
      <c r="B287">
        <v>1</v>
      </c>
      <c r="C287" t="s">
        <v>12</v>
      </c>
      <c r="D287" t="s">
        <v>2373</v>
      </c>
      <c r="E287">
        <v>172</v>
      </c>
      <c r="F287">
        <v>52028</v>
      </c>
      <c r="G287">
        <v>10</v>
      </c>
      <c r="H287">
        <v>10</v>
      </c>
      <c r="I287">
        <v>3</v>
      </c>
      <c r="J287">
        <v>3</v>
      </c>
      <c r="K287">
        <v>0.28000000000000003</v>
      </c>
      <c r="L287" s="1">
        <f t="shared" si="8"/>
        <v>14567.840000000002</v>
      </c>
      <c r="M287" s="1">
        <f t="shared" si="9"/>
        <v>4.8852046441726797E-2</v>
      </c>
      <c r="N287" t="s">
        <v>2374</v>
      </c>
    </row>
    <row r="288" spans="1:14" x14ac:dyDescent="0.25">
      <c r="A288">
        <v>239</v>
      </c>
      <c r="B288">
        <v>2</v>
      </c>
      <c r="C288" t="s">
        <v>12</v>
      </c>
      <c r="D288" t="s">
        <v>2465</v>
      </c>
      <c r="E288">
        <v>128</v>
      </c>
      <c r="F288">
        <v>52185</v>
      </c>
      <c r="G288">
        <v>10</v>
      </c>
      <c r="H288">
        <v>10</v>
      </c>
      <c r="I288">
        <v>3</v>
      </c>
      <c r="J288">
        <v>3</v>
      </c>
      <c r="K288">
        <v>0.28000000000000003</v>
      </c>
      <c r="L288" s="1">
        <f t="shared" si="8"/>
        <v>14611.800000000001</v>
      </c>
      <c r="M288" s="1">
        <f t="shared" si="9"/>
        <v>4.8999462665516892E-2</v>
      </c>
      <c r="N288" t="s">
        <v>2466</v>
      </c>
    </row>
    <row r="289" spans="1:14" x14ac:dyDescent="0.25">
      <c r="A289">
        <v>240</v>
      </c>
      <c r="B289">
        <v>1</v>
      </c>
      <c r="C289" t="s">
        <v>12</v>
      </c>
      <c r="D289" t="s">
        <v>163</v>
      </c>
      <c r="E289">
        <v>171</v>
      </c>
      <c r="F289">
        <v>64017</v>
      </c>
      <c r="G289">
        <v>7</v>
      </c>
      <c r="H289">
        <v>7</v>
      </c>
      <c r="I289">
        <v>3</v>
      </c>
      <c r="J289">
        <v>3</v>
      </c>
      <c r="K289">
        <v>0.22</v>
      </c>
      <c r="L289" s="1">
        <f t="shared" si="8"/>
        <v>14083.74</v>
      </c>
      <c r="M289" s="1">
        <f t="shared" si="9"/>
        <v>4.7228657134702555E-2</v>
      </c>
      <c r="N289" t="s">
        <v>164</v>
      </c>
    </row>
    <row r="290" spans="1:14" x14ac:dyDescent="0.25">
      <c r="A290">
        <v>241</v>
      </c>
      <c r="B290">
        <v>1</v>
      </c>
      <c r="C290" t="s">
        <v>12</v>
      </c>
      <c r="D290" t="s">
        <v>1914</v>
      </c>
      <c r="E290">
        <v>171</v>
      </c>
      <c r="F290">
        <v>14235</v>
      </c>
      <c r="G290">
        <v>6</v>
      </c>
      <c r="H290">
        <v>6</v>
      </c>
      <c r="I290">
        <v>3</v>
      </c>
      <c r="J290">
        <v>3</v>
      </c>
      <c r="K290">
        <v>1.41</v>
      </c>
      <c r="L290" s="1">
        <f t="shared" si="8"/>
        <v>20071.349999999999</v>
      </c>
      <c r="M290" s="1">
        <f t="shared" si="9"/>
        <v>6.73076119965728E-2</v>
      </c>
      <c r="N290" t="s">
        <v>1915</v>
      </c>
    </row>
    <row r="291" spans="1:14" x14ac:dyDescent="0.25">
      <c r="A291">
        <v>242</v>
      </c>
      <c r="B291">
        <v>1</v>
      </c>
      <c r="C291" t="s">
        <v>12</v>
      </c>
      <c r="D291" t="s">
        <v>4481</v>
      </c>
      <c r="E291">
        <v>170</v>
      </c>
      <c r="F291">
        <v>58724</v>
      </c>
      <c r="G291">
        <v>6</v>
      </c>
      <c r="H291">
        <v>6</v>
      </c>
      <c r="I291">
        <v>2</v>
      </c>
      <c r="J291">
        <v>2</v>
      </c>
      <c r="K291">
        <v>0.16</v>
      </c>
      <c r="L291" s="1">
        <f t="shared" si="8"/>
        <v>9395.84</v>
      </c>
      <c r="M291" s="1">
        <f t="shared" si="9"/>
        <v>3.1508172250589953E-2</v>
      </c>
      <c r="N291" t="s">
        <v>4482</v>
      </c>
    </row>
    <row r="292" spans="1:14" x14ac:dyDescent="0.25">
      <c r="A292">
        <v>243</v>
      </c>
      <c r="B292">
        <v>1</v>
      </c>
      <c r="C292" t="s">
        <v>12</v>
      </c>
      <c r="D292" t="s">
        <v>114</v>
      </c>
      <c r="E292">
        <v>168</v>
      </c>
      <c r="F292">
        <v>47978</v>
      </c>
      <c r="G292">
        <v>5</v>
      </c>
      <c r="H292">
        <v>5</v>
      </c>
      <c r="I292">
        <v>1</v>
      </c>
      <c r="J292">
        <v>1</v>
      </c>
      <c r="K292">
        <v>0.09</v>
      </c>
      <c r="L292" s="1">
        <f t="shared" si="8"/>
        <v>4318.0199999999995</v>
      </c>
      <c r="M292" s="1">
        <f t="shared" si="9"/>
        <v>1.4480122899229064E-2</v>
      </c>
      <c r="N292" t="s">
        <v>115</v>
      </c>
    </row>
    <row r="293" spans="1:14" x14ac:dyDescent="0.25">
      <c r="A293">
        <v>244</v>
      </c>
      <c r="B293">
        <v>1</v>
      </c>
      <c r="C293" t="s">
        <v>12</v>
      </c>
      <c r="D293" t="s">
        <v>2676</v>
      </c>
      <c r="E293">
        <v>168</v>
      </c>
      <c r="F293">
        <v>47850</v>
      </c>
      <c r="G293">
        <v>5</v>
      </c>
      <c r="H293">
        <v>5</v>
      </c>
      <c r="I293">
        <v>2</v>
      </c>
      <c r="J293">
        <v>2</v>
      </c>
      <c r="K293">
        <v>0.19</v>
      </c>
      <c r="L293" s="1">
        <f t="shared" si="8"/>
        <v>9091.5</v>
      </c>
      <c r="M293" s="1">
        <f t="shared" si="9"/>
        <v>3.0487593234478076E-2</v>
      </c>
      <c r="N293" t="s">
        <v>2677</v>
      </c>
    </row>
    <row r="294" spans="1:14" x14ac:dyDescent="0.25">
      <c r="A294">
        <v>245</v>
      </c>
      <c r="B294">
        <v>1</v>
      </c>
      <c r="C294" t="s">
        <v>12</v>
      </c>
      <c r="D294" t="s">
        <v>1169</v>
      </c>
      <c r="E294">
        <v>167</v>
      </c>
      <c r="F294">
        <v>31919</v>
      </c>
      <c r="G294">
        <v>6</v>
      </c>
      <c r="H294">
        <v>6</v>
      </c>
      <c r="I294">
        <v>3</v>
      </c>
      <c r="J294">
        <v>3</v>
      </c>
      <c r="K294">
        <v>0.49</v>
      </c>
      <c r="L294" s="1">
        <f t="shared" si="8"/>
        <v>15640.31</v>
      </c>
      <c r="M294" s="1">
        <f t="shared" si="9"/>
        <v>5.2448485875943439E-2</v>
      </c>
      <c r="N294" t="s">
        <v>1170</v>
      </c>
    </row>
    <row r="295" spans="1:14" x14ac:dyDescent="0.25">
      <c r="A295">
        <v>246</v>
      </c>
      <c r="B295">
        <v>1</v>
      </c>
      <c r="C295" t="s">
        <v>12</v>
      </c>
      <c r="D295" t="s">
        <v>4483</v>
      </c>
      <c r="E295">
        <v>167</v>
      </c>
      <c r="F295">
        <v>21170</v>
      </c>
      <c r="G295">
        <v>5</v>
      </c>
      <c r="H295">
        <v>5</v>
      </c>
      <c r="I295">
        <v>2</v>
      </c>
      <c r="J295">
        <v>2</v>
      </c>
      <c r="K295">
        <v>0.49</v>
      </c>
      <c r="L295" s="1">
        <f t="shared" si="8"/>
        <v>10373.299999999999</v>
      </c>
      <c r="M295" s="1">
        <f t="shared" si="9"/>
        <v>3.4786003508685194E-2</v>
      </c>
      <c r="N295" t="s">
        <v>4484</v>
      </c>
    </row>
    <row r="296" spans="1:14" x14ac:dyDescent="0.25">
      <c r="A296">
        <v>247</v>
      </c>
      <c r="B296">
        <v>1</v>
      </c>
      <c r="C296" t="s">
        <v>12</v>
      </c>
      <c r="D296" t="s">
        <v>141</v>
      </c>
      <c r="E296">
        <v>167</v>
      </c>
      <c r="F296">
        <v>17478</v>
      </c>
      <c r="G296">
        <v>5</v>
      </c>
      <c r="H296">
        <v>5</v>
      </c>
      <c r="I296">
        <v>2</v>
      </c>
      <c r="J296">
        <v>2</v>
      </c>
      <c r="K296">
        <v>0.62</v>
      </c>
      <c r="L296" s="1">
        <f t="shared" si="8"/>
        <v>10836.36</v>
      </c>
      <c r="M296" s="1">
        <f t="shared" si="9"/>
        <v>3.6338836916061039E-2</v>
      </c>
      <c r="N296" t="s">
        <v>142</v>
      </c>
    </row>
    <row r="297" spans="1:14" x14ac:dyDescent="0.25">
      <c r="A297">
        <v>248</v>
      </c>
      <c r="B297">
        <v>1</v>
      </c>
      <c r="C297" t="s">
        <v>12</v>
      </c>
      <c r="D297" t="s">
        <v>295</v>
      </c>
      <c r="E297">
        <v>164</v>
      </c>
      <c r="F297">
        <v>24078</v>
      </c>
      <c r="G297">
        <v>3</v>
      </c>
      <c r="H297">
        <v>3</v>
      </c>
      <c r="I297">
        <v>1</v>
      </c>
      <c r="J297">
        <v>1</v>
      </c>
      <c r="K297">
        <v>0.19</v>
      </c>
      <c r="L297" s="1">
        <f t="shared" si="8"/>
        <v>4574.82</v>
      </c>
      <c r="M297" s="1">
        <f t="shared" si="9"/>
        <v>1.5341280457675299E-2</v>
      </c>
      <c r="N297" t="s">
        <v>296</v>
      </c>
    </row>
    <row r="298" spans="1:14" x14ac:dyDescent="0.25">
      <c r="A298">
        <v>249</v>
      </c>
      <c r="B298">
        <v>1</v>
      </c>
      <c r="C298" t="s">
        <v>12</v>
      </c>
      <c r="D298" t="s">
        <v>1635</v>
      </c>
      <c r="E298">
        <v>162</v>
      </c>
      <c r="F298">
        <v>29714</v>
      </c>
      <c r="G298">
        <v>4</v>
      </c>
      <c r="H298">
        <v>4</v>
      </c>
      <c r="I298">
        <v>2</v>
      </c>
      <c r="J298">
        <v>2</v>
      </c>
      <c r="K298">
        <v>0.33</v>
      </c>
      <c r="L298" s="1">
        <f t="shared" si="8"/>
        <v>9805.6200000000008</v>
      </c>
      <c r="M298" s="1">
        <f t="shared" si="9"/>
        <v>3.2882335585091897E-2</v>
      </c>
      <c r="N298" t="s">
        <v>1636</v>
      </c>
    </row>
    <row r="299" spans="1:14" x14ac:dyDescent="0.25">
      <c r="A299">
        <v>250</v>
      </c>
      <c r="B299">
        <v>1</v>
      </c>
      <c r="C299" t="s">
        <v>12</v>
      </c>
      <c r="D299" t="s">
        <v>267</v>
      </c>
      <c r="E299">
        <v>162</v>
      </c>
      <c r="F299">
        <v>23511</v>
      </c>
      <c r="G299">
        <v>4</v>
      </c>
      <c r="H299">
        <v>4</v>
      </c>
      <c r="I299">
        <v>2</v>
      </c>
      <c r="J299">
        <v>2</v>
      </c>
      <c r="K299">
        <v>0.43</v>
      </c>
      <c r="L299" s="1">
        <f t="shared" si="8"/>
        <v>10109.73</v>
      </c>
      <c r="M299" s="1">
        <f t="shared" si="9"/>
        <v>3.3902143315228513E-2</v>
      </c>
      <c r="N299" t="s">
        <v>268</v>
      </c>
    </row>
    <row r="300" spans="1:14" x14ac:dyDescent="0.25">
      <c r="A300">
        <v>251</v>
      </c>
      <c r="B300">
        <v>1</v>
      </c>
      <c r="C300" t="s">
        <v>12</v>
      </c>
      <c r="D300" t="s">
        <v>4485</v>
      </c>
      <c r="E300">
        <v>160</v>
      </c>
      <c r="F300">
        <v>48854</v>
      </c>
      <c r="G300">
        <v>5</v>
      </c>
      <c r="H300">
        <v>5</v>
      </c>
      <c r="I300">
        <v>1</v>
      </c>
      <c r="J300">
        <v>1</v>
      </c>
      <c r="K300">
        <v>0.09</v>
      </c>
      <c r="L300" s="1">
        <f t="shared" si="8"/>
        <v>4396.8599999999997</v>
      </c>
      <c r="M300" s="1">
        <f t="shared" si="9"/>
        <v>1.4744506317873539E-2</v>
      </c>
      <c r="N300" t="s">
        <v>4486</v>
      </c>
    </row>
    <row r="301" spans="1:14" x14ac:dyDescent="0.25">
      <c r="A301">
        <v>252</v>
      </c>
      <c r="B301">
        <v>1</v>
      </c>
      <c r="C301" t="s">
        <v>12</v>
      </c>
      <c r="D301" t="s">
        <v>1814</v>
      </c>
      <c r="E301">
        <v>157</v>
      </c>
      <c r="F301">
        <v>35700</v>
      </c>
      <c r="G301">
        <v>3</v>
      </c>
      <c r="H301">
        <v>3</v>
      </c>
      <c r="I301">
        <v>2</v>
      </c>
      <c r="J301">
        <v>2</v>
      </c>
      <c r="K301">
        <v>0.27</v>
      </c>
      <c r="L301" s="1">
        <f t="shared" si="8"/>
        <v>9639</v>
      </c>
      <c r="M301" s="1">
        <f t="shared" si="9"/>
        <v>3.2323589197286937E-2</v>
      </c>
      <c r="N301" t="s">
        <v>1815</v>
      </c>
    </row>
    <row r="302" spans="1:14" x14ac:dyDescent="0.25">
      <c r="A302">
        <v>253</v>
      </c>
      <c r="B302">
        <v>1</v>
      </c>
      <c r="C302" t="s">
        <v>12</v>
      </c>
      <c r="D302" t="s">
        <v>4487</v>
      </c>
      <c r="E302">
        <v>156</v>
      </c>
      <c r="F302">
        <v>37222</v>
      </c>
      <c r="G302">
        <v>2</v>
      </c>
      <c r="H302">
        <v>2</v>
      </c>
      <c r="I302">
        <v>1</v>
      </c>
      <c r="J302">
        <v>1</v>
      </c>
      <c r="K302">
        <v>0.12</v>
      </c>
      <c r="L302" s="1">
        <f t="shared" si="8"/>
        <v>4466.6399999999994</v>
      </c>
      <c r="M302" s="1">
        <f t="shared" si="9"/>
        <v>1.4978507775927971E-2</v>
      </c>
      <c r="N302" t="s">
        <v>4488</v>
      </c>
    </row>
    <row r="303" spans="1:14" x14ac:dyDescent="0.25">
      <c r="A303">
        <v>254</v>
      </c>
      <c r="B303">
        <v>1</v>
      </c>
      <c r="C303" t="s">
        <v>12</v>
      </c>
      <c r="D303" t="s">
        <v>697</v>
      </c>
      <c r="E303">
        <v>155</v>
      </c>
      <c r="F303">
        <v>22161</v>
      </c>
      <c r="G303">
        <v>7</v>
      </c>
      <c r="H303">
        <v>7</v>
      </c>
      <c r="I303">
        <v>4</v>
      </c>
      <c r="J303">
        <v>4</v>
      </c>
      <c r="K303">
        <v>1.1399999999999999</v>
      </c>
      <c r="L303" s="1">
        <f t="shared" si="8"/>
        <v>25263.539999999997</v>
      </c>
      <c r="M303" s="1">
        <f t="shared" si="9"/>
        <v>8.4719191682666908E-2</v>
      </c>
      <c r="N303" t="s">
        <v>698</v>
      </c>
    </row>
    <row r="304" spans="1:14" x14ac:dyDescent="0.25">
      <c r="A304">
        <v>255</v>
      </c>
      <c r="B304">
        <v>1</v>
      </c>
      <c r="C304" t="s">
        <v>12</v>
      </c>
      <c r="D304" t="s">
        <v>2258</v>
      </c>
      <c r="E304">
        <v>155</v>
      </c>
      <c r="F304">
        <v>83928</v>
      </c>
      <c r="G304">
        <v>7</v>
      </c>
      <c r="H304">
        <v>7</v>
      </c>
      <c r="I304">
        <v>4</v>
      </c>
      <c r="J304">
        <v>4</v>
      </c>
      <c r="K304">
        <v>0.28999999999999998</v>
      </c>
      <c r="L304" s="1">
        <f t="shared" si="8"/>
        <v>24339.119999999999</v>
      </c>
      <c r="M304" s="1">
        <f t="shared" si="9"/>
        <v>8.1619225677297486E-2</v>
      </c>
      <c r="N304" t="s">
        <v>2259</v>
      </c>
    </row>
    <row r="305" spans="1:14" x14ac:dyDescent="0.25">
      <c r="A305">
        <v>256</v>
      </c>
      <c r="B305">
        <v>1</v>
      </c>
      <c r="C305" t="s">
        <v>12</v>
      </c>
      <c r="D305" t="s">
        <v>1848</v>
      </c>
      <c r="E305">
        <v>154</v>
      </c>
      <c r="F305">
        <v>25029</v>
      </c>
      <c r="G305">
        <v>10</v>
      </c>
      <c r="H305">
        <v>10</v>
      </c>
      <c r="I305">
        <v>3</v>
      </c>
      <c r="J305">
        <v>3</v>
      </c>
      <c r="K305">
        <v>0.66</v>
      </c>
      <c r="L305" s="1">
        <f t="shared" si="8"/>
        <v>16519.14</v>
      </c>
      <c r="M305" s="1">
        <f t="shared" si="9"/>
        <v>5.539556958735041E-2</v>
      </c>
      <c r="N305" t="s">
        <v>1849</v>
      </c>
    </row>
    <row r="306" spans="1:14" x14ac:dyDescent="0.25">
      <c r="A306">
        <v>257</v>
      </c>
      <c r="B306">
        <v>1</v>
      </c>
      <c r="C306" t="s">
        <v>12</v>
      </c>
      <c r="D306" t="s">
        <v>2583</v>
      </c>
      <c r="E306">
        <v>153</v>
      </c>
      <c r="F306">
        <v>31719</v>
      </c>
      <c r="G306">
        <v>11</v>
      </c>
      <c r="H306">
        <v>11</v>
      </c>
      <c r="I306">
        <v>4</v>
      </c>
      <c r="J306">
        <v>4</v>
      </c>
      <c r="K306">
        <v>0.71</v>
      </c>
      <c r="L306" s="1">
        <f t="shared" si="8"/>
        <v>22520.489999999998</v>
      </c>
      <c r="M306" s="1">
        <f t="shared" si="9"/>
        <v>7.5520600402698257E-2</v>
      </c>
      <c r="N306" t="s">
        <v>2584</v>
      </c>
    </row>
    <row r="307" spans="1:14" x14ac:dyDescent="0.25">
      <c r="A307">
        <v>258</v>
      </c>
      <c r="B307">
        <v>1</v>
      </c>
      <c r="C307" t="s">
        <v>12</v>
      </c>
      <c r="D307" t="s">
        <v>1402</v>
      </c>
      <c r="E307">
        <v>152</v>
      </c>
      <c r="F307">
        <v>132403</v>
      </c>
      <c r="G307">
        <v>5</v>
      </c>
      <c r="H307">
        <v>5</v>
      </c>
      <c r="I307">
        <v>2</v>
      </c>
      <c r="J307">
        <v>2</v>
      </c>
      <c r="K307">
        <v>7.0000000000000007E-2</v>
      </c>
      <c r="L307" s="1">
        <f t="shared" si="8"/>
        <v>9268.2100000000009</v>
      </c>
      <c r="M307" s="1">
        <f t="shared" si="9"/>
        <v>3.1080175602675258E-2</v>
      </c>
      <c r="N307" t="s">
        <v>1403</v>
      </c>
    </row>
    <row r="308" spans="1:14" x14ac:dyDescent="0.25">
      <c r="A308">
        <v>259</v>
      </c>
      <c r="B308">
        <v>1</v>
      </c>
      <c r="C308" t="s">
        <v>12</v>
      </c>
      <c r="D308" t="s">
        <v>2355</v>
      </c>
      <c r="E308">
        <v>151</v>
      </c>
      <c r="F308">
        <v>12137</v>
      </c>
      <c r="G308">
        <v>6</v>
      </c>
      <c r="H308">
        <v>6</v>
      </c>
      <c r="I308">
        <v>3</v>
      </c>
      <c r="J308">
        <v>3</v>
      </c>
      <c r="K308">
        <v>1.79</v>
      </c>
      <c r="L308" s="1">
        <f t="shared" si="8"/>
        <v>21725.23</v>
      </c>
      <c r="M308" s="1">
        <f t="shared" si="9"/>
        <v>7.2853761773687534E-2</v>
      </c>
      <c r="N308" t="s">
        <v>2356</v>
      </c>
    </row>
    <row r="309" spans="1:14" x14ac:dyDescent="0.25">
      <c r="A309">
        <v>260</v>
      </c>
      <c r="B309">
        <v>1</v>
      </c>
      <c r="C309" t="s">
        <v>12</v>
      </c>
      <c r="D309" t="s">
        <v>614</v>
      </c>
      <c r="E309">
        <v>150</v>
      </c>
      <c r="F309">
        <v>9499</v>
      </c>
      <c r="G309">
        <v>10</v>
      </c>
      <c r="H309">
        <v>10</v>
      </c>
      <c r="I309">
        <v>3</v>
      </c>
      <c r="J309">
        <v>3</v>
      </c>
      <c r="K309">
        <v>4.58</v>
      </c>
      <c r="L309" s="1">
        <f t="shared" si="8"/>
        <v>43505.42</v>
      </c>
      <c r="M309" s="1">
        <f t="shared" si="9"/>
        <v>0.14589182736128553</v>
      </c>
      <c r="N309" t="s">
        <v>615</v>
      </c>
    </row>
    <row r="310" spans="1:14" x14ac:dyDescent="0.25">
      <c r="A310">
        <v>261</v>
      </c>
      <c r="B310">
        <v>1</v>
      </c>
      <c r="C310" t="s">
        <v>12</v>
      </c>
      <c r="D310" t="s">
        <v>4489</v>
      </c>
      <c r="E310">
        <v>149</v>
      </c>
      <c r="F310">
        <v>68538</v>
      </c>
      <c r="G310">
        <v>3</v>
      </c>
      <c r="H310">
        <v>3</v>
      </c>
      <c r="I310">
        <v>1</v>
      </c>
      <c r="J310">
        <v>1</v>
      </c>
      <c r="K310">
        <v>0.06</v>
      </c>
      <c r="L310" s="1">
        <f t="shared" si="8"/>
        <v>4112.28</v>
      </c>
      <c r="M310" s="1">
        <f t="shared" si="9"/>
        <v>1.3790190827286974E-2</v>
      </c>
      <c r="N310" t="s">
        <v>891</v>
      </c>
    </row>
    <row r="311" spans="1:14" x14ac:dyDescent="0.25">
      <c r="A311">
        <v>262</v>
      </c>
      <c r="B311">
        <v>1</v>
      </c>
      <c r="C311" t="s">
        <v>12</v>
      </c>
      <c r="D311" t="s">
        <v>100</v>
      </c>
      <c r="E311">
        <v>149</v>
      </c>
      <c r="F311">
        <v>67962</v>
      </c>
      <c r="G311">
        <v>4</v>
      </c>
      <c r="H311">
        <v>4</v>
      </c>
      <c r="I311">
        <v>2</v>
      </c>
      <c r="J311">
        <v>2</v>
      </c>
      <c r="K311">
        <v>0.13</v>
      </c>
      <c r="L311" s="1">
        <f t="shared" si="8"/>
        <v>8835.06</v>
      </c>
      <c r="M311" s="1">
        <f t="shared" si="9"/>
        <v>2.962764290625396E-2</v>
      </c>
      <c r="N311" t="s">
        <v>101</v>
      </c>
    </row>
    <row r="312" spans="1:14" x14ac:dyDescent="0.25">
      <c r="A312">
        <v>263</v>
      </c>
      <c r="B312">
        <v>1</v>
      </c>
      <c r="C312" t="s">
        <v>12</v>
      </c>
      <c r="D312" t="s">
        <v>321</v>
      </c>
      <c r="E312">
        <v>147</v>
      </c>
      <c r="F312">
        <v>28414</v>
      </c>
      <c r="G312">
        <v>4</v>
      </c>
      <c r="H312">
        <v>4</v>
      </c>
      <c r="I312">
        <v>2</v>
      </c>
      <c r="J312">
        <v>2</v>
      </c>
      <c r="K312">
        <v>0.35</v>
      </c>
      <c r="L312" s="1">
        <f t="shared" si="8"/>
        <v>9944.9</v>
      </c>
      <c r="M312" s="1">
        <f t="shared" si="9"/>
        <v>3.3349399544361329E-2</v>
      </c>
      <c r="N312" t="s">
        <v>322</v>
      </c>
    </row>
    <row r="313" spans="1:14" x14ac:dyDescent="0.25">
      <c r="A313">
        <v>264</v>
      </c>
      <c r="B313">
        <v>1</v>
      </c>
      <c r="C313" t="s">
        <v>12</v>
      </c>
      <c r="D313" t="s">
        <v>2826</v>
      </c>
      <c r="E313">
        <v>146</v>
      </c>
      <c r="F313">
        <v>66698</v>
      </c>
      <c r="G313">
        <v>3</v>
      </c>
      <c r="H313">
        <v>3</v>
      </c>
      <c r="I313">
        <v>2</v>
      </c>
      <c r="J313">
        <v>2</v>
      </c>
      <c r="K313">
        <v>0.14000000000000001</v>
      </c>
      <c r="L313" s="1">
        <f t="shared" si="8"/>
        <v>9337.7200000000012</v>
      </c>
      <c r="M313" s="1">
        <f t="shared" si="9"/>
        <v>3.1313271638063099E-2</v>
      </c>
      <c r="N313" t="s">
        <v>2827</v>
      </c>
    </row>
    <row r="314" spans="1:14" x14ac:dyDescent="0.25">
      <c r="A314">
        <v>265</v>
      </c>
      <c r="B314">
        <v>1</v>
      </c>
      <c r="C314" t="s">
        <v>12</v>
      </c>
      <c r="D314" t="s">
        <v>4490</v>
      </c>
      <c r="E314">
        <v>145</v>
      </c>
      <c r="F314">
        <v>17420</v>
      </c>
      <c r="G314">
        <v>4</v>
      </c>
      <c r="H314">
        <v>4</v>
      </c>
      <c r="I314">
        <v>1</v>
      </c>
      <c r="J314">
        <v>1</v>
      </c>
      <c r="K314">
        <v>0.62</v>
      </c>
      <c r="L314" s="1">
        <f t="shared" si="8"/>
        <v>10800.4</v>
      </c>
      <c r="M314" s="1">
        <f t="shared" si="9"/>
        <v>3.6218248030540287E-2</v>
      </c>
      <c r="N314" t="s">
        <v>4491</v>
      </c>
    </row>
    <row r="315" spans="1:14" x14ac:dyDescent="0.25">
      <c r="A315">
        <v>266</v>
      </c>
      <c r="B315">
        <v>1</v>
      </c>
      <c r="C315" t="s">
        <v>12</v>
      </c>
      <c r="D315" t="s">
        <v>2475</v>
      </c>
      <c r="E315">
        <v>145</v>
      </c>
      <c r="F315">
        <v>28457</v>
      </c>
      <c r="G315">
        <v>6</v>
      </c>
      <c r="H315">
        <v>6</v>
      </c>
      <c r="I315">
        <v>2</v>
      </c>
      <c r="J315">
        <v>2</v>
      </c>
      <c r="K315">
        <v>0.56000000000000005</v>
      </c>
      <c r="L315" s="1">
        <f t="shared" si="8"/>
        <v>15935.920000000002</v>
      </c>
      <c r="M315" s="1">
        <f t="shared" si="9"/>
        <v>5.3439789559168893E-2</v>
      </c>
      <c r="N315" t="s">
        <v>2476</v>
      </c>
    </row>
    <row r="316" spans="1:14" x14ac:dyDescent="0.25">
      <c r="A316">
        <v>267</v>
      </c>
      <c r="B316">
        <v>1</v>
      </c>
      <c r="C316" t="s">
        <v>12</v>
      </c>
      <c r="D316" t="s">
        <v>1767</v>
      </c>
      <c r="E316">
        <v>145</v>
      </c>
      <c r="F316">
        <v>31033</v>
      </c>
      <c r="G316">
        <v>7</v>
      </c>
      <c r="H316">
        <v>7</v>
      </c>
      <c r="I316">
        <v>3</v>
      </c>
      <c r="J316">
        <v>3</v>
      </c>
      <c r="K316">
        <v>0.5</v>
      </c>
      <c r="L316" s="1">
        <f t="shared" si="8"/>
        <v>15516.5</v>
      </c>
      <c r="M316" s="1">
        <f t="shared" si="9"/>
        <v>5.2033299282052366E-2</v>
      </c>
      <c r="N316" t="s">
        <v>1768</v>
      </c>
    </row>
    <row r="317" spans="1:14" x14ac:dyDescent="0.25">
      <c r="A317">
        <v>268</v>
      </c>
      <c r="B317">
        <v>1</v>
      </c>
      <c r="C317" t="s">
        <v>12</v>
      </c>
      <c r="D317" t="s">
        <v>1257</v>
      </c>
      <c r="E317">
        <v>144</v>
      </c>
      <c r="F317">
        <v>20730</v>
      </c>
      <c r="G317">
        <v>8</v>
      </c>
      <c r="H317">
        <v>8</v>
      </c>
      <c r="I317">
        <v>3</v>
      </c>
      <c r="J317">
        <v>3</v>
      </c>
      <c r="K317">
        <v>0.84</v>
      </c>
      <c r="L317" s="1">
        <f t="shared" si="8"/>
        <v>17413.2</v>
      </c>
      <c r="M317" s="1">
        <f t="shared" si="9"/>
        <v>5.8393725843987644E-2</v>
      </c>
      <c r="N317" t="s">
        <v>1258</v>
      </c>
    </row>
    <row r="318" spans="1:14" x14ac:dyDescent="0.25">
      <c r="A318">
        <v>268</v>
      </c>
      <c r="B318">
        <v>2</v>
      </c>
      <c r="C318" t="s">
        <v>12</v>
      </c>
      <c r="D318" t="s">
        <v>4492</v>
      </c>
      <c r="E318">
        <v>126</v>
      </c>
      <c r="F318">
        <v>22132</v>
      </c>
      <c r="G318">
        <v>6</v>
      </c>
      <c r="H318">
        <v>6</v>
      </c>
      <c r="I318">
        <v>2</v>
      </c>
      <c r="J318">
        <v>2</v>
      </c>
      <c r="K318">
        <v>0.46</v>
      </c>
      <c r="L318" s="1">
        <f t="shared" si="8"/>
        <v>10180.720000000001</v>
      </c>
      <c r="M318" s="1">
        <f t="shared" si="9"/>
        <v>3.4140202408196194E-2</v>
      </c>
      <c r="N318" t="s">
        <v>4493</v>
      </c>
    </row>
    <row r="319" spans="1:14" x14ac:dyDescent="0.25">
      <c r="A319">
        <v>268</v>
      </c>
      <c r="B319">
        <v>3</v>
      </c>
      <c r="C319" t="s">
        <v>12</v>
      </c>
      <c r="D319" t="s">
        <v>1269</v>
      </c>
      <c r="E319">
        <v>120</v>
      </c>
      <c r="F319">
        <v>23459</v>
      </c>
      <c r="G319">
        <v>6</v>
      </c>
      <c r="H319">
        <v>6</v>
      </c>
      <c r="I319">
        <v>2</v>
      </c>
      <c r="J319">
        <v>2</v>
      </c>
      <c r="K319">
        <v>0.43</v>
      </c>
      <c r="L319" s="1">
        <f t="shared" si="8"/>
        <v>10087.369999999999</v>
      </c>
      <c r="M319" s="1">
        <f t="shared" si="9"/>
        <v>3.3827160904765674E-2</v>
      </c>
      <c r="N319" t="s">
        <v>1270</v>
      </c>
    </row>
    <row r="320" spans="1:14" x14ac:dyDescent="0.25">
      <c r="A320">
        <v>269</v>
      </c>
      <c r="B320">
        <v>1</v>
      </c>
      <c r="C320" t="s">
        <v>12</v>
      </c>
      <c r="D320" t="s">
        <v>2407</v>
      </c>
      <c r="E320">
        <v>143</v>
      </c>
      <c r="F320">
        <v>147704</v>
      </c>
      <c r="G320">
        <v>14</v>
      </c>
      <c r="H320">
        <v>14</v>
      </c>
      <c r="I320">
        <v>2</v>
      </c>
      <c r="J320">
        <v>2</v>
      </c>
      <c r="K320">
        <v>0.06</v>
      </c>
      <c r="L320" s="1">
        <f t="shared" si="8"/>
        <v>8862.24</v>
      </c>
      <c r="M320" s="1">
        <f t="shared" si="9"/>
        <v>2.9718788788024086E-2</v>
      </c>
      <c r="N320" t="s">
        <v>2408</v>
      </c>
    </row>
    <row r="321" spans="1:14" x14ac:dyDescent="0.25">
      <c r="A321">
        <v>270</v>
      </c>
      <c r="B321">
        <v>1</v>
      </c>
      <c r="C321" t="s">
        <v>12</v>
      </c>
      <c r="D321" t="s">
        <v>425</v>
      </c>
      <c r="E321">
        <v>143</v>
      </c>
      <c r="F321">
        <v>43103</v>
      </c>
      <c r="G321">
        <v>5</v>
      </c>
      <c r="H321">
        <v>5</v>
      </c>
      <c r="I321">
        <v>1</v>
      </c>
      <c r="J321">
        <v>1</v>
      </c>
      <c r="K321">
        <v>0.1</v>
      </c>
      <c r="L321" s="1">
        <f t="shared" si="8"/>
        <v>4310.3</v>
      </c>
      <c r="M321" s="1">
        <f t="shared" si="9"/>
        <v>1.4454234517799138E-2</v>
      </c>
      <c r="N321" t="s">
        <v>426</v>
      </c>
    </row>
    <row r="322" spans="1:14" x14ac:dyDescent="0.25">
      <c r="A322">
        <v>271</v>
      </c>
      <c r="B322">
        <v>1</v>
      </c>
      <c r="C322" t="s">
        <v>12</v>
      </c>
      <c r="D322" t="s">
        <v>183</v>
      </c>
      <c r="E322">
        <v>142</v>
      </c>
      <c r="F322">
        <v>15943</v>
      </c>
      <c r="G322">
        <v>3</v>
      </c>
      <c r="H322">
        <v>3</v>
      </c>
      <c r="I322">
        <v>2</v>
      </c>
      <c r="J322">
        <v>2</v>
      </c>
      <c r="K322">
        <v>0.69</v>
      </c>
      <c r="L322" s="1">
        <f t="shared" si="8"/>
        <v>11000.669999999998</v>
      </c>
      <c r="M322" s="1">
        <f t="shared" si="9"/>
        <v>3.6889836909940708E-2</v>
      </c>
      <c r="N322" t="s">
        <v>184</v>
      </c>
    </row>
    <row r="323" spans="1:14" x14ac:dyDescent="0.25">
      <c r="A323">
        <v>272</v>
      </c>
      <c r="B323">
        <v>1</v>
      </c>
      <c r="C323" t="s">
        <v>12</v>
      </c>
      <c r="D323" t="s">
        <v>2122</v>
      </c>
      <c r="E323">
        <v>142</v>
      </c>
      <c r="F323">
        <v>33551</v>
      </c>
      <c r="G323">
        <v>8</v>
      </c>
      <c r="H323">
        <v>8</v>
      </c>
      <c r="I323">
        <v>2</v>
      </c>
      <c r="J323">
        <v>2</v>
      </c>
      <c r="K323">
        <v>0.28999999999999998</v>
      </c>
      <c r="L323" s="1">
        <f t="shared" si="8"/>
        <v>9729.7899999999991</v>
      </c>
      <c r="M323" s="1">
        <f t="shared" si="9"/>
        <v>3.2628045952471256E-2</v>
      </c>
      <c r="N323" t="s">
        <v>2123</v>
      </c>
    </row>
    <row r="324" spans="1:14" x14ac:dyDescent="0.25">
      <c r="A324">
        <v>273</v>
      </c>
      <c r="B324">
        <v>1</v>
      </c>
      <c r="C324" t="s">
        <v>12</v>
      </c>
      <c r="D324" t="s">
        <v>213</v>
      </c>
      <c r="E324">
        <v>140</v>
      </c>
      <c r="F324">
        <v>28578</v>
      </c>
      <c r="G324">
        <v>2</v>
      </c>
      <c r="H324">
        <v>2</v>
      </c>
      <c r="I324">
        <v>1</v>
      </c>
      <c r="J324">
        <v>1</v>
      </c>
      <c r="K324">
        <v>0.16</v>
      </c>
      <c r="L324" s="1">
        <f t="shared" si="8"/>
        <v>4572.4800000000005</v>
      </c>
      <c r="M324" s="1">
        <f t="shared" si="9"/>
        <v>1.5333433461231519E-2</v>
      </c>
      <c r="N324" t="s">
        <v>214</v>
      </c>
    </row>
    <row r="325" spans="1:14" x14ac:dyDescent="0.25">
      <c r="A325">
        <v>274</v>
      </c>
      <c r="B325">
        <v>1</v>
      </c>
      <c r="C325" t="s">
        <v>12</v>
      </c>
      <c r="D325" t="s">
        <v>1084</v>
      </c>
      <c r="E325">
        <v>140</v>
      </c>
      <c r="F325">
        <v>48580</v>
      </c>
      <c r="G325">
        <v>2</v>
      </c>
      <c r="H325">
        <v>2</v>
      </c>
      <c r="I325">
        <v>1</v>
      </c>
      <c r="J325">
        <v>1</v>
      </c>
      <c r="K325">
        <v>0.09</v>
      </c>
      <c r="L325" s="1">
        <f t="shared" ref="L325:L388" si="10">F325*K325</f>
        <v>4372.2</v>
      </c>
      <c r="M325" s="1">
        <f t="shared" ref="M325:M388" si="11">(L325/29820327.01)*100</f>
        <v>1.4661811047658258E-2</v>
      </c>
      <c r="N325" t="s">
        <v>1085</v>
      </c>
    </row>
    <row r="326" spans="1:14" x14ac:dyDescent="0.25">
      <c r="A326">
        <v>275</v>
      </c>
      <c r="B326">
        <v>1</v>
      </c>
      <c r="C326" t="s">
        <v>12</v>
      </c>
      <c r="D326" t="s">
        <v>2399</v>
      </c>
      <c r="E326">
        <v>140</v>
      </c>
      <c r="F326">
        <v>15018</v>
      </c>
      <c r="G326">
        <v>9</v>
      </c>
      <c r="H326">
        <v>9</v>
      </c>
      <c r="I326">
        <v>4</v>
      </c>
      <c r="J326">
        <v>4</v>
      </c>
      <c r="K326">
        <v>2.04</v>
      </c>
      <c r="L326" s="1">
        <f t="shared" si="10"/>
        <v>30636.720000000001</v>
      </c>
      <c r="M326" s="1">
        <f t="shared" si="11"/>
        <v>0.10273770636293232</v>
      </c>
      <c r="N326" t="s">
        <v>2400</v>
      </c>
    </row>
    <row r="327" spans="1:14" x14ac:dyDescent="0.25">
      <c r="A327">
        <v>276</v>
      </c>
      <c r="B327">
        <v>1</v>
      </c>
      <c r="C327" t="s">
        <v>12</v>
      </c>
      <c r="D327" t="s">
        <v>4494</v>
      </c>
      <c r="E327">
        <v>139</v>
      </c>
      <c r="F327">
        <v>25064</v>
      </c>
      <c r="G327">
        <v>4</v>
      </c>
      <c r="H327">
        <v>4</v>
      </c>
      <c r="I327">
        <v>1</v>
      </c>
      <c r="J327">
        <v>1</v>
      </c>
      <c r="K327">
        <v>0.4</v>
      </c>
      <c r="L327" s="1">
        <f t="shared" si="10"/>
        <v>10025.6</v>
      </c>
      <c r="M327" s="1">
        <f t="shared" si="11"/>
        <v>3.3620020319153433E-2</v>
      </c>
      <c r="N327" t="s">
        <v>4495</v>
      </c>
    </row>
    <row r="328" spans="1:14" x14ac:dyDescent="0.25">
      <c r="A328">
        <v>277</v>
      </c>
      <c r="B328">
        <v>1</v>
      </c>
      <c r="C328" t="s">
        <v>12</v>
      </c>
      <c r="D328" t="s">
        <v>4496</v>
      </c>
      <c r="E328">
        <v>139</v>
      </c>
      <c r="F328">
        <v>15694</v>
      </c>
      <c r="G328">
        <v>6</v>
      </c>
      <c r="H328">
        <v>6</v>
      </c>
      <c r="I328">
        <v>1</v>
      </c>
      <c r="J328">
        <v>1</v>
      </c>
      <c r="K328">
        <v>0.71</v>
      </c>
      <c r="L328" s="1">
        <f t="shared" si="10"/>
        <v>11142.74</v>
      </c>
      <c r="M328" s="1">
        <f t="shared" si="11"/>
        <v>3.7366256903431587E-2</v>
      </c>
      <c r="N328" t="s">
        <v>4497</v>
      </c>
    </row>
    <row r="329" spans="1:14" x14ac:dyDescent="0.25">
      <c r="A329">
        <v>278</v>
      </c>
      <c r="B329">
        <v>1</v>
      </c>
      <c r="C329" t="s">
        <v>12</v>
      </c>
      <c r="D329" t="s">
        <v>4498</v>
      </c>
      <c r="E329">
        <v>137</v>
      </c>
      <c r="F329">
        <v>23853</v>
      </c>
      <c r="G329">
        <v>2</v>
      </c>
      <c r="H329">
        <v>2</v>
      </c>
      <c r="I329">
        <v>1</v>
      </c>
      <c r="J329">
        <v>1</v>
      </c>
      <c r="K329">
        <v>0.19</v>
      </c>
      <c r="L329" s="1">
        <f t="shared" si="10"/>
        <v>4532.07</v>
      </c>
      <c r="M329" s="1">
        <f t="shared" si="11"/>
        <v>1.5197921868798444E-2</v>
      </c>
      <c r="N329" t="s">
        <v>4499</v>
      </c>
    </row>
    <row r="330" spans="1:14" x14ac:dyDescent="0.25">
      <c r="A330">
        <v>279</v>
      </c>
      <c r="B330">
        <v>1</v>
      </c>
      <c r="C330" t="s">
        <v>12</v>
      </c>
      <c r="D330" t="s">
        <v>918</v>
      </c>
      <c r="E330">
        <v>134</v>
      </c>
      <c r="F330">
        <v>110256</v>
      </c>
      <c r="G330">
        <v>10</v>
      </c>
      <c r="H330">
        <v>10</v>
      </c>
      <c r="I330">
        <v>5</v>
      </c>
      <c r="J330">
        <v>5</v>
      </c>
      <c r="K330">
        <v>0.26</v>
      </c>
      <c r="L330" s="1">
        <f t="shared" si="10"/>
        <v>28666.560000000001</v>
      </c>
      <c r="M330" s="1">
        <f t="shared" si="11"/>
        <v>9.613093776733872E-2</v>
      </c>
      <c r="N330" t="s">
        <v>919</v>
      </c>
    </row>
    <row r="331" spans="1:14" x14ac:dyDescent="0.25">
      <c r="A331">
        <v>280</v>
      </c>
      <c r="B331">
        <v>1</v>
      </c>
      <c r="C331" t="s">
        <v>12</v>
      </c>
      <c r="D331" t="s">
        <v>2403</v>
      </c>
      <c r="E331">
        <v>133</v>
      </c>
      <c r="F331">
        <v>35024</v>
      </c>
      <c r="G331">
        <v>3</v>
      </c>
      <c r="H331">
        <v>3</v>
      </c>
      <c r="I331">
        <v>2</v>
      </c>
      <c r="J331">
        <v>2</v>
      </c>
      <c r="K331">
        <v>0.27</v>
      </c>
      <c r="L331" s="1">
        <f t="shared" si="10"/>
        <v>9456.4800000000014</v>
      </c>
      <c r="M331" s="1">
        <f t="shared" si="11"/>
        <v>3.1711523474671648E-2</v>
      </c>
      <c r="N331" t="s">
        <v>2404</v>
      </c>
    </row>
    <row r="332" spans="1:14" x14ac:dyDescent="0.25">
      <c r="A332">
        <v>281</v>
      </c>
      <c r="B332">
        <v>1</v>
      </c>
      <c r="C332" t="s">
        <v>12</v>
      </c>
      <c r="D332" t="s">
        <v>2731</v>
      </c>
      <c r="E332">
        <v>131</v>
      </c>
      <c r="F332">
        <v>44835</v>
      </c>
      <c r="G332">
        <v>3</v>
      </c>
      <c r="H332">
        <v>3</v>
      </c>
      <c r="I332">
        <v>2</v>
      </c>
      <c r="J332">
        <v>2</v>
      </c>
      <c r="K332">
        <v>0.21</v>
      </c>
      <c r="L332" s="1">
        <f t="shared" si="10"/>
        <v>9415.35</v>
      </c>
      <c r="M332" s="1">
        <f t="shared" si="11"/>
        <v>3.157359742179433E-2</v>
      </c>
      <c r="N332" t="s">
        <v>2732</v>
      </c>
    </row>
    <row r="333" spans="1:14" x14ac:dyDescent="0.25">
      <c r="A333">
        <v>282</v>
      </c>
      <c r="B333">
        <v>1</v>
      </c>
      <c r="C333" t="s">
        <v>12</v>
      </c>
      <c r="D333" t="s">
        <v>2220</v>
      </c>
      <c r="E333">
        <v>130</v>
      </c>
      <c r="F333">
        <v>21010</v>
      </c>
      <c r="G333">
        <v>4</v>
      </c>
      <c r="H333">
        <v>4</v>
      </c>
      <c r="I333">
        <v>3</v>
      </c>
      <c r="J333">
        <v>3</v>
      </c>
      <c r="K333">
        <v>0.82</v>
      </c>
      <c r="L333" s="1">
        <f t="shared" si="10"/>
        <v>17228.2</v>
      </c>
      <c r="M333" s="1">
        <f t="shared" si="11"/>
        <v>5.7773343646508858E-2</v>
      </c>
      <c r="N333" t="s">
        <v>2221</v>
      </c>
    </row>
    <row r="334" spans="1:14" x14ac:dyDescent="0.25">
      <c r="A334">
        <v>283</v>
      </c>
      <c r="B334">
        <v>1</v>
      </c>
      <c r="C334" t="s">
        <v>12</v>
      </c>
      <c r="D334" t="s">
        <v>1627</v>
      </c>
      <c r="E334">
        <v>129</v>
      </c>
      <c r="F334">
        <v>35609</v>
      </c>
      <c r="G334">
        <v>3</v>
      </c>
      <c r="H334">
        <v>3</v>
      </c>
      <c r="I334">
        <v>2</v>
      </c>
      <c r="J334">
        <v>2</v>
      </c>
      <c r="K334">
        <v>0.27</v>
      </c>
      <c r="L334" s="1">
        <f t="shared" si="10"/>
        <v>9614.43</v>
      </c>
      <c r="M334" s="1">
        <f t="shared" si="11"/>
        <v>3.2241195734627193E-2</v>
      </c>
      <c r="N334" t="s">
        <v>1628</v>
      </c>
    </row>
    <row r="335" spans="1:14" x14ac:dyDescent="0.25">
      <c r="A335">
        <v>284</v>
      </c>
      <c r="B335">
        <v>1</v>
      </c>
      <c r="C335" t="s">
        <v>12</v>
      </c>
      <c r="D335" t="s">
        <v>1466</v>
      </c>
      <c r="E335">
        <v>129</v>
      </c>
      <c r="F335">
        <v>57552</v>
      </c>
      <c r="G335">
        <v>8</v>
      </c>
      <c r="H335">
        <v>8</v>
      </c>
      <c r="I335">
        <v>3</v>
      </c>
      <c r="J335">
        <v>3</v>
      </c>
      <c r="K335">
        <v>0.25</v>
      </c>
      <c r="L335" s="1">
        <f t="shared" si="10"/>
        <v>14388</v>
      </c>
      <c r="M335" s="1">
        <f t="shared" si="11"/>
        <v>4.8248967877431735E-2</v>
      </c>
      <c r="N335" t="s">
        <v>1467</v>
      </c>
    </row>
    <row r="336" spans="1:14" x14ac:dyDescent="0.25">
      <c r="A336">
        <v>285</v>
      </c>
      <c r="B336">
        <v>1</v>
      </c>
      <c r="C336" t="s">
        <v>12</v>
      </c>
      <c r="D336" t="s">
        <v>181</v>
      </c>
      <c r="E336">
        <v>127</v>
      </c>
      <c r="F336">
        <v>80838</v>
      </c>
      <c r="G336">
        <v>4</v>
      </c>
      <c r="H336">
        <v>4</v>
      </c>
      <c r="I336">
        <v>1</v>
      </c>
      <c r="J336">
        <v>1</v>
      </c>
      <c r="K336">
        <v>0.05</v>
      </c>
      <c r="L336" s="1">
        <f t="shared" si="10"/>
        <v>4041.9</v>
      </c>
      <c r="M336" s="1">
        <f t="shared" si="11"/>
        <v>1.3554177318862338E-2</v>
      </c>
      <c r="N336" t="s">
        <v>182</v>
      </c>
    </row>
    <row r="337" spans="1:14" x14ac:dyDescent="0.25">
      <c r="A337">
        <v>286</v>
      </c>
      <c r="B337">
        <v>1</v>
      </c>
      <c r="C337" t="s">
        <v>12</v>
      </c>
      <c r="D337" t="s">
        <v>2102</v>
      </c>
      <c r="E337">
        <v>126</v>
      </c>
      <c r="F337">
        <v>12426</v>
      </c>
      <c r="G337">
        <v>3</v>
      </c>
      <c r="H337">
        <v>3</v>
      </c>
      <c r="I337">
        <v>1</v>
      </c>
      <c r="J337">
        <v>1</v>
      </c>
      <c r="K337">
        <v>0.4</v>
      </c>
      <c r="L337" s="1">
        <f t="shared" si="10"/>
        <v>4970.4000000000005</v>
      </c>
      <c r="M337" s="1">
        <f t="shared" si="11"/>
        <v>1.6667825266749148E-2</v>
      </c>
      <c r="N337" t="s">
        <v>2103</v>
      </c>
    </row>
    <row r="338" spans="1:14" x14ac:dyDescent="0.25">
      <c r="A338">
        <v>287</v>
      </c>
      <c r="B338">
        <v>1</v>
      </c>
      <c r="C338" t="s">
        <v>12</v>
      </c>
      <c r="D338" t="s">
        <v>309</v>
      </c>
      <c r="E338">
        <v>126</v>
      </c>
      <c r="F338">
        <v>40125</v>
      </c>
      <c r="G338">
        <v>3</v>
      </c>
      <c r="H338">
        <v>3</v>
      </c>
      <c r="I338">
        <v>1</v>
      </c>
      <c r="J338">
        <v>1</v>
      </c>
      <c r="K338">
        <v>0.11</v>
      </c>
      <c r="L338" s="1">
        <f t="shared" si="10"/>
        <v>4413.75</v>
      </c>
      <c r="M338" s="1">
        <f t="shared" si="11"/>
        <v>1.4801145535794712E-2</v>
      </c>
      <c r="N338" t="s">
        <v>310</v>
      </c>
    </row>
    <row r="339" spans="1:14" x14ac:dyDescent="0.25">
      <c r="A339">
        <v>288</v>
      </c>
      <c r="B339">
        <v>1</v>
      </c>
      <c r="C339" t="s">
        <v>12</v>
      </c>
      <c r="D339" t="s">
        <v>1918</v>
      </c>
      <c r="E339">
        <v>125</v>
      </c>
      <c r="F339">
        <v>17280</v>
      </c>
      <c r="G339">
        <v>4</v>
      </c>
      <c r="H339">
        <v>4</v>
      </c>
      <c r="I339">
        <v>1</v>
      </c>
      <c r="J339">
        <v>1</v>
      </c>
      <c r="K339">
        <v>0.27</v>
      </c>
      <c r="L339" s="1">
        <f t="shared" si="10"/>
        <v>4665.6000000000004</v>
      </c>
      <c r="M339" s="1">
        <f t="shared" si="11"/>
        <v>1.5645703678686788E-2</v>
      </c>
      <c r="N339" t="s">
        <v>1919</v>
      </c>
    </row>
    <row r="340" spans="1:14" x14ac:dyDescent="0.25">
      <c r="A340">
        <v>289</v>
      </c>
      <c r="B340">
        <v>1</v>
      </c>
      <c r="C340" t="s">
        <v>12</v>
      </c>
      <c r="D340" t="s">
        <v>2236</v>
      </c>
      <c r="E340">
        <v>125</v>
      </c>
      <c r="F340">
        <v>43156</v>
      </c>
      <c r="G340">
        <v>2</v>
      </c>
      <c r="H340">
        <v>2</v>
      </c>
      <c r="I340">
        <v>1</v>
      </c>
      <c r="J340">
        <v>1</v>
      </c>
      <c r="K340">
        <v>0.1</v>
      </c>
      <c r="L340" s="1">
        <f t="shared" si="10"/>
        <v>4315.6000000000004</v>
      </c>
      <c r="M340" s="1">
        <f t="shared" si="11"/>
        <v>1.4472007629402584E-2</v>
      </c>
      <c r="N340" t="s">
        <v>2237</v>
      </c>
    </row>
    <row r="341" spans="1:14" x14ac:dyDescent="0.25">
      <c r="A341">
        <v>290</v>
      </c>
      <c r="B341">
        <v>1</v>
      </c>
      <c r="C341" t="s">
        <v>12</v>
      </c>
      <c r="D341" t="s">
        <v>1136</v>
      </c>
      <c r="E341">
        <v>124</v>
      </c>
      <c r="F341">
        <v>26810</v>
      </c>
      <c r="G341">
        <v>4</v>
      </c>
      <c r="H341">
        <v>4</v>
      </c>
      <c r="I341">
        <v>3</v>
      </c>
      <c r="J341">
        <v>3</v>
      </c>
      <c r="K341">
        <v>0.6</v>
      </c>
      <c r="L341" s="1">
        <f t="shared" si="10"/>
        <v>16086</v>
      </c>
      <c r="M341" s="1">
        <f t="shared" si="11"/>
        <v>5.3943070425101949E-2</v>
      </c>
      <c r="N341" t="s">
        <v>1137</v>
      </c>
    </row>
    <row r="342" spans="1:14" x14ac:dyDescent="0.25">
      <c r="A342">
        <v>291</v>
      </c>
      <c r="B342">
        <v>1</v>
      </c>
      <c r="C342" t="s">
        <v>12</v>
      </c>
      <c r="D342" t="s">
        <v>2651</v>
      </c>
      <c r="E342">
        <v>124</v>
      </c>
      <c r="F342">
        <v>24970</v>
      </c>
      <c r="G342">
        <v>2</v>
      </c>
      <c r="H342">
        <v>2</v>
      </c>
      <c r="I342">
        <v>1</v>
      </c>
      <c r="J342">
        <v>1</v>
      </c>
      <c r="K342">
        <v>0.18</v>
      </c>
      <c r="L342" s="1">
        <f t="shared" si="10"/>
        <v>4494.5999999999995</v>
      </c>
      <c r="M342" s="1">
        <f t="shared" si="11"/>
        <v>1.5072269323179361E-2</v>
      </c>
      <c r="N342" t="s">
        <v>254</v>
      </c>
    </row>
    <row r="343" spans="1:14" x14ac:dyDescent="0.25">
      <c r="A343">
        <v>292</v>
      </c>
      <c r="B343">
        <v>1</v>
      </c>
      <c r="C343" t="s">
        <v>12</v>
      </c>
      <c r="D343" t="s">
        <v>2803</v>
      </c>
      <c r="E343">
        <v>124</v>
      </c>
      <c r="F343">
        <v>10458</v>
      </c>
      <c r="G343">
        <v>8</v>
      </c>
      <c r="H343">
        <v>8</v>
      </c>
      <c r="I343">
        <v>1</v>
      </c>
      <c r="J343">
        <v>1</v>
      </c>
      <c r="K343">
        <v>0.48</v>
      </c>
      <c r="L343" s="1">
        <f t="shared" si="10"/>
        <v>5019.84</v>
      </c>
      <c r="M343" s="1">
        <f t="shared" si="11"/>
        <v>1.6833618217253748E-2</v>
      </c>
      <c r="N343" t="s">
        <v>2804</v>
      </c>
    </row>
    <row r="344" spans="1:14" x14ac:dyDescent="0.25">
      <c r="A344">
        <v>293</v>
      </c>
      <c r="B344">
        <v>1</v>
      </c>
      <c r="C344" t="s">
        <v>12</v>
      </c>
      <c r="D344" t="s">
        <v>650</v>
      </c>
      <c r="E344">
        <v>123</v>
      </c>
      <c r="F344">
        <v>20383</v>
      </c>
      <c r="G344">
        <v>3</v>
      </c>
      <c r="H344">
        <v>3</v>
      </c>
      <c r="I344">
        <v>1</v>
      </c>
      <c r="J344">
        <v>1</v>
      </c>
      <c r="K344">
        <v>0.23</v>
      </c>
      <c r="L344" s="1">
        <f t="shared" si="10"/>
        <v>4688.09</v>
      </c>
      <c r="M344" s="1">
        <f t="shared" si="11"/>
        <v>1.5721122033396508E-2</v>
      </c>
      <c r="N344" t="s">
        <v>651</v>
      </c>
    </row>
    <row r="345" spans="1:14" x14ac:dyDescent="0.25">
      <c r="A345">
        <v>294</v>
      </c>
      <c r="B345">
        <v>1</v>
      </c>
      <c r="C345" t="s">
        <v>12</v>
      </c>
      <c r="D345" t="s">
        <v>281</v>
      </c>
      <c r="E345">
        <v>122</v>
      </c>
      <c r="F345">
        <v>26862</v>
      </c>
      <c r="G345">
        <v>4</v>
      </c>
      <c r="H345">
        <v>4</v>
      </c>
      <c r="I345">
        <v>2</v>
      </c>
      <c r="J345">
        <v>2</v>
      </c>
      <c r="K345">
        <v>0.37</v>
      </c>
      <c r="L345" s="1">
        <f t="shared" si="10"/>
        <v>9938.94</v>
      </c>
      <c r="M345" s="1">
        <f t="shared" si="11"/>
        <v>3.3329413177350664E-2</v>
      </c>
      <c r="N345" t="s">
        <v>282</v>
      </c>
    </row>
    <row r="346" spans="1:14" x14ac:dyDescent="0.25">
      <c r="A346">
        <v>295</v>
      </c>
      <c r="B346">
        <v>1</v>
      </c>
      <c r="C346" t="s">
        <v>12</v>
      </c>
      <c r="D346" t="s">
        <v>1625</v>
      </c>
      <c r="E346">
        <v>121</v>
      </c>
      <c r="F346">
        <v>14077</v>
      </c>
      <c r="G346">
        <v>7</v>
      </c>
      <c r="H346">
        <v>7</v>
      </c>
      <c r="I346">
        <v>3</v>
      </c>
      <c r="J346">
        <v>3</v>
      </c>
      <c r="K346">
        <v>1.43</v>
      </c>
      <c r="L346" s="1">
        <f t="shared" si="10"/>
        <v>20130.11</v>
      </c>
      <c r="M346" s="1">
        <f t="shared" si="11"/>
        <v>6.7504658796161202E-2</v>
      </c>
      <c r="N346" t="s">
        <v>1626</v>
      </c>
    </row>
    <row r="347" spans="1:14" x14ac:dyDescent="0.25">
      <c r="A347">
        <v>296</v>
      </c>
      <c r="B347">
        <v>1</v>
      </c>
      <c r="C347" t="s">
        <v>12</v>
      </c>
      <c r="D347" t="s">
        <v>2467</v>
      </c>
      <c r="E347">
        <v>121</v>
      </c>
      <c r="F347">
        <v>47261</v>
      </c>
      <c r="G347">
        <v>5</v>
      </c>
      <c r="H347">
        <v>5</v>
      </c>
      <c r="I347">
        <v>2</v>
      </c>
      <c r="J347">
        <v>2</v>
      </c>
      <c r="K347">
        <v>0.2</v>
      </c>
      <c r="L347" s="1">
        <f t="shared" si="10"/>
        <v>9452.2000000000007</v>
      </c>
      <c r="M347" s="1">
        <f t="shared" si="11"/>
        <v>3.1697170848697546E-2</v>
      </c>
      <c r="N347" t="s">
        <v>2468</v>
      </c>
    </row>
    <row r="348" spans="1:14" x14ac:dyDescent="0.25">
      <c r="A348">
        <v>297</v>
      </c>
      <c r="B348">
        <v>1</v>
      </c>
      <c r="C348" t="s">
        <v>12</v>
      </c>
      <c r="D348" t="s">
        <v>4500</v>
      </c>
      <c r="E348">
        <v>120</v>
      </c>
      <c r="F348">
        <v>69416</v>
      </c>
      <c r="G348">
        <v>2</v>
      </c>
      <c r="H348">
        <v>2</v>
      </c>
      <c r="I348">
        <v>1</v>
      </c>
      <c r="J348">
        <v>1</v>
      </c>
      <c r="K348">
        <v>0.06</v>
      </c>
      <c r="L348" s="1">
        <f t="shared" si="10"/>
        <v>4164.96</v>
      </c>
      <c r="M348" s="1">
        <f t="shared" si="11"/>
        <v>1.3966848849790664E-2</v>
      </c>
      <c r="N348" t="s">
        <v>4501</v>
      </c>
    </row>
    <row r="349" spans="1:14" x14ac:dyDescent="0.25">
      <c r="A349">
        <v>298</v>
      </c>
      <c r="B349">
        <v>1</v>
      </c>
      <c r="C349" t="s">
        <v>12</v>
      </c>
      <c r="D349" t="s">
        <v>4502</v>
      </c>
      <c r="E349">
        <v>118</v>
      </c>
      <c r="F349">
        <v>28408</v>
      </c>
      <c r="G349">
        <v>3</v>
      </c>
      <c r="H349">
        <v>3</v>
      </c>
      <c r="I349">
        <v>2</v>
      </c>
      <c r="J349">
        <v>2</v>
      </c>
      <c r="K349">
        <v>0.35</v>
      </c>
      <c r="L349" s="1">
        <f t="shared" si="10"/>
        <v>9942.7999999999993</v>
      </c>
      <c r="M349" s="1">
        <f t="shared" si="11"/>
        <v>3.334235736806563E-2</v>
      </c>
      <c r="N349" t="s">
        <v>4503</v>
      </c>
    </row>
    <row r="350" spans="1:14" x14ac:dyDescent="0.25">
      <c r="A350">
        <v>299</v>
      </c>
      <c r="B350">
        <v>1</v>
      </c>
      <c r="C350" t="s">
        <v>12</v>
      </c>
      <c r="D350" t="s">
        <v>4504</v>
      </c>
      <c r="E350">
        <v>118</v>
      </c>
      <c r="F350">
        <v>31136</v>
      </c>
      <c r="G350">
        <v>2</v>
      </c>
      <c r="H350">
        <v>2</v>
      </c>
      <c r="I350">
        <v>1</v>
      </c>
      <c r="J350">
        <v>1</v>
      </c>
      <c r="K350">
        <v>0.15</v>
      </c>
      <c r="L350" s="1">
        <f t="shared" si="10"/>
        <v>4670.3999999999996</v>
      </c>
      <c r="M350" s="1">
        <f t="shared" si="11"/>
        <v>1.5661800081648396E-2</v>
      </c>
      <c r="N350" t="s">
        <v>4505</v>
      </c>
    </row>
    <row r="351" spans="1:14" x14ac:dyDescent="0.25">
      <c r="A351">
        <v>300</v>
      </c>
      <c r="B351">
        <v>1</v>
      </c>
      <c r="C351" t="s">
        <v>12</v>
      </c>
      <c r="D351" t="s">
        <v>4506</v>
      </c>
      <c r="E351">
        <v>117</v>
      </c>
      <c r="F351">
        <v>55333</v>
      </c>
      <c r="G351">
        <v>4</v>
      </c>
      <c r="H351">
        <v>4</v>
      </c>
      <c r="I351">
        <v>2</v>
      </c>
      <c r="J351">
        <v>2</v>
      </c>
      <c r="K351">
        <v>0.17</v>
      </c>
      <c r="L351" s="1">
        <f t="shared" si="10"/>
        <v>9406.61</v>
      </c>
      <c r="M351" s="1">
        <f t="shared" si="11"/>
        <v>3.1544288554735067E-2</v>
      </c>
      <c r="N351" t="s">
        <v>4507</v>
      </c>
    </row>
    <row r="352" spans="1:14" x14ac:dyDescent="0.25">
      <c r="A352">
        <v>301</v>
      </c>
      <c r="B352">
        <v>1</v>
      </c>
      <c r="C352" t="s">
        <v>12</v>
      </c>
      <c r="D352" t="s">
        <v>4508</v>
      </c>
      <c r="E352">
        <v>116</v>
      </c>
      <c r="F352">
        <v>29960</v>
      </c>
      <c r="G352">
        <v>3</v>
      </c>
      <c r="H352">
        <v>3</v>
      </c>
      <c r="I352">
        <v>1</v>
      </c>
      <c r="J352">
        <v>1</v>
      </c>
      <c r="K352">
        <v>0.15</v>
      </c>
      <c r="L352" s="1">
        <f t="shared" si="10"/>
        <v>4494</v>
      </c>
      <c r="M352" s="1">
        <f t="shared" si="11"/>
        <v>1.5070257272809161E-2</v>
      </c>
      <c r="N352" t="s">
        <v>4509</v>
      </c>
    </row>
    <row r="353" spans="1:14" x14ac:dyDescent="0.25">
      <c r="A353">
        <v>302</v>
      </c>
      <c r="B353">
        <v>1</v>
      </c>
      <c r="C353" t="s">
        <v>12</v>
      </c>
      <c r="D353" t="s">
        <v>4510</v>
      </c>
      <c r="E353">
        <v>116</v>
      </c>
      <c r="F353">
        <v>18758</v>
      </c>
      <c r="G353">
        <v>6</v>
      </c>
      <c r="H353">
        <v>6</v>
      </c>
      <c r="I353">
        <v>3</v>
      </c>
      <c r="J353">
        <v>3</v>
      </c>
      <c r="K353">
        <v>1.45</v>
      </c>
      <c r="L353" s="1">
        <f t="shared" si="10"/>
        <v>27199.1</v>
      </c>
      <c r="M353" s="1">
        <f t="shared" si="11"/>
        <v>9.1209932040245578E-2</v>
      </c>
      <c r="N353" t="s">
        <v>4511</v>
      </c>
    </row>
    <row r="354" spans="1:14" x14ac:dyDescent="0.25">
      <c r="A354">
        <v>303</v>
      </c>
      <c r="B354">
        <v>1</v>
      </c>
      <c r="C354" t="s">
        <v>12</v>
      </c>
      <c r="D354" t="s">
        <v>2459</v>
      </c>
      <c r="E354">
        <v>115</v>
      </c>
      <c r="F354">
        <v>14775</v>
      </c>
      <c r="G354">
        <v>2</v>
      </c>
      <c r="H354">
        <v>2</v>
      </c>
      <c r="I354">
        <v>1</v>
      </c>
      <c r="J354">
        <v>1</v>
      </c>
      <c r="K354">
        <v>0.33</v>
      </c>
      <c r="L354" s="1">
        <f t="shared" si="10"/>
        <v>4875.75</v>
      </c>
      <c r="M354" s="1">
        <f t="shared" si="11"/>
        <v>1.6350424320849859E-2</v>
      </c>
      <c r="N354" t="s">
        <v>2460</v>
      </c>
    </row>
    <row r="355" spans="1:14" x14ac:dyDescent="0.25">
      <c r="A355">
        <v>304</v>
      </c>
      <c r="B355">
        <v>1</v>
      </c>
      <c r="C355" t="s">
        <v>12</v>
      </c>
      <c r="D355" t="s">
        <v>2862</v>
      </c>
      <c r="E355">
        <v>115</v>
      </c>
      <c r="F355">
        <v>20010</v>
      </c>
      <c r="G355">
        <v>9</v>
      </c>
      <c r="H355">
        <v>9</v>
      </c>
      <c r="I355">
        <v>4</v>
      </c>
      <c r="J355">
        <v>4</v>
      </c>
      <c r="K355">
        <v>1.86</v>
      </c>
      <c r="L355" s="1">
        <f t="shared" si="10"/>
        <v>37218.6</v>
      </c>
      <c r="M355" s="1">
        <f t="shared" si="11"/>
        <v>0.12480949651396864</v>
      </c>
      <c r="N355" t="s">
        <v>2863</v>
      </c>
    </row>
    <row r="356" spans="1:14" x14ac:dyDescent="0.25">
      <c r="A356">
        <v>305</v>
      </c>
      <c r="B356">
        <v>1</v>
      </c>
      <c r="C356" t="s">
        <v>12</v>
      </c>
      <c r="D356" t="s">
        <v>2537</v>
      </c>
      <c r="E356">
        <v>113</v>
      </c>
      <c r="F356">
        <v>66588</v>
      </c>
      <c r="G356">
        <v>5</v>
      </c>
      <c r="H356">
        <v>5</v>
      </c>
      <c r="I356">
        <v>1</v>
      </c>
      <c r="J356">
        <v>1</v>
      </c>
      <c r="K356">
        <v>7.0000000000000007E-2</v>
      </c>
      <c r="L356" s="1">
        <f t="shared" si="10"/>
        <v>4661.1600000000008</v>
      </c>
      <c r="M356" s="1">
        <f t="shared" si="11"/>
        <v>1.5630814505947301E-2</v>
      </c>
      <c r="N356" t="s">
        <v>2538</v>
      </c>
    </row>
    <row r="357" spans="1:14" x14ac:dyDescent="0.25">
      <c r="A357">
        <v>306</v>
      </c>
      <c r="B357">
        <v>1</v>
      </c>
      <c r="C357" t="s">
        <v>12</v>
      </c>
      <c r="D357" t="s">
        <v>251</v>
      </c>
      <c r="E357">
        <v>112</v>
      </c>
      <c r="F357">
        <v>30180</v>
      </c>
      <c r="G357">
        <v>4</v>
      </c>
      <c r="H357">
        <v>4</v>
      </c>
      <c r="I357">
        <v>3</v>
      </c>
      <c r="J357">
        <v>3</v>
      </c>
      <c r="K357">
        <v>0.52</v>
      </c>
      <c r="L357" s="1">
        <f t="shared" si="10"/>
        <v>15693.6</v>
      </c>
      <c r="M357" s="1">
        <f t="shared" si="11"/>
        <v>5.262718948299018E-2</v>
      </c>
      <c r="N357" t="s">
        <v>252</v>
      </c>
    </row>
    <row r="358" spans="1:14" x14ac:dyDescent="0.25">
      <c r="A358">
        <v>307</v>
      </c>
      <c r="B358">
        <v>1</v>
      </c>
      <c r="C358" t="s">
        <v>12</v>
      </c>
      <c r="D358" t="s">
        <v>2666</v>
      </c>
      <c r="E358">
        <v>111</v>
      </c>
      <c r="F358">
        <v>142796</v>
      </c>
      <c r="G358">
        <v>7</v>
      </c>
      <c r="H358">
        <v>7</v>
      </c>
      <c r="I358">
        <v>3</v>
      </c>
      <c r="J358">
        <v>3</v>
      </c>
      <c r="K358">
        <v>0.09</v>
      </c>
      <c r="L358" s="1">
        <f t="shared" si="10"/>
        <v>12851.64</v>
      </c>
      <c r="M358" s="1">
        <f t="shared" si="11"/>
        <v>4.3096911699493798E-2</v>
      </c>
      <c r="N358" t="s">
        <v>2667</v>
      </c>
    </row>
    <row r="359" spans="1:14" x14ac:dyDescent="0.25">
      <c r="A359">
        <v>308</v>
      </c>
      <c r="B359">
        <v>1</v>
      </c>
      <c r="C359" t="s">
        <v>12</v>
      </c>
      <c r="D359" t="s">
        <v>472</v>
      </c>
      <c r="E359">
        <v>109</v>
      </c>
      <c r="F359">
        <v>56956</v>
      </c>
      <c r="G359">
        <v>3</v>
      </c>
      <c r="H359">
        <v>3</v>
      </c>
      <c r="I359">
        <v>1</v>
      </c>
      <c r="J359">
        <v>1</v>
      </c>
      <c r="K359">
        <v>0.08</v>
      </c>
      <c r="L359" s="1">
        <f t="shared" si="10"/>
        <v>4556.4800000000005</v>
      </c>
      <c r="M359" s="1">
        <f t="shared" si="11"/>
        <v>1.5279778784692812E-2</v>
      </c>
      <c r="N359" t="s">
        <v>473</v>
      </c>
    </row>
    <row r="360" spans="1:14" x14ac:dyDescent="0.25">
      <c r="A360">
        <v>309</v>
      </c>
      <c r="B360">
        <v>1</v>
      </c>
      <c r="C360" t="s">
        <v>12</v>
      </c>
      <c r="D360" t="s">
        <v>4512</v>
      </c>
      <c r="E360">
        <v>109</v>
      </c>
      <c r="F360">
        <v>10323</v>
      </c>
      <c r="G360">
        <v>2</v>
      </c>
      <c r="H360">
        <v>2</v>
      </c>
      <c r="I360">
        <v>1</v>
      </c>
      <c r="J360">
        <v>1</v>
      </c>
      <c r="K360">
        <v>0.49</v>
      </c>
      <c r="L360" s="1">
        <f t="shared" si="10"/>
        <v>5058.2699999999995</v>
      </c>
      <c r="M360" s="1">
        <f t="shared" si="11"/>
        <v>1.6962490043465152E-2</v>
      </c>
      <c r="N360" t="s">
        <v>4513</v>
      </c>
    </row>
    <row r="361" spans="1:14" x14ac:dyDescent="0.25">
      <c r="A361">
        <v>310</v>
      </c>
      <c r="B361">
        <v>1</v>
      </c>
      <c r="C361" t="s">
        <v>12</v>
      </c>
      <c r="D361" t="s">
        <v>1894</v>
      </c>
      <c r="E361">
        <v>109</v>
      </c>
      <c r="F361">
        <v>23228</v>
      </c>
      <c r="G361">
        <v>3</v>
      </c>
      <c r="H361">
        <v>3</v>
      </c>
      <c r="I361">
        <v>1</v>
      </c>
      <c r="J361">
        <v>1</v>
      </c>
      <c r="K361">
        <v>0.2</v>
      </c>
      <c r="L361" s="1">
        <f t="shared" si="10"/>
        <v>4645.6000000000004</v>
      </c>
      <c r="M361" s="1">
        <f t="shared" si="11"/>
        <v>1.5578635333013405E-2</v>
      </c>
      <c r="N361" t="s">
        <v>1895</v>
      </c>
    </row>
    <row r="362" spans="1:14" x14ac:dyDescent="0.25">
      <c r="A362">
        <v>311</v>
      </c>
      <c r="B362">
        <v>1</v>
      </c>
      <c r="C362" t="s">
        <v>12</v>
      </c>
      <c r="D362" t="s">
        <v>4514</v>
      </c>
      <c r="E362">
        <v>108</v>
      </c>
      <c r="F362">
        <v>44841</v>
      </c>
      <c r="G362">
        <v>3</v>
      </c>
      <c r="H362">
        <v>3</v>
      </c>
      <c r="I362">
        <v>1</v>
      </c>
      <c r="J362">
        <v>1</v>
      </c>
      <c r="K362">
        <v>0.1</v>
      </c>
      <c r="L362" s="1">
        <f t="shared" si="10"/>
        <v>4484.1000000000004</v>
      </c>
      <c r="M362" s="1">
        <f t="shared" si="11"/>
        <v>1.5037058441700836E-2</v>
      </c>
      <c r="N362" t="s">
        <v>4515</v>
      </c>
    </row>
    <row r="363" spans="1:14" x14ac:dyDescent="0.25">
      <c r="A363">
        <v>312</v>
      </c>
      <c r="B363">
        <v>1</v>
      </c>
      <c r="C363" t="s">
        <v>12</v>
      </c>
      <c r="D363" t="s">
        <v>4516</v>
      </c>
      <c r="E363">
        <v>108</v>
      </c>
      <c r="F363">
        <v>13283</v>
      </c>
      <c r="G363">
        <v>4</v>
      </c>
      <c r="H363">
        <v>4</v>
      </c>
      <c r="I363">
        <v>1</v>
      </c>
      <c r="J363">
        <v>1</v>
      </c>
      <c r="K363">
        <v>0.37</v>
      </c>
      <c r="L363" s="1">
        <f t="shared" si="10"/>
        <v>4914.71</v>
      </c>
      <c r="M363" s="1">
        <f t="shared" si="11"/>
        <v>1.6481073458221609E-2</v>
      </c>
      <c r="N363" t="s">
        <v>3016</v>
      </c>
    </row>
    <row r="364" spans="1:14" x14ac:dyDescent="0.25">
      <c r="A364">
        <v>313</v>
      </c>
      <c r="B364">
        <v>1</v>
      </c>
      <c r="C364" t="s">
        <v>12</v>
      </c>
      <c r="D364" t="s">
        <v>4517</v>
      </c>
      <c r="E364">
        <v>107</v>
      </c>
      <c r="F364">
        <v>15073</v>
      </c>
      <c r="G364">
        <v>3</v>
      </c>
      <c r="H364">
        <v>3</v>
      </c>
      <c r="I364">
        <v>2</v>
      </c>
      <c r="J364">
        <v>2</v>
      </c>
      <c r="K364">
        <v>0.74</v>
      </c>
      <c r="L364" s="1">
        <f t="shared" si="10"/>
        <v>11154.02</v>
      </c>
      <c r="M364" s="1">
        <f t="shared" si="11"/>
        <v>3.7404083450391382E-2</v>
      </c>
      <c r="N364" t="s">
        <v>4518</v>
      </c>
    </row>
    <row r="365" spans="1:14" x14ac:dyDescent="0.25">
      <c r="A365">
        <v>314</v>
      </c>
      <c r="B365">
        <v>1</v>
      </c>
      <c r="C365" t="s">
        <v>12</v>
      </c>
      <c r="D365" t="s">
        <v>335</v>
      </c>
      <c r="E365">
        <v>107</v>
      </c>
      <c r="F365">
        <v>16235</v>
      </c>
      <c r="G365">
        <v>5</v>
      </c>
      <c r="H365">
        <v>5</v>
      </c>
      <c r="I365">
        <v>2</v>
      </c>
      <c r="J365">
        <v>2</v>
      </c>
      <c r="K365">
        <v>0.68</v>
      </c>
      <c r="L365" s="1">
        <f t="shared" si="10"/>
        <v>11039.800000000001</v>
      </c>
      <c r="M365" s="1">
        <f t="shared" si="11"/>
        <v>3.7021056128250691E-2</v>
      </c>
      <c r="N365" t="s">
        <v>336</v>
      </c>
    </row>
    <row r="366" spans="1:14" x14ac:dyDescent="0.25">
      <c r="A366">
        <v>315</v>
      </c>
      <c r="B366">
        <v>1</v>
      </c>
      <c r="C366" t="s">
        <v>12</v>
      </c>
      <c r="D366" t="s">
        <v>263</v>
      </c>
      <c r="E366">
        <v>107</v>
      </c>
      <c r="F366">
        <v>9909</v>
      </c>
      <c r="G366">
        <v>4</v>
      </c>
      <c r="H366">
        <v>4</v>
      </c>
      <c r="I366">
        <v>2</v>
      </c>
      <c r="J366">
        <v>2</v>
      </c>
      <c r="K366">
        <v>1.3</v>
      </c>
      <c r="L366" s="1">
        <f t="shared" si="10"/>
        <v>12881.7</v>
      </c>
      <c r="M366" s="1">
        <f t="shared" si="11"/>
        <v>4.3197715423040892E-2</v>
      </c>
      <c r="N366" t="s">
        <v>264</v>
      </c>
    </row>
    <row r="367" spans="1:14" x14ac:dyDescent="0.25">
      <c r="A367">
        <v>316</v>
      </c>
      <c r="B367">
        <v>1</v>
      </c>
      <c r="C367" t="s">
        <v>12</v>
      </c>
      <c r="D367" t="s">
        <v>2561</v>
      </c>
      <c r="E367">
        <v>107</v>
      </c>
      <c r="F367">
        <v>29729</v>
      </c>
      <c r="G367">
        <v>9</v>
      </c>
      <c r="H367">
        <v>9</v>
      </c>
      <c r="I367">
        <v>3</v>
      </c>
      <c r="J367">
        <v>3</v>
      </c>
      <c r="K367">
        <v>0.53</v>
      </c>
      <c r="L367" s="1">
        <f t="shared" si="10"/>
        <v>15756.37</v>
      </c>
      <c r="M367" s="1">
        <f t="shared" si="11"/>
        <v>5.2837683485886099E-2</v>
      </c>
      <c r="N367" t="s">
        <v>2562</v>
      </c>
    </row>
    <row r="368" spans="1:14" x14ac:dyDescent="0.25">
      <c r="A368">
        <v>317</v>
      </c>
      <c r="B368">
        <v>1</v>
      </c>
      <c r="C368" t="s">
        <v>12</v>
      </c>
      <c r="D368" t="s">
        <v>2284</v>
      </c>
      <c r="E368">
        <v>107</v>
      </c>
      <c r="F368">
        <v>36186</v>
      </c>
      <c r="G368">
        <v>4</v>
      </c>
      <c r="H368">
        <v>4</v>
      </c>
      <c r="I368">
        <v>2</v>
      </c>
      <c r="J368">
        <v>2</v>
      </c>
      <c r="K368">
        <v>0.42</v>
      </c>
      <c r="L368" s="1">
        <f t="shared" si="10"/>
        <v>15198.119999999999</v>
      </c>
      <c r="M368" s="1">
        <f t="shared" si="11"/>
        <v>5.0965638287277779E-2</v>
      </c>
      <c r="N368" t="s">
        <v>2285</v>
      </c>
    </row>
    <row r="369" spans="1:14" x14ac:dyDescent="0.25">
      <c r="A369">
        <v>318</v>
      </c>
      <c r="B369">
        <v>1</v>
      </c>
      <c r="C369" t="s">
        <v>12</v>
      </c>
      <c r="D369" t="s">
        <v>4519</v>
      </c>
      <c r="E369">
        <v>105</v>
      </c>
      <c r="F369">
        <v>110635</v>
      </c>
      <c r="G369">
        <v>3</v>
      </c>
      <c r="H369">
        <v>3</v>
      </c>
      <c r="I369">
        <v>2</v>
      </c>
      <c r="J369">
        <v>2</v>
      </c>
      <c r="K369">
        <v>0.08</v>
      </c>
      <c r="L369" s="1">
        <f t="shared" si="10"/>
        <v>8850.8000000000011</v>
      </c>
      <c r="M369" s="1">
        <f t="shared" si="11"/>
        <v>2.968042569429892E-2</v>
      </c>
      <c r="N369" t="s">
        <v>4520</v>
      </c>
    </row>
    <row r="370" spans="1:14" x14ac:dyDescent="0.25">
      <c r="A370">
        <v>319</v>
      </c>
      <c r="B370">
        <v>1</v>
      </c>
      <c r="C370" t="s">
        <v>12</v>
      </c>
      <c r="D370" t="s">
        <v>3006</v>
      </c>
      <c r="E370">
        <v>103</v>
      </c>
      <c r="F370">
        <v>104621</v>
      </c>
      <c r="G370">
        <v>1</v>
      </c>
      <c r="H370">
        <v>1</v>
      </c>
      <c r="I370">
        <v>1</v>
      </c>
      <c r="J370">
        <v>1</v>
      </c>
      <c r="K370">
        <v>0.04</v>
      </c>
      <c r="L370" s="1">
        <f t="shared" si="10"/>
        <v>4184.84</v>
      </c>
      <c r="M370" s="1">
        <f t="shared" si="11"/>
        <v>1.4033514785390009E-2</v>
      </c>
      <c r="N370" t="s">
        <v>959</v>
      </c>
    </row>
    <row r="371" spans="1:14" x14ac:dyDescent="0.25">
      <c r="A371">
        <v>320</v>
      </c>
      <c r="B371">
        <v>1</v>
      </c>
      <c r="C371" t="s">
        <v>12</v>
      </c>
      <c r="D371" t="s">
        <v>2643</v>
      </c>
      <c r="E371">
        <v>103</v>
      </c>
      <c r="F371">
        <v>21093</v>
      </c>
      <c r="G371">
        <v>6</v>
      </c>
      <c r="H371">
        <v>6</v>
      </c>
      <c r="I371">
        <v>3</v>
      </c>
      <c r="J371">
        <v>3</v>
      </c>
      <c r="K371">
        <v>0.82</v>
      </c>
      <c r="L371" s="1">
        <f t="shared" si="10"/>
        <v>17296.259999999998</v>
      </c>
      <c r="M371" s="1">
        <f t="shared" si="11"/>
        <v>5.8001577226835369E-2</v>
      </c>
      <c r="N371" t="s">
        <v>2644</v>
      </c>
    </row>
    <row r="372" spans="1:14" x14ac:dyDescent="0.25">
      <c r="A372">
        <v>321</v>
      </c>
      <c r="B372">
        <v>1</v>
      </c>
      <c r="C372" t="s">
        <v>12</v>
      </c>
      <c r="D372" t="s">
        <v>4521</v>
      </c>
      <c r="E372">
        <v>103</v>
      </c>
      <c r="F372">
        <v>58580</v>
      </c>
      <c r="G372">
        <v>3</v>
      </c>
      <c r="H372">
        <v>3</v>
      </c>
      <c r="I372">
        <v>2</v>
      </c>
      <c r="J372">
        <v>2</v>
      </c>
      <c r="K372">
        <v>0.16</v>
      </c>
      <c r="L372" s="1">
        <f t="shared" si="10"/>
        <v>9372.8000000000011</v>
      </c>
      <c r="M372" s="1">
        <f t="shared" si="11"/>
        <v>3.1430909516374214E-2</v>
      </c>
      <c r="N372" t="s">
        <v>4522</v>
      </c>
    </row>
    <row r="373" spans="1:14" x14ac:dyDescent="0.25">
      <c r="A373">
        <v>322</v>
      </c>
      <c r="B373">
        <v>1</v>
      </c>
      <c r="C373" t="s">
        <v>12</v>
      </c>
      <c r="D373" t="s">
        <v>319</v>
      </c>
      <c r="E373">
        <v>102</v>
      </c>
      <c r="F373">
        <v>29669</v>
      </c>
      <c r="G373">
        <v>3</v>
      </c>
      <c r="H373">
        <v>3</v>
      </c>
      <c r="I373">
        <v>1</v>
      </c>
      <c r="J373">
        <v>1</v>
      </c>
      <c r="K373">
        <v>0.15</v>
      </c>
      <c r="L373" s="1">
        <f t="shared" si="10"/>
        <v>4450.3499999999995</v>
      </c>
      <c r="M373" s="1">
        <f t="shared" si="11"/>
        <v>1.4923880608377002E-2</v>
      </c>
      <c r="N373" t="s">
        <v>320</v>
      </c>
    </row>
    <row r="374" spans="1:14" x14ac:dyDescent="0.25">
      <c r="A374">
        <v>323</v>
      </c>
      <c r="B374">
        <v>1</v>
      </c>
      <c r="C374" t="s">
        <v>12</v>
      </c>
      <c r="D374" t="s">
        <v>1613</v>
      </c>
      <c r="E374">
        <v>102</v>
      </c>
      <c r="F374">
        <v>42837</v>
      </c>
      <c r="G374">
        <v>3</v>
      </c>
      <c r="H374">
        <v>3</v>
      </c>
      <c r="I374">
        <v>1</v>
      </c>
      <c r="J374">
        <v>1</v>
      </c>
      <c r="K374">
        <v>0.1</v>
      </c>
      <c r="L374" s="1">
        <f t="shared" si="10"/>
        <v>4283.7</v>
      </c>
      <c r="M374" s="1">
        <f t="shared" si="11"/>
        <v>1.4365033618053538E-2</v>
      </c>
      <c r="N374" t="s">
        <v>1614</v>
      </c>
    </row>
    <row r="375" spans="1:14" x14ac:dyDescent="0.25">
      <c r="A375">
        <v>324</v>
      </c>
      <c r="B375">
        <v>1</v>
      </c>
      <c r="C375" t="s">
        <v>12</v>
      </c>
      <c r="D375" t="s">
        <v>161</v>
      </c>
      <c r="E375">
        <v>102</v>
      </c>
      <c r="F375">
        <v>24232</v>
      </c>
      <c r="G375">
        <v>4</v>
      </c>
      <c r="H375">
        <v>4</v>
      </c>
      <c r="I375">
        <v>2</v>
      </c>
      <c r="J375">
        <v>2</v>
      </c>
      <c r="K375">
        <v>0.69</v>
      </c>
      <c r="L375" s="1">
        <f t="shared" si="10"/>
        <v>16720.079999999998</v>
      </c>
      <c r="M375" s="1">
        <f t="shared" si="11"/>
        <v>5.6069405256330876E-2</v>
      </c>
      <c r="N375" t="s">
        <v>162</v>
      </c>
    </row>
    <row r="376" spans="1:14" x14ac:dyDescent="0.25">
      <c r="A376">
        <v>325</v>
      </c>
      <c r="B376">
        <v>1</v>
      </c>
      <c r="C376" t="s">
        <v>12</v>
      </c>
      <c r="D376" t="s">
        <v>4523</v>
      </c>
      <c r="E376">
        <v>101</v>
      </c>
      <c r="F376">
        <v>50616</v>
      </c>
      <c r="G376">
        <v>4</v>
      </c>
      <c r="H376">
        <v>4</v>
      </c>
      <c r="I376">
        <v>2</v>
      </c>
      <c r="J376">
        <v>2</v>
      </c>
      <c r="K376">
        <v>0.18</v>
      </c>
      <c r="L376" s="1">
        <f t="shared" si="10"/>
        <v>9110.8799999999992</v>
      </c>
      <c r="M376" s="1">
        <f t="shared" si="11"/>
        <v>3.0552582461435586E-2</v>
      </c>
      <c r="N376" t="s">
        <v>4524</v>
      </c>
    </row>
    <row r="377" spans="1:14" x14ac:dyDescent="0.25">
      <c r="A377">
        <v>326</v>
      </c>
      <c r="B377">
        <v>1</v>
      </c>
      <c r="C377" t="s">
        <v>12</v>
      </c>
      <c r="D377" t="s">
        <v>3424</v>
      </c>
      <c r="E377">
        <v>101</v>
      </c>
      <c r="F377">
        <v>37072</v>
      </c>
      <c r="G377">
        <v>2</v>
      </c>
      <c r="H377">
        <v>2</v>
      </c>
      <c r="I377">
        <v>1</v>
      </c>
      <c r="J377">
        <v>1</v>
      </c>
      <c r="K377">
        <v>0.12</v>
      </c>
      <c r="L377" s="1">
        <f t="shared" si="10"/>
        <v>4448.6399999999994</v>
      </c>
      <c r="M377" s="1">
        <f t="shared" si="11"/>
        <v>1.4918146264821927E-2</v>
      </c>
      <c r="N377" t="s">
        <v>3425</v>
      </c>
    </row>
    <row r="378" spans="1:14" x14ac:dyDescent="0.25">
      <c r="A378">
        <v>327</v>
      </c>
      <c r="B378">
        <v>1</v>
      </c>
      <c r="C378" t="s">
        <v>12</v>
      </c>
      <c r="D378" t="s">
        <v>2349</v>
      </c>
      <c r="E378">
        <v>100</v>
      </c>
      <c r="F378">
        <v>46409</v>
      </c>
      <c r="G378">
        <v>3</v>
      </c>
      <c r="H378">
        <v>3</v>
      </c>
      <c r="I378">
        <v>3</v>
      </c>
      <c r="J378">
        <v>3</v>
      </c>
      <c r="K378">
        <v>0.32</v>
      </c>
      <c r="L378" s="1">
        <f t="shared" si="10"/>
        <v>14850.880000000001</v>
      </c>
      <c r="M378" s="1">
        <f t="shared" si="11"/>
        <v>4.9801197669696519E-2</v>
      </c>
      <c r="N378" t="s">
        <v>2350</v>
      </c>
    </row>
    <row r="379" spans="1:14" x14ac:dyDescent="0.25">
      <c r="A379">
        <v>328</v>
      </c>
      <c r="B379">
        <v>1</v>
      </c>
      <c r="C379" t="s">
        <v>12</v>
      </c>
      <c r="D379" t="s">
        <v>2449</v>
      </c>
      <c r="E379">
        <v>98</v>
      </c>
      <c r="F379">
        <v>11398</v>
      </c>
      <c r="G379">
        <v>4</v>
      </c>
      <c r="H379">
        <v>4</v>
      </c>
      <c r="I379">
        <v>2</v>
      </c>
      <c r="J379">
        <v>2</v>
      </c>
      <c r="K379">
        <v>1.06</v>
      </c>
      <c r="L379" s="1">
        <f t="shared" si="10"/>
        <v>12081.880000000001</v>
      </c>
      <c r="M379" s="1">
        <f t="shared" si="11"/>
        <v>4.0515585211216641E-2</v>
      </c>
      <c r="N379" t="s">
        <v>2450</v>
      </c>
    </row>
    <row r="380" spans="1:14" x14ac:dyDescent="0.25">
      <c r="A380">
        <v>329</v>
      </c>
      <c r="B380">
        <v>1</v>
      </c>
      <c r="C380" t="s">
        <v>12</v>
      </c>
      <c r="D380" t="s">
        <v>1328</v>
      </c>
      <c r="E380">
        <v>98</v>
      </c>
      <c r="F380">
        <v>11920</v>
      </c>
      <c r="G380">
        <v>2</v>
      </c>
      <c r="H380">
        <v>2</v>
      </c>
      <c r="I380">
        <v>1</v>
      </c>
      <c r="J380">
        <v>1</v>
      </c>
      <c r="K380">
        <v>0.42</v>
      </c>
      <c r="L380" s="1">
        <f t="shared" si="10"/>
        <v>5006.3999999999996</v>
      </c>
      <c r="M380" s="1">
        <f t="shared" si="11"/>
        <v>1.6788548288961234E-2</v>
      </c>
      <c r="N380" t="s">
        <v>1329</v>
      </c>
    </row>
    <row r="381" spans="1:14" x14ac:dyDescent="0.25">
      <c r="A381">
        <v>330</v>
      </c>
      <c r="B381">
        <v>1</v>
      </c>
      <c r="C381" t="s">
        <v>12</v>
      </c>
      <c r="D381" t="s">
        <v>4525</v>
      </c>
      <c r="E381">
        <v>98</v>
      </c>
      <c r="F381">
        <v>58477</v>
      </c>
      <c r="G381">
        <v>2</v>
      </c>
      <c r="H381">
        <v>2</v>
      </c>
      <c r="I381">
        <v>1</v>
      </c>
      <c r="J381">
        <v>1</v>
      </c>
      <c r="K381">
        <v>0.08</v>
      </c>
      <c r="L381" s="1">
        <f t="shared" si="10"/>
        <v>4678.16</v>
      </c>
      <c r="M381" s="1">
        <f t="shared" si="11"/>
        <v>1.5687822599769672E-2</v>
      </c>
      <c r="N381" t="s">
        <v>4526</v>
      </c>
    </row>
    <row r="382" spans="1:14" x14ac:dyDescent="0.25">
      <c r="A382">
        <v>331</v>
      </c>
      <c r="B382">
        <v>1</v>
      </c>
      <c r="C382" t="s">
        <v>12</v>
      </c>
      <c r="D382" t="s">
        <v>840</v>
      </c>
      <c r="E382">
        <v>97</v>
      </c>
      <c r="F382">
        <v>13737</v>
      </c>
      <c r="G382">
        <v>6</v>
      </c>
      <c r="H382">
        <v>6</v>
      </c>
      <c r="I382">
        <v>1</v>
      </c>
      <c r="J382">
        <v>1</v>
      </c>
      <c r="K382">
        <v>0.35</v>
      </c>
      <c r="L382" s="1">
        <f t="shared" si="10"/>
        <v>4807.95</v>
      </c>
      <c r="M382" s="1">
        <f t="shared" si="11"/>
        <v>1.6123062629017089E-2</v>
      </c>
      <c r="N382" t="s">
        <v>841</v>
      </c>
    </row>
    <row r="383" spans="1:14" x14ac:dyDescent="0.25">
      <c r="A383">
        <v>332</v>
      </c>
      <c r="B383">
        <v>1</v>
      </c>
      <c r="C383" t="s">
        <v>12</v>
      </c>
      <c r="D383" t="s">
        <v>1561</v>
      </c>
      <c r="E383">
        <v>97</v>
      </c>
      <c r="F383">
        <v>11449</v>
      </c>
      <c r="G383">
        <v>6</v>
      </c>
      <c r="H383">
        <v>6</v>
      </c>
      <c r="I383">
        <v>1</v>
      </c>
      <c r="J383">
        <v>1</v>
      </c>
      <c r="K383">
        <v>0.44</v>
      </c>
      <c r="L383" s="1">
        <f t="shared" si="10"/>
        <v>5037.5600000000004</v>
      </c>
      <c r="M383" s="1">
        <f t="shared" si="11"/>
        <v>1.6893040771520366E-2</v>
      </c>
      <c r="N383" t="s">
        <v>1562</v>
      </c>
    </row>
    <row r="384" spans="1:14" x14ac:dyDescent="0.25">
      <c r="A384">
        <v>333</v>
      </c>
      <c r="B384">
        <v>1</v>
      </c>
      <c r="C384" t="s">
        <v>12</v>
      </c>
      <c r="D384" t="s">
        <v>1512</v>
      </c>
      <c r="E384">
        <v>97</v>
      </c>
      <c r="F384">
        <v>45968</v>
      </c>
      <c r="G384">
        <v>3</v>
      </c>
      <c r="H384">
        <v>3</v>
      </c>
      <c r="I384">
        <v>2</v>
      </c>
      <c r="J384">
        <v>2</v>
      </c>
      <c r="K384">
        <v>0.2</v>
      </c>
      <c r="L384" s="1">
        <f t="shared" si="10"/>
        <v>9193.6</v>
      </c>
      <c r="M384" s="1">
        <f t="shared" si="11"/>
        <v>3.08299771391407E-2</v>
      </c>
      <c r="N384" t="s">
        <v>1513</v>
      </c>
    </row>
    <row r="385" spans="1:14" x14ac:dyDescent="0.25">
      <c r="A385">
        <v>334</v>
      </c>
      <c r="B385">
        <v>1</v>
      </c>
      <c r="C385" t="s">
        <v>12</v>
      </c>
      <c r="D385" t="s">
        <v>4527</v>
      </c>
      <c r="E385">
        <v>97</v>
      </c>
      <c r="F385">
        <v>23915</v>
      </c>
      <c r="G385">
        <v>4</v>
      </c>
      <c r="H385">
        <v>4</v>
      </c>
      <c r="I385">
        <v>2</v>
      </c>
      <c r="J385">
        <v>2</v>
      </c>
      <c r="K385">
        <v>0.42</v>
      </c>
      <c r="L385" s="1">
        <f t="shared" si="10"/>
        <v>10044.299999999999</v>
      </c>
      <c r="M385" s="1">
        <f t="shared" si="11"/>
        <v>3.3682729222358043E-2</v>
      </c>
      <c r="N385" t="s">
        <v>4528</v>
      </c>
    </row>
    <row r="386" spans="1:14" x14ac:dyDescent="0.25">
      <c r="A386">
        <v>335</v>
      </c>
      <c r="B386">
        <v>1</v>
      </c>
      <c r="C386" t="s">
        <v>12</v>
      </c>
      <c r="D386" t="s">
        <v>419</v>
      </c>
      <c r="E386">
        <v>96</v>
      </c>
      <c r="F386">
        <v>173098</v>
      </c>
      <c r="G386">
        <v>4</v>
      </c>
      <c r="H386">
        <v>4</v>
      </c>
      <c r="I386">
        <v>2</v>
      </c>
      <c r="J386">
        <v>2</v>
      </c>
      <c r="K386">
        <v>0.05</v>
      </c>
      <c r="L386" s="1">
        <f t="shared" si="10"/>
        <v>8654.9</v>
      </c>
      <c r="M386" s="1">
        <f t="shared" si="11"/>
        <v>2.9023491248428127E-2</v>
      </c>
      <c r="N386" t="s">
        <v>420</v>
      </c>
    </row>
    <row r="387" spans="1:14" x14ac:dyDescent="0.25">
      <c r="A387">
        <v>336</v>
      </c>
      <c r="B387">
        <v>1</v>
      </c>
      <c r="C387" t="s">
        <v>12</v>
      </c>
      <c r="D387" t="s">
        <v>4529</v>
      </c>
      <c r="E387">
        <v>96</v>
      </c>
      <c r="F387">
        <v>66972</v>
      </c>
      <c r="G387">
        <v>2</v>
      </c>
      <c r="H387">
        <v>2</v>
      </c>
      <c r="I387">
        <v>1</v>
      </c>
      <c r="J387">
        <v>1</v>
      </c>
      <c r="K387">
        <v>7.0000000000000007E-2</v>
      </c>
      <c r="L387" s="1">
        <f t="shared" si="10"/>
        <v>4688.0400000000009</v>
      </c>
      <c r="M387" s="1">
        <f t="shared" si="11"/>
        <v>1.5720954362532326E-2</v>
      </c>
      <c r="N387" t="s">
        <v>4530</v>
      </c>
    </row>
    <row r="388" spans="1:14" x14ac:dyDescent="0.25">
      <c r="A388">
        <v>337</v>
      </c>
      <c r="B388">
        <v>1</v>
      </c>
      <c r="C388" t="s">
        <v>12</v>
      </c>
      <c r="D388" t="s">
        <v>4531</v>
      </c>
      <c r="E388">
        <v>95</v>
      </c>
      <c r="F388">
        <v>26966</v>
      </c>
      <c r="G388">
        <v>2</v>
      </c>
      <c r="H388">
        <v>2</v>
      </c>
      <c r="I388">
        <v>1</v>
      </c>
      <c r="J388">
        <v>1</v>
      </c>
      <c r="K388">
        <v>0.17</v>
      </c>
      <c r="L388" s="1">
        <f t="shared" si="10"/>
        <v>4584.22</v>
      </c>
      <c r="M388" s="1">
        <f t="shared" si="11"/>
        <v>1.5372802580141792E-2</v>
      </c>
      <c r="N388" t="s">
        <v>4532</v>
      </c>
    </row>
    <row r="389" spans="1:14" x14ac:dyDescent="0.25">
      <c r="A389">
        <v>338</v>
      </c>
      <c r="B389">
        <v>1</v>
      </c>
      <c r="C389" t="s">
        <v>12</v>
      </c>
      <c r="D389" t="s">
        <v>1972</v>
      </c>
      <c r="E389">
        <v>95</v>
      </c>
      <c r="F389">
        <v>30862</v>
      </c>
      <c r="G389">
        <v>4</v>
      </c>
      <c r="H389">
        <v>4</v>
      </c>
      <c r="I389">
        <v>2</v>
      </c>
      <c r="J389">
        <v>2</v>
      </c>
      <c r="K389">
        <v>0.32</v>
      </c>
      <c r="L389" s="1">
        <f t="shared" ref="L389:L452" si="12">F389*K389</f>
        <v>9875.84</v>
      </c>
      <c r="M389" s="1">
        <f t="shared" ref="M389:M452" si="13">(L389/29820327.01)*100</f>
        <v>3.3117812546751141E-2</v>
      </c>
      <c r="N389" t="s">
        <v>1973</v>
      </c>
    </row>
    <row r="390" spans="1:14" x14ac:dyDescent="0.25">
      <c r="A390">
        <v>339</v>
      </c>
      <c r="B390">
        <v>1</v>
      </c>
      <c r="C390" t="s">
        <v>12</v>
      </c>
      <c r="D390" t="s">
        <v>327</v>
      </c>
      <c r="E390">
        <v>95</v>
      </c>
      <c r="F390">
        <v>11388</v>
      </c>
      <c r="G390">
        <v>4</v>
      </c>
      <c r="H390">
        <v>4</v>
      </c>
      <c r="I390">
        <v>2</v>
      </c>
      <c r="J390">
        <v>2</v>
      </c>
      <c r="K390">
        <v>1.06</v>
      </c>
      <c r="L390" s="1">
        <f t="shared" si="12"/>
        <v>12071.28</v>
      </c>
      <c r="M390" s="1">
        <f t="shared" si="13"/>
        <v>4.0480038988009739E-2</v>
      </c>
      <c r="N390" t="s">
        <v>328</v>
      </c>
    </row>
    <row r="391" spans="1:14" x14ac:dyDescent="0.25">
      <c r="A391">
        <v>340</v>
      </c>
      <c r="B391">
        <v>1</v>
      </c>
      <c r="C391" t="s">
        <v>12</v>
      </c>
      <c r="D391" t="s">
        <v>486</v>
      </c>
      <c r="E391">
        <v>95</v>
      </c>
      <c r="F391">
        <v>27531</v>
      </c>
      <c r="G391">
        <v>5</v>
      </c>
      <c r="H391">
        <v>5</v>
      </c>
      <c r="I391">
        <v>1</v>
      </c>
      <c r="J391">
        <v>1</v>
      </c>
      <c r="K391">
        <v>0.17</v>
      </c>
      <c r="L391" s="1">
        <f t="shared" si="12"/>
        <v>4680.2700000000004</v>
      </c>
      <c r="M391" s="1">
        <f t="shared" si="13"/>
        <v>1.5694898310238216E-2</v>
      </c>
      <c r="N391" t="s">
        <v>487</v>
      </c>
    </row>
    <row r="392" spans="1:14" x14ac:dyDescent="0.25">
      <c r="A392">
        <v>341</v>
      </c>
      <c r="B392">
        <v>1</v>
      </c>
      <c r="C392" t="s">
        <v>12</v>
      </c>
      <c r="D392" t="s">
        <v>444</v>
      </c>
      <c r="E392">
        <v>94</v>
      </c>
      <c r="F392">
        <v>35289</v>
      </c>
      <c r="G392">
        <v>5</v>
      </c>
      <c r="H392">
        <v>5</v>
      </c>
      <c r="I392">
        <v>1</v>
      </c>
      <c r="J392">
        <v>1</v>
      </c>
      <c r="K392">
        <v>0.13</v>
      </c>
      <c r="L392" s="1">
        <f t="shared" si="12"/>
        <v>4587.57</v>
      </c>
      <c r="M392" s="1">
        <f t="shared" si="13"/>
        <v>1.5384036528042083E-2</v>
      </c>
      <c r="N392" t="s">
        <v>445</v>
      </c>
    </row>
    <row r="393" spans="1:14" x14ac:dyDescent="0.25">
      <c r="A393">
        <v>342</v>
      </c>
      <c r="B393">
        <v>1</v>
      </c>
      <c r="C393" t="s">
        <v>12</v>
      </c>
      <c r="D393" t="s">
        <v>678</v>
      </c>
      <c r="E393">
        <v>94</v>
      </c>
      <c r="F393">
        <v>31880</v>
      </c>
      <c r="G393">
        <v>2</v>
      </c>
      <c r="H393">
        <v>2</v>
      </c>
      <c r="I393">
        <v>1</v>
      </c>
      <c r="J393">
        <v>1</v>
      </c>
      <c r="K393">
        <v>0.14000000000000001</v>
      </c>
      <c r="L393" s="1">
        <f t="shared" si="12"/>
        <v>4463.2000000000007</v>
      </c>
      <c r="M393" s="1">
        <f t="shared" si="13"/>
        <v>1.4966972020472155E-2</v>
      </c>
      <c r="N393" t="s">
        <v>679</v>
      </c>
    </row>
    <row r="394" spans="1:14" x14ac:dyDescent="0.25">
      <c r="A394">
        <v>343</v>
      </c>
      <c r="B394">
        <v>1</v>
      </c>
      <c r="C394" t="s">
        <v>12</v>
      </c>
      <c r="D394" t="s">
        <v>436</v>
      </c>
      <c r="E394">
        <v>94</v>
      </c>
      <c r="F394">
        <v>60704</v>
      </c>
      <c r="G394">
        <v>3</v>
      </c>
      <c r="H394">
        <v>3</v>
      </c>
      <c r="I394">
        <v>1</v>
      </c>
      <c r="J394">
        <v>1</v>
      </c>
      <c r="K394">
        <v>7.0000000000000007E-2</v>
      </c>
      <c r="L394" s="1">
        <f t="shared" si="12"/>
        <v>4249.2800000000007</v>
      </c>
      <c r="M394" s="1">
        <f t="shared" si="13"/>
        <v>1.4249608995149649E-2</v>
      </c>
      <c r="N394" t="s">
        <v>437</v>
      </c>
    </row>
    <row r="395" spans="1:14" x14ac:dyDescent="0.25">
      <c r="A395">
        <v>344</v>
      </c>
      <c r="B395">
        <v>1</v>
      </c>
      <c r="C395" t="s">
        <v>12</v>
      </c>
      <c r="D395" t="s">
        <v>279</v>
      </c>
      <c r="E395">
        <v>93</v>
      </c>
      <c r="F395">
        <v>49365</v>
      </c>
      <c r="G395">
        <v>3</v>
      </c>
      <c r="H395">
        <v>3</v>
      </c>
      <c r="I395">
        <v>2</v>
      </c>
      <c r="J395">
        <v>2</v>
      </c>
      <c r="K395">
        <v>0.19</v>
      </c>
      <c r="L395" s="1">
        <f t="shared" si="12"/>
        <v>9379.35</v>
      </c>
      <c r="M395" s="1">
        <f t="shared" si="13"/>
        <v>3.1452874399582248E-2</v>
      </c>
      <c r="N395" t="s">
        <v>280</v>
      </c>
    </row>
    <row r="396" spans="1:14" x14ac:dyDescent="0.25">
      <c r="A396">
        <v>345</v>
      </c>
      <c r="B396">
        <v>1</v>
      </c>
      <c r="C396" t="s">
        <v>12</v>
      </c>
      <c r="D396" t="s">
        <v>970</v>
      </c>
      <c r="E396">
        <v>93</v>
      </c>
      <c r="F396">
        <v>108592</v>
      </c>
      <c r="G396">
        <v>3</v>
      </c>
      <c r="H396">
        <v>3</v>
      </c>
      <c r="I396">
        <v>2</v>
      </c>
      <c r="J396">
        <v>2</v>
      </c>
      <c r="K396">
        <v>0.08</v>
      </c>
      <c r="L396" s="1">
        <f t="shared" si="12"/>
        <v>8687.36</v>
      </c>
      <c r="M396" s="1">
        <f t="shared" si="13"/>
        <v>2.9132343173456032E-2</v>
      </c>
      <c r="N396" t="s">
        <v>971</v>
      </c>
    </row>
    <row r="397" spans="1:14" x14ac:dyDescent="0.25">
      <c r="A397">
        <v>346</v>
      </c>
      <c r="B397">
        <v>1</v>
      </c>
      <c r="C397" t="s">
        <v>12</v>
      </c>
      <c r="D397" t="s">
        <v>1715</v>
      </c>
      <c r="E397">
        <v>92</v>
      </c>
      <c r="F397">
        <v>21680</v>
      </c>
      <c r="G397">
        <v>6</v>
      </c>
      <c r="H397">
        <v>6</v>
      </c>
      <c r="I397">
        <v>2</v>
      </c>
      <c r="J397">
        <v>2</v>
      </c>
      <c r="K397">
        <v>0.48</v>
      </c>
      <c r="L397" s="1">
        <f t="shared" si="12"/>
        <v>10406.4</v>
      </c>
      <c r="M397" s="1">
        <f t="shared" si="13"/>
        <v>3.4897001620774644E-2</v>
      </c>
      <c r="N397" t="s">
        <v>1716</v>
      </c>
    </row>
    <row r="398" spans="1:14" x14ac:dyDescent="0.25">
      <c r="A398">
        <v>347</v>
      </c>
      <c r="B398">
        <v>1</v>
      </c>
      <c r="C398" t="s">
        <v>12</v>
      </c>
      <c r="D398" t="s">
        <v>287</v>
      </c>
      <c r="E398">
        <v>92</v>
      </c>
      <c r="F398">
        <v>27390</v>
      </c>
      <c r="G398">
        <v>3</v>
      </c>
      <c r="H398">
        <v>3</v>
      </c>
      <c r="I398">
        <v>2</v>
      </c>
      <c r="J398">
        <v>2</v>
      </c>
      <c r="K398">
        <v>0.36</v>
      </c>
      <c r="L398" s="1">
        <f t="shared" si="12"/>
        <v>9860.4</v>
      </c>
      <c r="M398" s="1">
        <f t="shared" si="13"/>
        <v>3.3066035783891286E-2</v>
      </c>
      <c r="N398" t="s">
        <v>288</v>
      </c>
    </row>
    <row r="399" spans="1:14" x14ac:dyDescent="0.25">
      <c r="A399">
        <v>347</v>
      </c>
      <c r="B399">
        <v>2</v>
      </c>
      <c r="C399" t="s">
        <v>12</v>
      </c>
      <c r="D399" t="s">
        <v>4533</v>
      </c>
      <c r="E399">
        <v>73</v>
      </c>
      <c r="F399">
        <v>26214</v>
      </c>
      <c r="G399">
        <v>2</v>
      </c>
      <c r="H399">
        <v>2</v>
      </c>
      <c r="I399">
        <v>2</v>
      </c>
      <c r="J399">
        <v>2</v>
      </c>
      <c r="K399">
        <v>0.38</v>
      </c>
      <c r="L399" s="1">
        <f t="shared" si="12"/>
        <v>9961.32</v>
      </c>
      <c r="M399" s="1">
        <f t="shared" si="13"/>
        <v>3.3404462656159178E-2</v>
      </c>
      <c r="N399" t="s">
        <v>721</v>
      </c>
    </row>
    <row r="400" spans="1:14" x14ac:dyDescent="0.25">
      <c r="A400">
        <v>348</v>
      </c>
      <c r="B400">
        <v>1</v>
      </c>
      <c r="C400" t="s">
        <v>12</v>
      </c>
      <c r="D400" t="s">
        <v>1820</v>
      </c>
      <c r="E400">
        <v>90</v>
      </c>
      <c r="F400">
        <v>225475</v>
      </c>
      <c r="G400">
        <v>3</v>
      </c>
      <c r="H400">
        <v>3</v>
      </c>
      <c r="I400">
        <v>1</v>
      </c>
      <c r="J400">
        <v>1</v>
      </c>
      <c r="K400">
        <v>0.02</v>
      </c>
      <c r="L400" s="1">
        <f t="shared" si="12"/>
        <v>4509.5</v>
      </c>
      <c r="M400" s="1">
        <f t="shared" si="13"/>
        <v>1.5122235240706033E-2</v>
      </c>
      <c r="N400" t="s">
        <v>1821</v>
      </c>
    </row>
    <row r="401" spans="1:14" x14ac:dyDescent="0.25">
      <c r="A401">
        <v>349</v>
      </c>
      <c r="B401">
        <v>1</v>
      </c>
      <c r="C401" t="s">
        <v>12</v>
      </c>
      <c r="D401" t="s">
        <v>562</v>
      </c>
      <c r="E401">
        <v>90</v>
      </c>
      <c r="F401">
        <v>57692</v>
      </c>
      <c r="G401">
        <v>2</v>
      </c>
      <c r="H401">
        <v>2</v>
      </c>
      <c r="I401">
        <v>1</v>
      </c>
      <c r="J401">
        <v>1</v>
      </c>
      <c r="K401">
        <v>0.08</v>
      </c>
      <c r="L401" s="1">
        <f t="shared" si="12"/>
        <v>4615.3599999999997</v>
      </c>
      <c r="M401" s="1">
        <f t="shared" si="13"/>
        <v>1.5477227994355249E-2</v>
      </c>
      <c r="N401" t="s">
        <v>563</v>
      </c>
    </row>
    <row r="402" spans="1:14" x14ac:dyDescent="0.25">
      <c r="A402">
        <v>350</v>
      </c>
      <c r="B402">
        <v>1</v>
      </c>
      <c r="C402" t="s">
        <v>12</v>
      </c>
      <c r="D402" t="s">
        <v>3900</v>
      </c>
      <c r="E402">
        <v>90</v>
      </c>
      <c r="F402">
        <v>37350</v>
      </c>
      <c r="G402">
        <v>2</v>
      </c>
      <c r="H402">
        <v>2</v>
      </c>
      <c r="I402">
        <v>1</v>
      </c>
      <c r="J402">
        <v>1</v>
      </c>
      <c r="K402">
        <v>0.12</v>
      </c>
      <c r="L402" s="1">
        <f t="shared" si="12"/>
        <v>4482</v>
      </c>
      <c r="M402" s="1">
        <f t="shared" si="13"/>
        <v>1.5030016265405132E-2</v>
      </c>
      <c r="N402" t="s">
        <v>3901</v>
      </c>
    </row>
    <row r="403" spans="1:14" x14ac:dyDescent="0.25">
      <c r="A403">
        <v>351</v>
      </c>
      <c r="B403">
        <v>1</v>
      </c>
      <c r="C403" t="s">
        <v>12</v>
      </c>
      <c r="D403" t="s">
        <v>1924</v>
      </c>
      <c r="E403">
        <v>89</v>
      </c>
      <c r="F403">
        <v>27379</v>
      </c>
      <c r="G403">
        <v>2</v>
      </c>
      <c r="H403">
        <v>2</v>
      </c>
      <c r="I403">
        <v>1</v>
      </c>
      <c r="J403">
        <v>1</v>
      </c>
      <c r="K403">
        <v>0.17</v>
      </c>
      <c r="L403" s="1">
        <f t="shared" si="12"/>
        <v>4654.43</v>
      </c>
      <c r="M403" s="1">
        <f t="shared" si="13"/>
        <v>1.5608246007628205E-2</v>
      </c>
      <c r="N403" t="s">
        <v>1925</v>
      </c>
    </row>
    <row r="404" spans="1:14" x14ac:dyDescent="0.25">
      <c r="A404">
        <v>352</v>
      </c>
      <c r="B404">
        <v>1</v>
      </c>
      <c r="C404" t="s">
        <v>12</v>
      </c>
      <c r="D404" t="s">
        <v>359</v>
      </c>
      <c r="E404">
        <v>89</v>
      </c>
      <c r="F404">
        <v>14646</v>
      </c>
      <c r="G404">
        <v>3</v>
      </c>
      <c r="H404">
        <v>3</v>
      </c>
      <c r="I404">
        <v>1</v>
      </c>
      <c r="J404">
        <v>1</v>
      </c>
      <c r="K404">
        <v>0.33</v>
      </c>
      <c r="L404" s="1">
        <f t="shared" si="12"/>
        <v>4833.18</v>
      </c>
      <c r="M404" s="1">
        <f t="shared" si="13"/>
        <v>1.6207669347084067E-2</v>
      </c>
      <c r="N404" t="s">
        <v>360</v>
      </c>
    </row>
    <row r="405" spans="1:14" x14ac:dyDescent="0.25">
      <c r="A405">
        <v>353</v>
      </c>
      <c r="B405">
        <v>1</v>
      </c>
      <c r="C405" t="s">
        <v>12</v>
      </c>
      <c r="D405" t="s">
        <v>470</v>
      </c>
      <c r="E405">
        <v>89</v>
      </c>
      <c r="F405">
        <v>15616</v>
      </c>
      <c r="G405">
        <v>5</v>
      </c>
      <c r="H405">
        <v>5</v>
      </c>
      <c r="I405">
        <v>2</v>
      </c>
      <c r="J405">
        <v>2</v>
      </c>
      <c r="K405">
        <v>0.71</v>
      </c>
      <c r="L405" s="1">
        <f t="shared" si="12"/>
        <v>11087.359999999999</v>
      </c>
      <c r="M405" s="1">
        <f t="shared" si="13"/>
        <v>3.7180544654261981E-2</v>
      </c>
      <c r="N405" t="s">
        <v>471</v>
      </c>
    </row>
    <row r="406" spans="1:14" x14ac:dyDescent="0.25">
      <c r="A406">
        <v>354</v>
      </c>
      <c r="B406">
        <v>1</v>
      </c>
      <c r="C406" t="s">
        <v>12</v>
      </c>
      <c r="D406" t="s">
        <v>349</v>
      </c>
      <c r="E406">
        <v>89</v>
      </c>
      <c r="F406">
        <v>50961</v>
      </c>
      <c r="G406">
        <v>2</v>
      </c>
      <c r="H406">
        <v>2</v>
      </c>
      <c r="I406">
        <v>1</v>
      </c>
      <c r="J406">
        <v>1</v>
      </c>
      <c r="K406">
        <v>0.09</v>
      </c>
      <c r="L406" s="1">
        <f t="shared" si="12"/>
        <v>4586.49</v>
      </c>
      <c r="M406" s="1">
        <f t="shared" si="13"/>
        <v>1.5380414837375721E-2</v>
      </c>
      <c r="N406" t="s">
        <v>350</v>
      </c>
    </row>
    <row r="407" spans="1:14" x14ac:dyDescent="0.25">
      <c r="A407">
        <v>355</v>
      </c>
      <c r="B407">
        <v>1</v>
      </c>
      <c r="C407" t="s">
        <v>12</v>
      </c>
      <c r="D407" t="s">
        <v>3610</v>
      </c>
      <c r="E407">
        <v>89</v>
      </c>
      <c r="F407">
        <v>48136</v>
      </c>
      <c r="G407">
        <v>3</v>
      </c>
      <c r="H407">
        <v>3</v>
      </c>
      <c r="I407">
        <v>1</v>
      </c>
      <c r="J407">
        <v>1</v>
      </c>
      <c r="K407">
        <v>0.09</v>
      </c>
      <c r="L407" s="1">
        <f t="shared" si="12"/>
        <v>4332.24</v>
      </c>
      <c r="M407" s="1">
        <f t="shared" si="13"/>
        <v>1.4527808493002838E-2</v>
      </c>
      <c r="N407" t="s">
        <v>3611</v>
      </c>
    </row>
    <row r="408" spans="1:14" x14ac:dyDescent="0.25">
      <c r="A408">
        <v>356</v>
      </c>
      <c r="B408">
        <v>1</v>
      </c>
      <c r="C408" t="s">
        <v>12</v>
      </c>
      <c r="D408" t="s">
        <v>630</v>
      </c>
      <c r="E408">
        <v>88</v>
      </c>
      <c r="F408">
        <v>30271</v>
      </c>
      <c r="G408">
        <v>5</v>
      </c>
      <c r="H408">
        <v>5</v>
      </c>
      <c r="I408">
        <v>2</v>
      </c>
      <c r="J408">
        <v>2</v>
      </c>
      <c r="K408">
        <v>0.32</v>
      </c>
      <c r="L408" s="1">
        <f t="shared" si="12"/>
        <v>9686.7199999999993</v>
      </c>
      <c r="M408" s="1">
        <f t="shared" si="13"/>
        <v>3.2483614270063632E-2</v>
      </c>
      <c r="N408" t="s">
        <v>631</v>
      </c>
    </row>
    <row r="409" spans="1:14" x14ac:dyDescent="0.25">
      <c r="A409">
        <v>357</v>
      </c>
      <c r="B409">
        <v>1</v>
      </c>
      <c r="C409" t="s">
        <v>12</v>
      </c>
      <c r="D409" t="s">
        <v>2880</v>
      </c>
      <c r="E409">
        <v>88</v>
      </c>
      <c r="F409">
        <v>51742</v>
      </c>
      <c r="G409">
        <v>7</v>
      </c>
      <c r="H409">
        <v>7</v>
      </c>
      <c r="I409">
        <v>5</v>
      </c>
      <c r="J409">
        <v>5</v>
      </c>
      <c r="K409">
        <v>0.51</v>
      </c>
      <c r="L409" s="1">
        <f t="shared" si="12"/>
        <v>26388.420000000002</v>
      </c>
      <c r="M409" s="1">
        <f t="shared" si="13"/>
        <v>8.849138371672069E-2</v>
      </c>
      <c r="N409" t="s">
        <v>2881</v>
      </c>
    </row>
    <row r="410" spans="1:14" x14ac:dyDescent="0.25">
      <c r="A410">
        <v>358</v>
      </c>
      <c r="B410">
        <v>1</v>
      </c>
      <c r="C410" t="s">
        <v>12</v>
      </c>
      <c r="D410" t="s">
        <v>4534</v>
      </c>
      <c r="E410">
        <v>87</v>
      </c>
      <c r="F410">
        <v>52974</v>
      </c>
      <c r="G410">
        <v>9</v>
      </c>
      <c r="H410">
        <v>9</v>
      </c>
      <c r="I410">
        <v>4</v>
      </c>
      <c r="J410">
        <v>4</v>
      </c>
      <c r="K410">
        <v>0.38</v>
      </c>
      <c r="L410" s="1">
        <f t="shared" si="12"/>
        <v>20130.12</v>
      </c>
      <c r="M410" s="1">
        <f t="shared" si="13"/>
        <v>6.7504692330334043E-2</v>
      </c>
      <c r="N410" t="s">
        <v>4535</v>
      </c>
    </row>
    <row r="411" spans="1:14" x14ac:dyDescent="0.25">
      <c r="A411">
        <v>359</v>
      </c>
      <c r="B411">
        <v>1</v>
      </c>
      <c r="C411" t="s">
        <v>12</v>
      </c>
      <c r="D411" t="s">
        <v>576</v>
      </c>
      <c r="E411">
        <v>86</v>
      </c>
      <c r="F411">
        <v>55371</v>
      </c>
      <c r="G411">
        <v>8</v>
      </c>
      <c r="H411">
        <v>8</v>
      </c>
      <c r="I411">
        <v>4</v>
      </c>
      <c r="J411">
        <v>4</v>
      </c>
      <c r="K411">
        <v>0.36</v>
      </c>
      <c r="L411" s="1">
        <f t="shared" si="12"/>
        <v>19933.559999999998</v>
      </c>
      <c r="M411" s="1">
        <f t="shared" si="13"/>
        <v>6.6845544629056008E-2</v>
      </c>
      <c r="N411" t="s">
        <v>577</v>
      </c>
    </row>
    <row r="412" spans="1:14" x14ac:dyDescent="0.25">
      <c r="A412">
        <v>360</v>
      </c>
      <c r="B412">
        <v>1</v>
      </c>
      <c r="C412" t="s">
        <v>12</v>
      </c>
      <c r="D412" t="s">
        <v>4536</v>
      </c>
      <c r="E412">
        <v>86</v>
      </c>
      <c r="F412">
        <v>53588</v>
      </c>
      <c r="G412">
        <v>6</v>
      </c>
      <c r="H412">
        <v>6</v>
      </c>
      <c r="I412">
        <v>2</v>
      </c>
      <c r="J412">
        <v>2</v>
      </c>
      <c r="K412">
        <v>0.17</v>
      </c>
      <c r="L412" s="1">
        <f t="shared" si="12"/>
        <v>9109.9600000000009</v>
      </c>
      <c r="M412" s="1">
        <f t="shared" si="13"/>
        <v>3.0549497317534615E-2</v>
      </c>
      <c r="N412" t="s">
        <v>4537</v>
      </c>
    </row>
    <row r="413" spans="1:14" x14ac:dyDescent="0.25">
      <c r="A413">
        <v>361</v>
      </c>
      <c r="B413">
        <v>1</v>
      </c>
      <c r="C413" t="s">
        <v>12</v>
      </c>
      <c r="D413" t="s">
        <v>4538</v>
      </c>
      <c r="E413">
        <v>85</v>
      </c>
      <c r="F413">
        <v>31884</v>
      </c>
      <c r="G413">
        <v>2</v>
      </c>
      <c r="H413">
        <v>2</v>
      </c>
      <c r="I413">
        <v>1</v>
      </c>
      <c r="J413">
        <v>1</v>
      </c>
      <c r="K413">
        <v>0.14000000000000001</v>
      </c>
      <c r="L413" s="1">
        <f t="shared" si="12"/>
        <v>4463.76</v>
      </c>
      <c r="M413" s="1">
        <f t="shared" si="13"/>
        <v>1.4968849934151008E-2</v>
      </c>
      <c r="N413" t="s">
        <v>4539</v>
      </c>
    </row>
    <row r="414" spans="1:14" x14ac:dyDescent="0.25">
      <c r="A414">
        <v>362</v>
      </c>
      <c r="B414">
        <v>1</v>
      </c>
      <c r="C414" t="s">
        <v>12</v>
      </c>
      <c r="D414" t="s">
        <v>1836</v>
      </c>
      <c r="E414">
        <v>85</v>
      </c>
      <c r="F414">
        <v>16960</v>
      </c>
      <c r="G414">
        <v>2</v>
      </c>
      <c r="H414">
        <v>2</v>
      </c>
      <c r="I414">
        <v>2</v>
      </c>
      <c r="J414">
        <v>2</v>
      </c>
      <c r="K414">
        <v>0.64</v>
      </c>
      <c r="L414" s="1">
        <f t="shared" si="12"/>
        <v>10854.4</v>
      </c>
      <c r="M414" s="1">
        <f t="shared" si="13"/>
        <v>3.6399332563858425E-2</v>
      </c>
      <c r="N414" t="s">
        <v>1837</v>
      </c>
    </row>
    <row r="415" spans="1:14" x14ac:dyDescent="0.25">
      <c r="A415">
        <v>363</v>
      </c>
      <c r="B415">
        <v>1</v>
      </c>
      <c r="C415" t="s">
        <v>12</v>
      </c>
      <c r="D415" t="s">
        <v>257</v>
      </c>
      <c r="E415">
        <v>85</v>
      </c>
      <c r="F415">
        <v>47933</v>
      </c>
      <c r="G415">
        <v>3</v>
      </c>
      <c r="H415">
        <v>3</v>
      </c>
      <c r="I415">
        <v>2</v>
      </c>
      <c r="J415">
        <v>2</v>
      </c>
      <c r="K415">
        <v>0.19</v>
      </c>
      <c r="L415" s="1">
        <f t="shared" si="12"/>
        <v>9107.27</v>
      </c>
      <c r="M415" s="1">
        <f t="shared" si="13"/>
        <v>3.0540476625041543E-2</v>
      </c>
      <c r="N415" t="s">
        <v>258</v>
      </c>
    </row>
    <row r="416" spans="1:14" x14ac:dyDescent="0.25">
      <c r="A416">
        <v>364</v>
      </c>
      <c r="B416">
        <v>1</v>
      </c>
      <c r="C416" t="s">
        <v>12</v>
      </c>
      <c r="D416" t="s">
        <v>403</v>
      </c>
      <c r="E416">
        <v>85</v>
      </c>
      <c r="F416">
        <v>35129</v>
      </c>
      <c r="G416">
        <v>5</v>
      </c>
      <c r="H416">
        <v>5</v>
      </c>
      <c r="I416">
        <v>3</v>
      </c>
      <c r="J416">
        <v>3</v>
      </c>
      <c r="K416">
        <v>0.44</v>
      </c>
      <c r="L416" s="1">
        <f t="shared" si="12"/>
        <v>15456.76</v>
      </c>
      <c r="M416" s="1">
        <f t="shared" si="13"/>
        <v>5.1832966133525976E-2</v>
      </c>
      <c r="N416" t="s">
        <v>404</v>
      </c>
    </row>
    <row r="417" spans="1:14" x14ac:dyDescent="0.25">
      <c r="A417">
        <v>365</v>
      </c>
      <c r="B417">
        <v>1</v>
      </c>
      <c r="C417" t="s">
        <v>12</v>
      </c>
      <c r="D417" t="s">
        <v>1217</v>
      </c>
      <c r="E417">
        <v>85</v>
      </c>
      <c r="F417">
        <v>15443</v>
      </c>
      <c r="G417">
        <v>2</v>
      </c>
      <c r="H417">
        <v>2</v>
      </c>
      <c r="I417">
        <v>1</v>
      </c>
      <c r="J417">
        <v>1</v>
      </c>
      <c r="K417">
        <v>0.31</v>
      </c>
      <c r="L417" s="1">
        <f t="shared" si="12"/>
        <v>4787.33</v>
      </c>
      <c r="M417" s="1">
        <f t="shared" si="13"/>
        <v>1.6053915164627834E-2</v>
      </c>
      <c r="N417" t="s">
        <v>1218</v>
      </c>
    </row>
    <row r="418" spans="1:14" x14ac:dyDescent="0.25">
      <c r="A418">
        <v>366</v>
      </c>
      <c r="B418">
        <v>1</v>
      </c>
      <c r="C418" t="s">
        <v>12</v>
      </c>
      <c r="D418" t="s">
        <v>229</v>
      </c>
      <c r="E418">
        <v>85</v>
      </c>
      <c r="F418">
        <v>10780</v>
      </c>
      <c r="G418">
        <v>3</v>
      </c>
      <c r="H418">
        <v>3</v>
      </c>
      <c r="I418">
        <v>2</v>
      </c>
      <c r="J418">
        <v>2</v>
      </c>
      <c r="K418">
        <v>1.1499999999999999</v>
      </c>
      <c r="L418" s="1">
        <f t="shared" si="12"/>
        <v>12396.999999999998</v>
      </c>
      <c r="M418" s="1">
        <f t="shared" si="13"/>
        <v>4.1572314065646453E-2</v>
      </c>
      <c r="N418" t="s">
        <v>230</v>
      </c>
    </row>
    <row r="419" spans="1:14" x14ac:dyDescent="0.25">
      <c r="A419">
        <v>367</v>
      </c>
      <c r="B419">
        <v>1</v>
      </c>
      <c r="C419" t="s">
        <v>12</v>
      </c>
      <c r="D419" t="s">
        <v>4540</v>
      </c>
      <c r="E419">
        <v>85</v>
      </c>
      <c r="F419">
        <v>23701</v>
      </c>
      <c r="G419">
        <v>2</v>
      </c>
      <c r="H419">
        <v>2</v>
      </c>
      <c r="I419">
        <v>1</v>
      </c>
      <c r="J419">
        <v>1</v>
      </c>
      <c r="K419">
        <v>0.19</v>
      </c>
      <c r="L419" s="1">
        <f t="shared" si="12"/>
        <v>4503.1899999999996</v>
      </c>
      <c r="M419" s="1">
        <f t="shared" si="13"/>
        <v>1.510107517764608E-2</v>
      </c>
      <c r="N419" t="s">
        <v>4541</v>
      </c>
    </row>
    <row r="420" spans="1:14" x14ac:dyDescent="0.25">
      <c r="A420">
        <v>368</v>
      </c>
      <c r="B420">
        <v>1</v>
      </c>
      <c r="C420" t="s">
        <v>12</v>
      </c>
      <c r="D420" t="s">
        <v>2320</v>
      </c>
      <c r="E420">
        <v>84</v>
      </c>
      <c r="F420">
        <v>23861</v>
      </c>
      <c r="G420">
        <v>4</v>
      </c>
      <c r="H420">
        <v>4</v>
      </c>
      <c r="I420">
        <v>2</v>
      </c>
      <c r="J420">
        <v>2</v>
      </c>
      <c r="K420">
        <v>0.42</v>
      </c>
      <c r="L420" s="1">
        <f t="shared" si="12"/>
        <v>10021.619999999999</v>
      </c>
      <c r="M420" s="1">
        <f t="shared" si="13"/>
        <v>3.3606673718364427E-2</v>
      </c>
      <c r="N420" t="s">
        <v>2321</v>
      </c>
    </row>
    <row r="421" spans="1:14" x14ac:dyDescent="0.25">
      <c r="A421">
        <v>369</v>
      </c>
      <c r="B421">
        <v>1</v>
      </c>
      <c r="C421" t="s">
        <v>12</v>
      </c>
      <c r="D421" t="s">
        <v>1992</v>
      </c>
      <c r="E421">
        <v>84</v>
      </c>
      <c r="F421">
        <v>21292</v>
      </c>
      <c r="G421">
        <v>2</v>
      </c>
      <c r="H421">
        <v>2</v>
      </c>
      <c r="I421">
        <v>1</v>
      </c>
      <c r="J421">
        <v>1</v>
      </c>
      <c r="K421">
        <v>0.22</v>
      </c>
      <c r="L421" s="1">
        <f t="shared" si="12"/>
        <v>4684.24</v>
      </c>
      <c r="M421" s="1">
        <f t="shared" si="13"/>
        <v>1.5708211376854381E-2</v>
      </c>
      <c r="N421" t="s">
        <v>1993</v>
      </c>
    </row>
    <row r="422" spans="1:14" x14ac:dyDescent="0.25">
      <c r="A422">
        <v>370</v>
      </c>
      <c r="B422">
        <v>1</v>
      </c>
      <c r="C422" t="s">
        <v>12</v>
      </c>
      <c r="D422" t="s">
        <v>508</v>
      </c>
      <c r="E422">
        <v>84</v>
      </c>
      <c r="F422">
        <v>16024</v>
      </c>
      <c r="G422">
        <v>2</v>
      </c>
      <c r="H422">
        <v>2</v>
      </c>
      <c r="I422">
        <v>1</v>
      </c>
      <c r="J422">
        <v>1</v>
      </c>
      <c r="K422">
        <v>0.3</v>
      </c>
      <c r="L422" s="1">
        <f t="shared" si="12"/>
        <v>4807.2</v>
      </c>
      <c r="M422" s="1">
        <f t="shared" si="13"/>
        <v>1.6120547566054338E-2</v>
      </c>
      <c r="N422" t="s">
        <v>509</v>
      </c>
    </row>
    <row r="423" spans="1:14" x14ac:dyDescent="0.25">
      <c r="A423">
        <v>371</v>
      </c>
      <c r="B423">
        <v>1</v>
      </c>
      <c r="C423" t="s">
        <v>12</v>
      </c>
      <c r="D423" t="s">
        <v>4542</v>
      </c>
      <c r="E423">
        <v>83</v>
      </c>
      <c r="F423">
        <v>29520</v>
      </c>
      <c r="G423">
        <v>5</v>
      </c>
      <c r="H423">
        <v>5</v>
      </c>
      <c r="I423">
        <v>2</v>
      </c>
      <c r="J423">
        <v>2</v>
      </c>
      <c r="K423">
        <v>0.33</v>
      </c>
      <c r="L423" s="1">
        <f t="shared" si="12"/>
        <v>9741.6</v>
      </c>
      <c r="M423" s="1">
        <f t="shared" si="13"/>
        <v>3.26676498105914E-2</v>
      </c>
      <c r="N423" t="s">
        <v>4543</v>
      </c>
    </row>
    <row r="424" spans="1:14" x14ac:dyDescent="0.25">
      <c r="A424">
        <v>372</v>
      </c>
      <c r="B424">
        <v>1</v>
      </c>
      <c r="C424" t="s">
        <v>12</v>
      </c>
      <c r="D424" t="s">
        <v>4544</v>
      </c>
      <c r="E424">
        <v>83</v>
      </c>
      <c r="F424">
        <v>17682</v>
      </c>
      <c r="G424">
        <v>1</v>
      </c>
      <c r="H424">
        <v>1</v>
      </c>
      <c r="I424">
        <v>1</v>
      </c>
      <c r="J424">
        <v>1</v>
      </c>
      <c r="K424">
        <v>0.27</v>
      </c>
      <c r="L424" s="1">
        <f t="shared" si="12"/>
        <v>4774.1400000000003</v>
      </c>
      <c r="M424" s="1">
        <f t="shared" si="13"/>
        <v>1.6009683590656236E-2</v>
      </c>
      <c r="N424" t="s">
        <v>4545</v>
      </c>
    </row>
    <row r="425" spans="1:14" x14ac:dyDescent="0.25">
      <c r="A425">
        <v>373</v>
      </c>
      <c r="B425">
        <v>1</v>
      </c>
      <c r="C425" t="s">
        <v>12</v>
      </c>
      <c r="D425" t="s">
        <v>717</v>
      </c>
      <c r="E425">
        <v>83</v>
      </c>
      <c r="F425">
        <v>61374</v>
      </c>
      <c r="G425">
        <v>2</v>
      </c>
      <c r="H425">
        <v>2</v>
      </c>
      <c r="I425">
        <v>2</v>
      </c>
      <c r="J425">
        <v>2</v>
      </c>
      <c r="K425">
        <v>0.15</v>
      </c>
      <c r="L425" s="1">
        <f t="shared" si="12"/>
        <v>9206.1</v>
      </c>
      <c r="M425" s="1">
        <f t="shared" si="13"/>
        <v>3.0871894855186568E-2</v>
      </c>
      <c r="N425" t="s">
        <v>718</v>
      </c>
    </row>
    <row r="426" spans="1:14" x14ac:dyDescent="0.25">
      <c r="A426">
        <v>374</v>
      </c>
      <c r="B426">
        <v>1</v>
      </c>
      <c r="C426" t="s">
        <v>12</v>
      </c>
      <c r="D426" t="s">
        <v>2716</v>
      </c>
      <c r="E426">
        <v>83</v>
      </c>
      <c r="F426">
        <v>18223</v>
      </c>
      <c r="G426">
        <v>2</v>
      </c>
      <c r="H426">
        <v>2</v>
      </c>
      <c r="I426">
        <v>1</v>
      </c>
      <c r="J426">
        <v>1</v>
      </c>
      <c r="K426">
        <v>0.26</v>
      </c>
      <c r="L426" s="1">
        <f t="shared" si="12"/>
        <v>4737.9800000000005</v>
      </c>
      <c r="M426" s="1">
        <f t="shared" si="13"/>
        <v>1.5888424021678761E-2</v>
      </c>
      <c r="N426" t="s">
        <v>752</v>
      </c>
    </row>
    <row r="427" spans="1:14" x14ac:dyDescent="0.25">
      <c r="A427">
        <v>375</v>
      </c>
      <c r="B427">
        <v>1</v>
      </c>
      <c r="C427" t="s">
        <v>12</v>
      </c>
      <c r="D427" t="s">
        <v>4546</v>
      </c>
      <c r="E427">
        <v>82</v>
      </c>
      <c r="F427">
        <v>37909</v>
      </c>
      <c r="G427">
        <v>3</v>
      </c>
      <c r="H427">
        <v>3</v>
      </c>
      <c r="I427">
        <v>2</v>
      </c>
      <c r="J427">
        <v>2</v>
      </c>
      <c r="K427">
        <v>0.25</v>
      </c>
      <c r="L427" s="1">
        <f t="shared" si="12"/>
        <v>9477.25</v>
      </c>
      <c r="M427" s="1">
        <f t="shared" si="13"/>
        <v>3.1781173951653453E-2</v>
      </c>
      <c r="N427" t="s">
        <v>4547</v>
      </c>
    </row>
    <row r="428" spans="1:14" x14ac:dyDescent="0.25">
      <c r="A428">
        <v>376</v>
      </c>
      <c r="B428">
        <v>1</v>
      </c>
      <c r="C428" t="s">
        <v>12</v>
      </c>
      <c r="D428" t="s">
        <v>2158</v>
      </c>
      <c r="E428">
        <v>82</v>
      </c>
      <c r="F428">
        <v>31477</v>
      </c>
      <c r="G428">
        <v>3</v>
      </c>
      <c r="H428">
        <v>3</v>
      </c>
      <c r="I428">
        <v>3</v>
      </c>
      <c r="J428">
        <v>3</v>
      </c>
      <c r="K428">
        <v>0.5</v>
      </c>
      <c r="L428" s="1">
        <f t="shared" si="12"/>
        <v>15738.5</v>
      </c>
      <c r="M428" s="1">
        <f t="shared" si="13"/>
        <v>5.2777757919026919E-2</v>
      </c>
      <c r="N428" t="s">
        <v>2159</v>
      </c>
    </row>
    <row r="429" spans="1:14" x14ac:dyDescent="0.25">
      <c r="A429">
        <v>377</v>
      </c>
      <c r="B429">
        <v>1</v>
      </c>
      <c r="C429" t="s">
        <v>12</v>
      </c>
      <c r="D429" t="s">
        <v>4548</v>
      </c>
      <c r="E429">
        <v>82</v>
      </c>
      <c r="F429">
        <v>60919</v>
      </c>
      <c r="G429">
        <v>2</v>
      </c>
      <c r="H429">
        <v>2</v>
      </c>
      <c r="I429">
        <v>1</v>
      </c>
      <c r="J429">
        <v>1</v>
      </c>
      <c r="K429">
        <v>7.0000000000000007E-2</v>
      </c>
      <c r="L429" s="1">
        <f t="shared" si="12"/>
        <v>4264.3300000000008</v>
      </c>
      <c r="M429" s="1">
        <f t="shared" si="13"/>
        <v>1.430007792526887E-2</v>
      </c>
      <c r="N429" t="s">
        <v>4549</v>
      </c>
    </row>
    <row r="430" spans="1:14" x14ac:dyDescent="0.25">
      <c r="A430">
        <v>378</v>
      </c>
      <c r="B430">
        <v>1</v>
      </c>
      <c r="C430" t="s">
        <v>12</v>
      </c>
      <c r="D430" t="s">
        <v>4550</v>
      </c>
      <c r="E430">
        <v>81</v>
      </c>
      <c r="F430">
        <v>10356</v>
      </c>
      <c r="G430">
        <v>3</v>
      </c>
      <c r="H430">
        <v>3</v>
      </c>
      <c r="I430">
        <v>2</v>
      </c>
      <c r="J430">
        <v>2</v>
      </c>
      <c r="K430">
        <v>1.22</v>
      </c>
      <c r="L430" s="1">
        <f t="shared" si="12"/>
        <v>12634.32</v>
      </c>
      <c r="M430" s="1">
        <f t="shared" si="13"/>
        <v>4.236814705540682E-2</v>
      </c>
      <c r="N430" t="s">
        <v>4551</v>
      </c>
    </row>
    <row r="431" spans="1:14" x14ac:dyDescent="0.25">
      <c r="A431">
        <v>379</v>
      </c>
      <c r="B431">
        <v>1</v>
      </c>
      <c r="C431" t="s">
        <v>12</v>
      </c>
      <c r="D431" t="s">
        <v>2906</v>
      </c>
      <c r="E431">
        <v>81</v>
      </c>
      <c r="F431">
        <v>13399</v>
      </c>
      <c r="G431">
        <v>2</v>
      </c>
      <c r="H431">
        <v>2</v>
      </c>
      <c r="I431">
        <v>1</v>
      </c>
      <c r="J431">
        <v>1</v>
      </c>
      <c r="K431">
        <v>0.36</v>
      </c>
      <c r="L431" s="1">
        <f t="shared" si="12"/>
        <v>4823.6399999999994</v>
      </c>
      <c r="M431" s="1">
        <f t="shared" si="13"/>
        <v>1.6175677746197856E-2</v>
      </c>
      <c r="N431" t="s">
        <v>752</v>
      </c>
    </row>
    <row r="432" spans="1:14" x14ac:dyDescent="0.25">
      <c r="A432">
        <v>380</v>
      </c>
      <c r="B432">
        <v>1</v>
      </c>
      <c r="C432" t="s">
        <v>12</v>
      </c>
      <c r="D432" t="s">
        <v>1687</v>
      </c>
      <c r="E432">
        <v>81</v>
      </c>
      <c r="F432">
        <v>49485</v>
      </c>
      <c r="G432">
        <v>6</v>
      </c>
      <c r="H432">
        <v>6</v>
      </c>
      <c r="I432">
        <v>2</v>
      </c>
      <c r="J432">
        <v>2</v>
      </c>
      <c r="K432">
        <v>0.19</v>
      </c>
      <c r="L432" s="1">
        <f t="shared" si="12"/>
        <v>9402.15</v>
      </c>
      <c r="M432" s="1">
        <f t="shared" si="13"/>
        <v>3.1529332313649905E-2</v>
      </c>
      <c r="N432" t="s">
        <v>1688</v>
      </c>
    </row>
    <row r="433" spans="1:14" x14ac:dyDescent="0.25">
      <c r="A433">
        <v>381</v>
      </c>
      <c r="B433">
        <v>1</v>
      </c>
      <c r="C433" t="s">
        <v>12</v>
      </c>
      <c r="D433" t="s">
        <v>297</v>
      </c>
      <c r="E433">
        <v>80</v>
      </c>
      <c r="F433">
        <v>17358</v>
      </c>
      <c r="G433">
        <v>1</v>
      </c>
      <c r="H433">
        <v>1</v>
      </c>
      <c r="I433">
        <v>1</v>
      </c>
      <c r="J433">
        <v>1</v>
      </c>
      <c r="K433">
        <v>0.27</v>
      </c>
      <c r="L433" s="1">
        <f t="shared" si="12"/>
        <v>4686.66</v>
      </c>
      <c r="M433" s="1">
        <f t="shared" si="13"/>
        <v>1.5716326646680861E-2</v>
      </c>
      <c r="N433" t="s">
        <v>298</v>
      </c>
    </row>
    <row r="434" spans="1:14" x14ac:dyDescent="0.25">
      <c r="A434">
        <v>382</v>
      </c>
      <c r="B434">
        <v>1</v>
      </c>
      <c r="C434" t="s">
        <v>12</v>
      </c>
      <c r="D434" t="s">
        <v>4552</v>
      </c>
      <c r="E434">
        <v>79</v>
      </c>
      <c r="F434">
        <v>22843</v>
      </c>
      <c r="G434">
        <v>3</v>
      </c>
      <c r="H434">
        <v>3</v>
      </c>
      <c r="I434">
        <v>2</v>
      </c>
      <c r="J434">
        <v>2</v>
      </c>
      <c r="K434">
        <v>0.45</v>
      </c>
      <c r="L434" s="1">
        <f t="shared" si="12"/>
        <v>10279.35</v>
      </c>
      <c r="M434" s="1">
        <f t="shared" si="13"/>
        <v>3.4470949954884478E-2</v>
      </c>
      <c r="N434" t="s">
        <v>4553</v>
      </c>
    </row>
    <row r="435" spans="1:14" x14ac:dyDescent="0.25">
      <c r="A435">
        <v>383</v>
      </c>
      <c r="B435">
        <v>1</v>
      </c>
      <c r="C435" t="s">
        <v>12</v>
      </c>
      <c r="D435" t="s">
        <v>4105</v>
      </c>
      <c r="E435">
        <v>79</v>
      </c>
      <c r="F435">
        <v>15258</v>
      </c>
      <c r="G435">
        <v>3</v>
      </c>
      <c r="H435">
        <v>3</v>
      </c>
      <c r="I435">
        <v>1</v>
      </c>
      <c r="J435">
        <v>1</v>
      </c>
      <c r="K435">
        <v>0.32</v>
      </c>
      <c r="L435" s="1">
        <f t="shared" si="12"/>
        <v>4882.5600000000004</v>
      </c>
      <c r="M435" s="1">
        <f t="shared" si="13"/>
        <v>1.6373261092551647E-2</v>
      </c>
      <c r="N435" t="s">
        <v>4106</v>
      </c>
    </row>
    <row r="436" spans="1:14" x14ac:dyDescent="0.25">
      <c r="A436">
        <v>384</v>
      </c>
      <c r="B436">
        <v>1</v>
      </c>
      <c r="C436" t="s">
        <v>12</v>
      </c>
      <c r="D436" t="s">
        <v>2240</v>
      </c>
      <c r="E436">
        <v>79</v>
      </c>
      <c r="F436">
        <v>35553</v>
      </c>
      <c r="G436">
        <v>2</v>
      </c>
      <c r="H436">
        <v>2</v>
      </c>
      <c r="I436">
        <v>1</v>
      </c>
      <c r="J436">
        <v>1</v>
      </c>
      <c r="K436">
        <v>0.13</v>
      </c>
      <c r="L436" s="1">
        <f t="shared" si="12"/>
        <v>4621.8900000000003</v>
      </c>
      <c r="M436" s="1">
        <f t="shared" si="13"/>
        <v>1.549912580921761E-2</v>
      </c>
      <c r="N436" t="s">
        <v>2241</v>
      </c>
    </row>
    <row r="437" spans="1:14" x14ac:dyDescent="0.25">
      <c r="A437">
        <v>385</v>
      </c>
      <c r="B437">
        <v>1</v>
      </c>
      <c r="C437" t="s">
        <v>12</v>
      </c>
      <c r="D437" t="s">
        <v>2489</v>
      </c>
      <c r="E437">
        <v>78</v>
      </c>
      <c r="F437">
        <v>17233</v>
      </c>
      <c r="G437">
        <v>2</v>
      </c>
      <c r="H437">
        <v>2</v>
      </c>
      <c r="I437">
        <v>1</v>
      </c>
      <c r="J437">
        <v>1</v>
      </c>
      <c r="K437">
        <v>0.28000000000000003</v>
      </c>
      <c r="L437" s="1">
        <f t="shared" si="12"/>
        <v>4825.2400000000007</v>
      </c>
      <c r="M437" s="1">
        <f t="shared" si="13"/>
        <v>1.6181043213851734E-2</v>
      </c>
      <c r="N437" t="s">
        <v>2490</v>
      </c>
    </row>
    <row r="438" spans="1:14" x14ac:dyDescent="0.25">
      <c r="A438">
        <v>386</v>
      </c>
      <c r="B438">
        <v>1</v>
      </c>
      <c r="C438" t="s">
        <v>12</v>
      </c>
      <c r="D438" t="s">
        <v>2927</v>
      </c>
      <c r="E438">
        <v>77</v>
      </c>
      <c r="F438">
        <v>20954</v>
      </c>
      <c r="G438">
        <v>5</v>
      </c>
      <c r="H438">
        <v>5</v>
      </c>
      <c r="I438">
        <v>1</v>
      </c>
      <c r="J438">
        <v>1</v>
      </c>
      <c r="K438">
        <v>0.22</v>
      </c>
      <c r="L438" s="1">
        <f t="shared" si="12"/>
        <v>4609.88</v>
      </c>
      <c r="M438" s="1">
        <f t="shared" si="13"/>
        <v>1.5458851267640742E-2</v>
      </c>
      <c r="N438" t="s">
        <v>2928</v>
      </c>
    </row>
    <row r="439" spans="1:14" x14ac:dyDescent="0.25">
      <c r="A439">
        <v>387</v>
      </c>
      <c r="B439">
        <v>1</v>
      </c>
      <c r="C439" t="s">
        <v>12</v>
      </c>
      <c r="D439" t="s">
        <v>4554</v>
      </c>
      <c r="E439">
        <v>77</v>
      </c>
      <c r="F439">
        <v>7123</v>
      </c>
      <c r="G439">
        <v>5</v>
      </c>
      <c r="H439">
        <v>5</v>
      </c>
      <c r="I439">
        <v>2</v>
      </c>
      <c r="J439">
        <v>2</v>
      </c>
      <c r="K439">
        <v>2.12</v>
      </c>
      <c r="L439" s="1">
        <f t="shared" si="12"/>
        <v>15100.76</v>
      </c>
      <c r="M439" s="1">
        <f t="shared" si="13"/>
        <v>5.0639149580539763E-2</v>
      </c>
      <c r="N439" t="s">
        <v>4555</v>
      </c>
    </row>
    <row r="440" spans="1:14" x14ac:dyDescent="0.25">
      <c r="A440">
        <v>388</v>
      </c>
      <c r="B440">
        <v>1</v>
      </c>
      <c r="C440" t="s">
        <v>12</v>
      </c>
      <c r="D440" t="s">
        <v>750</v>
      </c>
      <c r="E440">
        <v>77</v>
      </c>
      <c r="F440">
        <v>13585</v>
      </c>
      <c r="G440">
        <v>6</v>
      </c>
      <c r="H440">
        <v>6</v>
      </c>
      <c r="I440">
        <v>2</v>
      </c>
      <c r="J440">
        <v>2</v>
      </c>
      <c r="K440">
        <v>0.85</v>
      </c>
      <c r="L440" s="1">
        <f t="shared" si="12"/>
        <v>11547.25</v>
      </c>
      <c r="M440" s="1">
        <f t="shared" si="13"/>
        <v>3.8722747728848594E-2</v>
      </c>
      <c r="N440" t="s">
        <v>751</v>
      </c>
    </row>
    <row r="441" spans="1:14" x14ac:dyDescent="0.25">
      <c r="A441">
        <v>389</v>
      </c>
      <c r="B441">
        <v>1</v>
      </c>
      <c r="C441" t="s">
        <v>12</v>
      </c>
      <c r="D441" t="s">
        <v>1641</v>
      </c>
      <c r="E441">
        <v>77</v>
      </c>
      <c r="F441">
        <v>60269</v>
      </c>
      <c r="G441">
        <v>6</v>
      </c>
      <c r="H441">
        <v>6</v>
      </c>
      <c r="I441">
        <v>2</v>
      </c>
      <c r="J441">
        <v>2</v>
      </c>
      <c r="K441">
        <v>0.15</v>
      </c>
      <c r="L441" s="1">
        <f t="shared" si="12"/>
        <v>9040.35</v>
      </c>
      <c r="M441" s="1">
        <f t="shared" si="13"/>
        <v>3.0316065940418406E-2</v>
      </c>
      <c r="N441" t="s">
        <v>1642</v>
      </c>
    </row>
    <row r="442" spans="1:14" x14ac:dyDescent="0.25">
      <c r="A442">
        <v>390</v>
      </c>
      <c r="B442">
        <v>1</v>
      </c>
      <c r="C442" t="s">
        <v>12</v>
      </c>
      <c r="D442" t="s">
        <v>375</v>
      </c>
      <c r="E442">
        <v>77</v>
      </c>
      <c r="F442">
        <v>18425</v>
      </c>
      <c r="G442">
        <v>3</v>
      </c>
      <c r="H442">
        <v>3</v>
      </c>
      <c r="I442">
        <v>1</v>
      </c>
      <c r="J442">
        <v>1</v>
      </c>
      <c r="K442">
        <v>0.26</v>
      </c>
      <c r="L442" s="1">
        <f t="shared" si="12"/>
        <v>4790.5</v>
      </c>
      <c r="M442" s="1">
        <f t="shared" si="13"/>
        <v>1.6064545497417065E-2</v>
      </c>
      <c r="N442" t="s">
        <v>376</v>
      </c>
    </row>
    <row r="443" spans="1:14" x14ac:dyDescent="0.25">
      <c r="A443">
        <v>391</v>
      </c>
      <c r="B443">
        <v>1</v>
      </c>
      <c r="C443" t="s">
        <v>12</v>
      </c>
      <c r="D443" t="s">
        <v>127</v>
      </c>
      <c r="E443">
        <v>76</v>
      </c>
      <c r="F443">
        <v>94992</v>
      </c>
      <c r="G443">
        <v>3</v>
      </c>
      <c r="H443">
        <v>3</v>
      </c>
      <c r="I443">
        <v>1</v>
      </c>
      <c r="J443">
        <v>1</v>
      </c>
      <c r="K443">
        <v>0.05</v>
      </c>
      <c r="L443" s="1">
        <f t="shared" si="12"/>
        <v>4749.6000000000004</v>
      </c>
      <c r="M443" s="1">
        <f t="shared" si="13"/>
        <v>1.5927390730514999E-2</v>
      </c>
      <c r="N443" t="s">
        <v>128</v>
      </c>
    </row>
    <row r="444" spans="1:14" x14ac:dyDescent="0.25">
      <c r="A444">
        <v>392</v>
      </c>
      <c r="B444">
        <v>1</v>
      </c>
      <c r="C444" t="s">
        <v>12</v>
      </c>
      <c r="D444" t="s">
        <v>4556</v>
      </c>
      <c r="E444">
        <v>75</v>
      </c>
      <c r="F444">
        <v>25896</v>
      </c>
      <c r="G444">
        <v>3</v>
      </c>
      <c r="H444">
        <v>3</v>
      </c>
      <c r="I444">
        <v>2</v>
      </c>
      <c r="J444">
        <v>2</v>
      </c>
      <c r="K444">
        <v>0.39</v>
      </c>
      <c r="L444" s="1">
        <f t="shared" si="12"/>
        <v>10099.44</v>
      </c>
      <c r="M444" s="1">
        <f t="shared" si="13"/>
        <v>3.3867636651379568E-2</v>
      </c>
      <c r="N444" t="s">
        <v>4557</v>
      </c>
    </row>
    <row r="445" spans="1:14" x14ac:dyDescent="0.25">
      <c r="A445">
        <v>393</v>
      </c>
      <c r="B445">
        <v>1</v>
      </c>
      <c r="C445" t="s">
        <v>12</v>
      </c>
      <c r="D445" t="s">
        <v>233</v>
      </c>
      <c r="E445">
        <v>75</v>
      </c>
      <c r="F445">
        <v>16569</v>
      </c>
      <c r="G445">
        <v>3</v>
      </c>
      <c r="H445">
        <v>3</v>
      </c>
      <c r="I445">
        <v>1</v>
      </c>
      <c r="J445">
        <v>1</v>
      </c>
      <c r="K445">
        <v>0.28999999999999998</v>
      </c>
      <c r="L445" s="1">
        <f t="shared" si="12"/>
        <v>4805.0099999999993</v>
      </c>
      <c r="M445" s="1">
        <f t="shared" si="13"/>
        <v>1.6113203582203101E-2</v>
      </c>
      <c r="N445" t="s">
        <v>234</v>
      </c>
    </row>
    <row r="446" spans="1:14" x14ac:dyDescent="0.25">
      <c r="A446">
        <v>394</v>
      </c>
      <c r="B446">
        <v>1</v>
      </c>
      <c r="C446" t="s">
        <v>12</v>
      </c>
      <c r="D446" t="s">
        <v>4558</v>
      </c>
      <c r="E446">
        <v>75</v>
      </c>
      <c r="F446">
        <v>6584</v>
      </c>
      <c r="G446">
        <v>2</v>
      </c>
      <c r="H446">
        <v>2</v>
      </c>
      <c r="I446">
        <v>1</v>
      </c>
      <c r="J446">
        <v>1</v>
      </c>
      <c r="K446">
        <v>0.85</v>
      </c>
      <c r="L446" s="1">
        <f t="shared" si="12"/>
        <v>5596.4</v>
      </c>
      <c r="M446" s="1">
        <f t="shared" si="13"/>
        <v>1.8767064486326031E-2</v>
      </c>
      <c r="N446" t="s">
        <v>4559</v>
      </c>
    </row>
    <row r="447" spans="1:14" x14ac:dyDescent="0.25">
      <c r="A447">
        <v>395</v>
      </c>
      <c r="B447">
        <v>1</v>
      </c>
      <c r="C447" t="s">
        <v>12</v>
      </c>
      <c r="D447" t="s">
        <v>2737</v>
      </c>
      <c r="E447">
        <v>74</v>
      </c>
      <c r="F447">
        <v>40165</v>
      </c>
      <c r="G447">
        <v>4</v>
      </c>
      <c r="H447">
        <v>4</v>
      </c>
      <c r="I447">
        <v>2</v>
      </c>
      <c r="J447">
        <v>2</v>
      </c>
      <c r="K447">
        <v>0.24</v>
      </c>
      <c r="L447" s="1">
        <f t="shared" si="12"/>
        <v>9639.6</v>
      </c>
      <c r="M447" s="1">
        <f t="shared" si="13"/>
        <v>3.232560124765714E-2</v>
      </c>
      <c r="N447" t="s">
        <v>2738</v>
      </c>
    </row>
    <row r="448" spans="1:14" x14ac:dyDescent="0.25">
      <c r="A448">
        <v>396</v>
      </c>
      <c r="B448">
        <v>1</v>
      </c>
      <c r="C448" t="s">
        <v>12</v>
      </c>
      <c r="D448" t="s">
        <v>4560</v>
      </c>
      <c r="E448">
        <v>74</v>
      </c>
      <c r="F448">
        <v>230006</v>
      </c>
      <c r="G448">
        <v>3</v>
      </c>
      <c r="H448">
        <v>3</v>
      </c>
      <c r="I448">
        <v>1</v>
      </c>
      <c r="J448">
        <v>1</v>
      </c>
      <c r="K448">
        <v>0.02</v>
      </c>
      <c r="L448" s="1">
        <f t="shared" si="12"/>
        <v>4600.12</v>
      </c>
      <c r="M448" s="1">
        <f t="shared" si="13"/>
        <v>1.5426121914952131E-2</v>
      </c>
      <c r="N448" t="s">
        <v>4561</v>
      </c>
    </row>
    <row r="449" spans="1:14" x14ac:dyDescent="0.25">
      <c r="A449">
        <v>397</v>
      </c>
      <c r="B449">
        <v>1</v>
      </c>
      <c r="C449" t="s">
        <v>12</v>
      </c>
      <c r="D449" t="s">
        <v>205</v>
      </c>
      <c r="E449">
        <v>74</v>
      </c>
      <c r="F449">
        <v>26810</v>
      </c>
      <c r="G449">
        <v>2</v>
      </c>
      <c r="H449">
        <v>2</v>
      </c>
      <c r="I449">
        <v>1</v>
      </c>
      <c r="J449">
        <v>1</v>
      </c>
      <c r="K449">
        <v>0.17</v>
      </c>
      <c r="L449" s="1">
        <f t="shared" si="12"/>
        <v>4557.7000000000007</v>
      </c>
      <c r="M449" s="1">
        <f t="shared" si="13"/>
        <v>1.5283869953778889E-2</v>
      </c>
      <c r="N449" t="s">
        <v>206</v>
      </c>
    </row>
    <row r="450" spans="1:14" x14ac:dyDescent="0.25">
      <c r="A450">
        <v>398</v>
      </c>
      <c r="B450">
        <v>1</v>
      </c>
      <c r="C450" t="s">
        <v>12</v>
      </c>
      <c r="D450" t="s">
        <v>1858</v>
      </c>
      <c r="E450">
        <v>73</v>
      </c>
      <c r="F450">
        <v>33401</v>
      </c>
      <c r="G450">
        <v>2</v>
      </c>
      <c r="H450">
        <v>2</v>
      </c>
      <c r="I450">
        <v>2</v>
      </c>
      <c r="J450">
        <v>2</v>
      </c>
      <c r="K450">
        <v>0.28999999999999998</v>
      </c>
      <c r="L450" s="1">
        <f t="shared" si="12"/>
        <v>9686.2899999999991</v>
      </c>
      <c r="M450" s="1">
        <f t="shared" si="13"/>
        <v>3.2482172300631655E-2</v>
      </c>
      <c r="N450" t="s">
        <v>1859</v>
      </c>
    </row>
    <row r="451" spans="1:14" x14ac:dyDescent="0.25">
      <c r="A451">
        <v>399</v>
      </c>
      <c r="B451">
        <v>1</v>
      </c>
      <c r="C451" t="s">
        <v>12</v>
      </c>
      <c r="D451" t="s">
        <v>4562</v>
      </c>
      <c r="E451">
        <v>73</v>
      </c>
      <c r="F451">
        <v>6334</v>
      </c>
      <c r="G451">
        <v>3</v>
      </c>
      <c r="H451">
        <v>3</v>
      </c>
      <c r="I451">
        <v>1</v>
      </c>
      <c r="J451">
        <v>1</v>
      </c>
      <c r="K451">
        <v>0.89</v>
      </c>
      <c r="L451" s="1">
        <f t="shared" si="12"/>
        <v>5637.26</v>
      </c>
      <c r="M451" s="1">
        <f t="shared" si="13"/>
        <v>1.8904085116536753E-2</v>
      </c>
      <c r="N451" t="s">
        <v>4563</v>
      </c>
    </row>
    <row r="452" spans="1:14" x14ac:dyDescent="0.25">
      <c r="A452">
        <v>400</v>
      </c>
      <c r="B452">
        <v>1</v>
      </c>
      <c r="C452" t="s">
        <v>12</v>
      </c>
      <c r="D452" t="s">
        <v>2084</v>
      </c>
      <c r="E452">
        <v>73</v>
      </c>
      <c r="F452">
        <v>32759</v>
      </c>
      <c r="G452">
        <v>4</v>
      </c>
      <c r="H452">
        <v>4</v>
      </c>
      <c r="I452">
        <v>1</v>
      </c>
      <c r="J452">
        <v>1</v>
      </c>
      <c r="K452">
        <v>0.14000000000000001</v>
      </c>
      <c r="L452" s="1">
        <f t="shared" si="12"/>
        <v>4586.26</v>
      </c>
      <c r="M452" s="1">
        <f t="shared" si="13"/>
        <v>1.5379643551400479E-2</v>
      </c>
      <c r="N452" t="s">
        <v>2085</v>
      </c>
    </row>
    <row r="453" spans="1:14" x14ac:dyDescent="0.25">
      <c r="A453">
        <v>401</v>
      </c>
      <c r="B453">
        <v>1</v>
      </c>
      <c r="C453" t="s">
        <v>12</v>
      </c>
      <c r="D453" t="s">
        <v>1621</v>
      </c>
      <c r="E453">
        <v>73</v>
      </c>
      <c r="F453">
        <v>37760</v>
      </c>
      <c r="G453">
        <v>5</v>
      </c>
      <c r="H453">
        <v>5</v>
      </c>
      <c r="I453">
        <v>2</v>
      </c>
      <c r="J453">
        <v>2</v>
      </c>
      <c r="K453">
        <v>0.25</v>
      </c>
      <c r="L453" s="1">
        <f t="shared" ref="L453:L516" si="14">F453*K453</f>
        <v>9440</v>
      </c>
      <c r="M453" s="1">
        <f t="shared" ref="M453:M516" si="15">(L453/29820327.01)*100</f>
        <v>3.1656259157836777E-2</v>
      </c>
      <c r="N453" t="s">
        <v>1622</v>
      </c>
    </row>
    <row r="454" spans="1:14" x14ac:dyDescent="0.25">
      <c r="A454">
        <v>402</v>
      </c>
      <c r="B454">
        <v>1</v>
      </c>
      <c r="C454" t="s">
        <v>12</v>
      </c>
      <c r="D454" t="s">
        <v>4564</v>
      </c>
      <c r="E454">
        <v>73</v>
      </c>
      <c r="F454">
        <v>222063</v>
      </c>
      <c r="G454">
        <v>2</v>
      </c>
      <c r="H454">
        <v>2</v>
      </c>
      <c r="I454">
        <v>2</v>
      </c>
      <c r="J454">
        <v>2</v>
      </c>
      <c r="K454">
        <v>0.04</v>
      </c>
      <c r="L454" s="1">
        <f t="shared" si="14"/>
        <v>8882.52</v>
      </c>
      <c r="M454" s="1">
        <f t="shared" si="15"/>
        <v>2.9786796090536902E-2</v>
      </c>
      <c r="N454" t="s">
        <v>4565</v>
      </c>
    </row>
    <row r="455" spans="1:14" x14ac:dyDescent="0.25">
      <c r="A455">
        <v>403</v>
      </c>
      <c r="B455">
        <v>1</v>
      </c>
      <c r="C455" t="s">
        <v>12</v>
      </c>
      <c r="D455" t="s">
        <v>1193</v>
      </c>
      <c r="E455">
        <v>72</v>
      </c>
      <c r="F455">
        <v>97452</v>
      </c>
      <c r="G455">
        <v>2</v>
      </c>
      <c r="H455">
        <v>2</v>
      </c>
      <c r="I455">
        <v>1</v>
      </c>
      <c r="J455">
        <v>1</v>
      </c>
      <c r="K455">
        <v>0.04</v>
      </c>
      <c r="L455" s="1">
        <f t="shared" si="14"/>
        <v>3898.08</v>
      </c>
      <c r="M455" s="1">
        <f t="shared" si="15"/>
        <v>1.3071888845125041E-2</v>
      </c>
      <c r="N455" t="s">
        <v>1194</v>
      </c>
    </row>
    <row r="456" spans="1:14" x14ac:dyDescent="0.25">
      <c r="A456">
        <v>404</v>
      </c>
      <c r="B456">
        <v>1</v>
      </c>
      <c r="C456" t="s">
        <v>12</v>
      </c>
      <c r="D456" t="s">
        <v>96</v>
      </c>
      <c r="E456">
        <v>72</v>
      </c>
      <c r="F456">
        <v>11631</v>
      </c>
      <c r="G456">
        <v>2</v>
      </c>
      <c r="H456">
        <v>2</v>
      </c>
      <c r="I456">
        <v>1</v>
      </c>
      <c r="J456">
        <v>1</v>
      </c>
      <c r="K456">
        <v>0.43</v>
      </c>
      <c r="L456" s="1">
        <f t="shared" si="14"/>
        <v>5001.33</v>
      </c>
      <c r="M456" s="1">
        <f t="shared" si="15"/>
        <v>1.6771546463333033E-2</v>
      </c>
      <c r="N456" t="s">
        <v>97</v>
      </c>
    </row>
    <row r="457" spans="1:14" x14ac:dyDescent="0.25">
      <c r="A457">
        <v>405</v>
      </c>
      <c r="B457">
        <v>1</v>
      </c>
      <c r="C457" t="s">
        <v>12</v>
      </c>
      <c r="D457" t="s">
        <v>732</v>
      </c>
      <c r="E457">
        <v>72</v>
      </c>
      <c r="F457">
        <v>107887</v>
      </c>
      <c r="G457">
        <v>1</v>
      </c>
      <c r="H457">
        <v>1</v>
      </c>
      <c r="I457">
        <v>1</v>
      </c>
      <c r="J457">
        <v>1</v>
      </c>
      <c r="K457">
        <v>0.04</v>
      </c>
      <c r="L457" s="1">
        <f t="shared" si="14"/>
        <v>4315.4800000000005</v>
      </c>
      <c r="M457" s="1">
        <f t="shared" si="15"/>
        <v>1.4471605219328547E-2</v>
      </c>
      <c r="N457" t="s">
        <v>733</v>
      </c>
    </row>
    <row r="458" spans="1:14" x14ac:dyDescent="0.25">
      <c r="A458">
        <v>406</v>
      </c>
      <c r="B458">
        <v>1</v>
      </c>
      <c r="C458" t="s">
        <v>12</v>
      </c>
      <c r="D458" t="s">
        <v>4566</v>
      </c>
      <c r="E458">
        <v>71</v>
      </c>
      <c r="F458">
        <v>30417</v>
      </c>
      <c r="G458">
        <v>4</v>
      </c>
      <c r="H458">
        <v>4</v>
      </c>
      <c r="I458">
        <v>1</v>
      </c>
      <c r="J458">
        <v>1</v>
      </c>
      <c r="K458">
        <v>0.32</v>
      </c>
      <c r="L458" s="1">
        <f t="shared" si="14"/>
        <v>9733.44</v>
      </c>
      <c r="M458" s="1">
        <f t="shared" si="15"/>
        <v>3.2640285925556657E-2</v>
      </c>
      <c r="N458" t="s">
        <v>4567</v>
      </c>
    </row>
    <row r="459" spans="1:14" x14ac:dyDescent="0.25">
      <c r="A459">
        <v>407</v>
      </c>
      <c r="B459">
        <v>1</v>
      </c>
      <c r="C459" t="s">
        <v>12</v>
      </c>
      <c r="D459" t="s">
        <v>4568</v>
      </c>
      <c r="E459">
        <v>71</v>
      </c>
      <c r="F459">
        <v>40459</v>
      </c>
      <c r="G459">
        <v>2</v>
      </c>
      <c r="H459">
        <v>2</v>
      </c>
      <c r="I459">
        <v>1</v>
      </c>
      <c r="J459">
        <v>1</v>
      </c>
      <c r="K459">
        <v>0.11</v>
      </c>
      <c r="L459" s="1">
        <f t="shared" si="14"/>
        <v>4450.49</v>
      </c>
      <c r="M459" s="1">
        <f t="shared" si="15"/>
        <v>1.4924350086796715E-2</v>
      </c>
      <c r="N459" t="s">
        <v>4569</v>
      </c>
    </row>
    <row r="460" spans="1:14" x14ac:dyDescent="0.25">
      <c r="A460">
        <v>408</v>
      </c>
      <c r="B460">
        <v>1</v>
      </c>
      <c r="C460" t="s">
        <v>12</v>
      </c>
      <c r="D460" t="s">
        <v>801</v>
      </c>
      <c r="E460">
        <v>71</v>
      </c>
      <c r="F460">
        <v>21414</v>
      </c>
      <c r="G460">
        <v>4</v>
      </c>
      <c r="H460">
        <v>4</v>
      </c>
      <c r="I460">
        <v>1</v>
      </c>
      <c r="J460">
        <v>1</v>
      </c>
      <c r="K460">
        <v>0.22</v>
      </c>
      <c r="L460" s="1">
        <f t="shared" si="14"/>
        <v>4711.08</v>
      </c>
      <c r="M460" s="1">
        <f t="shared" si="15"/>
        <v>1.5798217096748061E-2</v>
      </c>
      <c r="N460" t="s">
        <v>802</v>
      </c>
    </row>
    <row r="461" spans="1:14" x14ac:dyDescent="0.25">
      <c r="A461">
        <v>409</v>
      </c>
      <c r="B461">
        <v>1</v>
      </c>
      <c r="C461" t="s">
        <v>12</v>
      </c>
      <c r="D461" t="s">
        <v>719</v>
      </c>
      <c r="E461">
        <v>71</v>
      </c>
      <c r="F461">
        <v>33396</v>
      </c>
      <c r="G461">
        <v>1</v>
      </c>
      <c r="H461">
        <v>1</v>
      </c>
      <c r="I461">
        <v>1</v>
      </c>
      <c r="J461">
        <v>1</v>
      </c>
      <c r="K461">
        <v>0.14000000000000001</v>
      </c>
      <c r="L461" s="1">
        <f t="shared" si="14"/>
        <v>4675.4400000000005</v>
      </c>
      <c r="M461" s="1">
        <f t="shared" si="15"/>
        <v>1.5678701304758094E-2</v>
      </c>
      <c r="N461" t="s">
        <v>720</v>
      </c>
    </row>
    <row r="462" spans="1:14" x14ac:dyDescent="0.25">
      <c r="A462">
        <v>410</v>
      </c>
      <c r="B462">
        <v>1</v>
      </c>
      <c r="C462" t="s">
        <v>12</v>
      </c>
      <c r="D462" t="s">
        <v>4570</v>
      </c>
      <c r="E462">
        <v>71</v>
      </c>
      <c r="F462">
        <v>16894</v>
      </c>
      <c r="G462">
        <v>2</v>
      </c>
      <c r="H462">
        <v>2</v>
      </c>
      <c r="I462">
        <v>1</v>
      </c>
      <c r="J462">
        <v>1</v>
      </c>
      <c r="K462">
        <v>0.28000000000000003</v>
      </c>
      <c r="L462" s="1">
        <f t="shared" si="14"/>
        <v>4730.3200000000006</v>
      </c>
      <c r="M462" s="1">
        <f t="shared" si="15"/>
        <v>1.5862736845285857E-2</v>
      </c>
      <c r="N462" t="s">
        <v>254</v>
      </c>
    </row>
    <row r="463" spans="1:14" x14ac:dyDescent="0.25">
      <c r="A463">
        <v>411</v>
      </c>
      <c r="B463">
        <v>1</v>
      </c>
      <c r="C463" t="s">
        <v>12</v>
      </c>
      <c r="D463" t="s">
        <v>1209</v>
      </c>
      <c r="E463">
        <v>71</v>
      </c>
      <c r="F463">
        <v>85014</v>
      </c>
      <c r="G463">
        <v>4</v>
      </c>
      <c r="H463">
        <v>4</v>
      </c>
      <c r="I463">
        <v>2</v>
      </c>
      <c r="J463">
        <v>2</v>
      </c>
      <c r="K463">
        <v>0.11</v>
      </c>
      <c r="L463" s="1">
        <f t="shared" si="14"/>
        <v>9351.5400000000009</v>
      </c>
      <c r="M463" s="1">
        <f t="shared" si="15"/>
        <v>3.1359615864923404E-2</v>
      </c>
      <c r="N463" t="s">
        <v>1210</v>
      </c>
    </row>
    <row r="464" spans="1:14" x14ac:dyDescent="0.25">
      <c r="A464">
        <v>412</v>
      </c>
      <c r="B464">
        <v>1</v>
      </c>
      <c r="C464" t="s">
        <v>12</v>
      </c>
      <c r="D464" t="s">
        <v>2294</v>
      </c>
      <c r="E464">
        <v>70</v>
      </c>
      <c r="F464">
        <v>141813</v>
      </c>
      <c r="G464">
        <v>3</v>
      </c>
      <c r="H464">
        <v>3</v>
      </c>
      <c r="I464">
        <v>3</v>
      </c>
      <c r="J464">
        <v>3</v>
      </c>
      <c r="K464">
        <v>0.09</v>
      </c>
      <c r="L464" s="1">
        <f t="shared" si="14"/>
        <v>12763.17</v>
      </c>
      <c r="M464" s="1">
        <f t="shared" si="15"/>
        <v>4.280023487240759E-2</v>
      </c>
      <c r="N464" t="s">
        <v>2295</v>
      </c>
    </row>
    <row r="465" spans="1:14" x14ac:dyDescent="0.25">
      <c r="A465">
        <v>413</v>
      </c>
      <c r="B465">
        <v>1</v>
      </c>
      <c r="C465" t="s">
        <v>12</v>
      </c>
      <c r="D465" t="s">
        <v>1382</v>
      </c>
      <c r="E465">
        <v>70</v>
      </c>
      <c r="F465">
        <v>33039</v>
      </c>
      <c r="G465">
        <v>3</v>
      </c>
      <c r="H465">
        <v>3</v>
      </c>
      <c r="I465">
        <v>2</v>
      </c>
      <c r="J465">
        <v>2</v>
      </c>
      <c r="K465">
        <v>0.28999999999999998</v>
      </c>
      <c r="L465" s="1">
        <f t="shared" si="14"/>
        <v>9581.31</v>
      </c>
      <c r="M465" s="1">
        <f t="shared" si="15"/>
        <v>3.2130130554192067E-2</v>
      </c>
      <c r="N465" t="s">
        <v>1383</v>
      </c>
    </row>
    <row r="466" spans="1:14" x14ac:dyDescent="0.25">
      <c r="A466">
        <v>414</v>
      </c>
      <c r="B466">
        <v>1</v>
      </c>
      <c r="C466" t="s">
        <v>12</v>
      </c>
      <c r="D466" t="s">
        <v>4571</v>
      </c>
      <c r="E466">
        <v>70</v>
      </c>
      <c r="F466">
        <v>24210</v>
      </c>
      <c r="G466">
        <v>2</v>
      </c>
      <c r="H466">
        <v>2</v>
      </c>
      <c r="I466">
        <v>1</v>
      </c>
      <c r="J466">
        <v>1</v>
      </c>
      <c r="K466">
        <v>0.19</v>
      </c>
      <c r="L466" s="1">
        <f t="shared" si="14"/>
        <v>4599.8999999999996</v>
      </c>
      <c r="M466" s="1">
        <f t="shared" si="15"/>
        <v>1.5425384163149725E-2</v>
      </c>
      <c r="N466" t="s">
        <v>4572</v>
      </c>
    </row>
    <row r="467" spans="1:14" x14ac:dyDescent="0.25">
      <c r="A467">
        <v>415</v>
      </c>
      <c r="B467">
        <v>1</v>
      </c>
      <c r="C467" t="s">
        <v>12</v>
      </c>
      <c r="D467" t="s">
        <v>4573</v>
      </c>
      <c r="E467">
        <v>69</v>
      </c>
      <c r="F467">
        <v>58626</v>
      </c>
      <c r="G467">
        <v>2</v>
      </c>
      <c r="H467">
        <v>2</v>
      </c>
      <c r="I467">
        <v>1</v>
      </c>
      <c r="J467">
        <v>1</v>
      </c>
      <c r="K467">
        <v>0.08</v>
      </c>
      <c r="L467" s="1">
        <f t="shared" si="14"/>
        <v>4690.08</v>
      </c>
      <c r="M467" s="1">
        <f t="shared" si="15"/>
        <v>1.5727795333791008E-2</v>
      </c>
      <c r="N467" t="s">
        <v>4574</v>
      </c>
    </row>
    <row r="468" spans="1:14" x14ac:dyDescent="0.25">
      <c r="A468">
        <v>416</v>
      </c>
      <c r="B468">
        <v>1</v>
      </c>
      <c r="C468" t="s">
        <v>12</v>
      </c>
      <c r="D468" t="s">
        <v>4336</v>
      </c>
      <c r="E468">
        <v>69</v>
      </c>
      <c r="F468">
        <v>15527</v>
      </c>
      <c r="G468">
        <v>2</v>
      </c>
      <c r="H468">
        <v>2</v>
      </c>
      <c r="I468">
        <v>1</v>
      </c>
      <c r="J468">
        <v>1</v>
      </c>
      <c r="K468">
        <v>0.31</v>
      </c>
      <c r="L468" s="1">
        <f t="shared" si="14"/>
        <v>4813.37</v>
      </c>
      <c r="M468" s="1">
        <f t="shared" si="15"/>
        <v>1.6141238150694577E-2</v>
      </c>
      <c r="N468" t="s">
        <v>4337</v>
      </c>
    </row>
    <row r="469" spans="1:14" x14ac:dyDescent="0.25">
      <c r="A469">
        <v>417</v>
      </c>
      <c r="B469">
        <v>1</v>
      </c>
      <c r="C469" t="s">
        <v>12</v>
      </c>
      <c r="D469" t="s">
        <v>498</v>
      </c>
      <c r="E469">
        <v>69</v>
      </c>
      <c r="F469">
        <v>57280</v>
      </c>
      <c r="G469">
        <v>2</v>
      </c>
      <c r="H469">
        <v>2</v>
      </c>
      <c r="I469">
        <v>1</v>
      </c>
      <c r="J469">
        <v>1</v>
      </c>
      <c r="K469">
        <v>0.08</v>
      </c>
      <c r="L469" s="1">
        <f t="shared" si="14"/>
        <v>4582.4000000000005</v>
      </c>
      <c r="M469" s="1">
        <f t="shared" si="15"/>
        <v>1.5366699360685515E-2</v>
      </c>
      <c r="N469" t="s">
        <v>499</v>
      </c>
    </row>
    <row r="470" spans="1:14" x14ac:dyDescent="0.25">
      <c r="A470">
        <v>418</v>
      </c>
      <c r="B470">
        <v>1</v>
      </c>
      <c r="C470" t="s">
        <v>12</v>
      </c>
      <c r="D470" t="s">
        <v>1042</v>
      </c>
      <c r="E470">
        <v>69</v>
      </c>
      <c r="F470">
        <v>141304</v>
      </c>
      <c r="G470">
        <v>2</v>
      </c>
      <c r="H470">
        <v>2</v>
      </c>
      <c r="I470">
        <v>1</v>
      </c>
      <c r="J470">
        <v>1</v>
      </c>
      <c r="K470">
        <v>0.03</v>
      </c>
      <c r="L470" s="1">
        <f t="shared" si="14"/>
        <v>4239.12</v>
      </c>
      <c r="M470" s="1">
        <f t="shared" si="15"/>
        <v>1.4215538275547567E-2</v>
      </c>
      <c r="N470" t="s">
        <v>1043</v>
      </c>
    </row>
    <row r="471" spans="1:14" x14ac:dyDescent="0.25">
      <c r="A471">
        <v>419</v>
      </c>
      <c r="B471">
        <v>1</v>
      </c>
      <c r="C471" t="s">
        <v>12</v>
      </c>
      <c r="D471" t="s">
        <v>2304</v>
      </c>
      <c r="E471">
        <v>69</v>
      </c>
      <c r="F471">
        <v>14327</v>
      </c>
      <c r="G471">
        <v>6</v>
      </c>
      <c r="H471">
        <v>6</v>
      </c>
      <c r="I471">
        <v>2</v>
      </c>
      <c r="J471">
        <v>2</v>
      </c>
      <c r="K471">
        <v>0.79</v>
      </c>
      <c r="L471" s="1">
        <f t="shared" si="14"/>
        <v>11318.33</v>
      </c>
      <c r="M471" s="1">
        <f t="shared" si="15"/>
        <v>3.7955083444271058E-2</v>
      </c>
      <c r="N471" t="s">
        <v>2305</v>
      </c>
    </row>
    <row r="472" spans="1:14" x14ac:dyDescent="0.25">
      <c r="A472">
        <v>420</v>
      </c>
      <c r="B472">
        <v>1</v>
      </c>
      <c r="C472" t="s">
        <v>12</v>
      </c>
      <c r="D472" t="s">
        <v>4575</v>
      </c>
      <c r="E472">
        <v>68</v>
      </c>
      <c r="F472">
        <v>22990</v>
      </c>
      <c r="G472">
        <v>2</v>
      </c>
      <c r="H472">
        <v>2</v>
      </c>
      <c r="I472">
        <v>1</v>
      </c>
      <c r="J472">
        <v>1</v>
      </c>
      <c r="K472">
        <v>0.2</v>
      </c>
      <c r="L472" s="1">
        <f t="shared" si="14"/>
        <v>4598</v>
      </c>
      <c r="M472" s="1">
        <f t="shared" si="15"/>
        <v>1.5419012670310752E-2</v>
      </c>
      <c r="N472" t="s">
        <v>4576</v>
      </c>
    </row>
    <row r="473" spans="1:14" x14ac:dyDescent="0.25">
      <c r="A473">
        <v>421</v>
      </c>
      <c r="B473">
        <v>1</v>
      </c>
      <c r="C473" t="s">
        <v>12</v>
      </c>
      <c r="D473" t="s">
        <v>532</v>
      </c>
      <c r="E473">
        <v>68</v>
      </c>
      <c r="F473">
        <v>29645</v>
      </c>
      <c r="G473">
        <v>5</v>
      </c>
      <c r="H473">
        <v>5</v>
      </c>
      <c r="I473">
        <v>2</v>
      </c>
      <c r="J473">
        <v>2</v>
      </c>
      <c r="K473">
        <v>0.33</v>
      </c>
      <c r="L473" s="1">
        <f t="shared" si="14"/>
        <v>9782.85</v>
      </c>
      <c r="M473" s="1">
        <f t="shared" si="15"/>
        <v>3.280597827354275E-2</v>
      </c>
      <c r="N473" t="s">
        <v>533</v>
      </c>
    </row>
    <row r="474" spans="1:14" x14ac:dyDescent="0.25">
      <c r="A474">
        <v>422</v>
      </c>
      <c r="B474">
        <v>1</v>
      </c>
      <c r="C474" t="s">
        <v>12</v>
      </c>
      <c r="D474" t="s">
        <v>307</v>
      </c>
      <c r="E474">
        <v>68</v>
      </c>
      <c r="F474">
        <v>95034</v>
      </c>
      <c r="G474">
        <v>2</v>
      </c>
      <c r="H474">
        <v>2</v>
      </c>
      <c r="I474">
        <v>1</v>
      </c>
      <c r="J474">
        <v>1</v>
      </c>
      <c r="K474">
        <v>0.05</v>
      </c>
      <c r="L474" s="1">
        <f t="shared" si="14"/>
        <v>4751.7</v>
      </c>
      <c r="M474" s="1">
        <f t="shared" si="15"/>
        <v>1.5934432906810701E-2</v>
      </c>
      <c r="N474" t="s">
        <v>308</v>
      </c>
    </row>
    <row r="475" spans="1:14" x14ac:dyDescent="0.25">
      <c r="A475">
        <v>423</v>
      </c>
      <c r="B475">
        <v>1</v>
      </c>
      <c r="C475" t="s">
        <v>12</v>
      </c>
      <c r="D475" t="s">
        <v>1482</v>
      </c>
      <c r="E475">
        <v>68</v>
      </c>
      <c r="F475">
        <v>24426</v>
      </c>
      <c r="G475">
        <v>2</v>
      </c>
      <c r="H475">
        <v>2</v>
      </c>
      <c r="I475">
        <v>1</v>
      </c>
      <c r="J475">
        <v>1</v>
      </c>
      <c r="K475">
        <v>0.19</v>
      </c>
      <c r="L475" s="1">
        <f t="shared" si="14"/>
        <v>4640.9399999999996</v>
      </c>
      <c r="M475" s="1">
        <f t="shared" si="15"/>
        <v>1.5563008408471505E-2</v>
      </c>
      <c r="N475" t="s">
        <v>1483</v>
      </c>
    </row>
    <row r="476" spans="1:14" x14ac:dyDescent="0.25">
      <c r="A476">
        <v>424</v>
      </c>
      <c r="B476">
        <v>1</v>
      </c>
      <c r="C476" t="s">
        <v>12</v>
      </c>
      <c r="D476" t="s">
        <v>1834</v>
      </c>
      <c r="E476">
        <v>68</v>
      </c>
      <c r="F476">
        <v>52828</v>
      </c>
      <c r="G476">
        <v>2</v>
      </c>
      <c r="H476">
        <v>2</v>
      </c>
      <c r="I476">
        <v>2</v>
      </c>
      <c r="J476">
        <v>2</v>
      </c>
      <c r="K476">
        <v>0.17</v>
      </c>
      <c r="L476" s="1">
        <f t="shared" si="14"/>
        <v>8980.76</v>
      </c>
      <c r="M476" s="1">
        <f t="shared" si="15"/>
        <v>3.0116235804484557E-2</v>
      </c>
      <c r="N476" t="s">
        <v>1835</v>
      </c>
    </row>
    <row r="477" spans="1:14" x14ac:dyDescent="0.25">
      <c r="A477">
        <v>425</v>
      </c>
      <c r="B477">
        <v>1</v>
      </c>
      <c r="C477" t="s">
        <v>12</v>
      </c>
      <c r="D477" t="s">
        <v>4577</v>
      </c>
      <c r="E477">
        <v>67</v>
      </c>
      <c r="F477">
        <v>41275</v>
      </c>
      <c r="G477">
        <v>4</v>
      </c>
      <c r="H477">
        <v>4</v>
      </c>
      <c r="I477">
        <v>3</v>
      </c>
      <c r="J477">
        <v>3</v>
      </c>
      <c r="K477">
        <v>0.36</v>
      </c>
      <c r="L477" s="1">
        <f t="shared" si="14"/>
        <v>14859</v>
      </c>
      <c r="M477" s="1">
        <f t="shared" si="15"/>
        <v>4.982842741803991E-2</v>
      </c>
      <c r="N477" t="s">
        <v>4578</v>
      </c>
    </row>
    <row r="478" spans="1:14" x14ac:dyDescent="0.25">
      <c r="A478">
        <v>426</v>
      </c>
      <c r="B478">
        <v>1</v>
      </c>
      <c r="C478" t="s">
        <v>12</v>
      </c>
      <c r="D478" t="s">
        <v>2639</v>
      </c>
      <c r="E478">
        <v>67</v>
      </c>
      <c r="F478">
        <v>8644</v>
      </c>
      <c r="G478">
        <v>4</v>
      </c>
      <c r="H478">
        <v>4</v>
      </c>
      <c r="I478">
        <v>1</v>
      </c>
      <c r="J478">
        <v>1</v>
      </c>
      <c r="K478">
        <v>0.6</v>
      </c>
      <c r="L478" s="1">
        <f t="shared" si="14"/>
        <v>5186.3999999999996</v>
      </c>
      <c r="M478" s="1">
        <f t="shared" si="15"/>
        <v>1.7392163400021681E-2</v>
      </c>
      <c r="N478" t="s">
        <v>2640</v>
      </c>
    </row>
    <row r="479" spans="1:14" x14ac:dyDescent="0.25">
      <c r="A479">
        <v>427</v>
      </c>
      <c r="B479">
        <v>1</v>
      </c>
      <c r="C479" t="s">
        <v>12</v>
      </c>
      <c r="D479" t="s">
        <v>393</v>
      </c>
      <c r="E479">
        <v>67</v>
      </c>
      <c r="F479">
        <v>15932</v>
      </c>
      <c r="G479">
        <v>3</v>
      </c>
      <c r="H479">
        <v>3</v>
      </c>
      <c r="I479">
        <v>2</v>
      </c>
      <c r="J479">
        <v>2</v>
      </c>
      <c r="K479">
        <v>0.69</v>
      </c>
      <c r="L479" s="1">
        <f t="shared" si="14"/>
        <v>10993.08</v>
      </c>
      <c r="M479" s="1">
        <f t="shared" si="15"/>
        <v>3.6864384472757659E-2</v>
      </c>
      <c r="N479" t="s">
        <v>394</v>
      </c>
    </row>
    <row r="480" spans="1:14" x14ac:dyDescent="0.25">
      <c r="A480">
        <v>428</v>
      </c>
      <c r="B480">
        <v>1</v>
      </c>
      <c r="C480" t="s">
        <v>12</v>
      </c>
      <c r="D480" t="s">
        <v>722</v>
      </c>
      <c r="E480">
        <v>67</v>
      </c>
      <c r="F480">
        <v>14830</v>
      </c>
      <c r="G480">
        <v>3</v>
      </c>
      <c r="H480">
        <v>3</v>
      </c>
      <c r="I480">
        <v>1</v>
      </c>
      <c r="J480">
        <v>1</v>
      </c>
      <c r="K480">
        <v>0.32</v>
      </c>
      <c r="L480" s="1">
        <f t="shared" si="14"/>
        <v>4745.6000000000004</v>
      </c>
      <c r="M480" s="1">
        <f t="shared" si="15"/>
        <v>1.591397706138032E-2</v>
      </c>
      <c r="N480" t="s">
        <v>723</v>
      </c>
    </row>
    <row r="481" spans="1:14" x14ac:dyDescent="0.25">
      <c r="A481">
        <v>429</v>
      </c>
      <c r="B481">
        <v>1</v>
      </c>
      <c r="C481" t="s">
        <v>12</v>
      </c>
      <c r="D481" t="s">
        <v>243</v>
      </c>
      <c r="E481">
        <v>67</v>
      </c>
      <c r="F481">
        <v>35036</v>
      </c>
      <c r="G481">
        <v>4</v>
      </c>
      <c r="H481">
        <v>4</v>
      </c>
      <c r="I481">
        <v>2</v>
      </c>
      <c r="J481">
        <v>2</v>
      </c>
      <c r="K481">
        <v>0.27</v>
      </c>
      <c r="L481" s="1">
        <f t="shared" si="14"/>
        <v>9459.7200000000012</v>
      </c>
      <c r="M481" s="1">
        <f t="shared" si="15"/>
        <v>3.1722388546670741E-2</v>
      </c>
      <c r="N481" t="s">
        <v>244</v>
      </c>
    </row>
    <row r="482" spans="1:14" x14ac:dyDescent="0.25">
      <c r="A482">
        <v>430</v>
      </c>
      <c r="B482">
        <v>1</v>
      </c>
      <c r="C482" t="s">
        <v>12</v>
      </c>
      <c r="D482" t="s">
        <v>1346</v>
      </c>
      <c r="E482">
        <v>66</v>
      </c>
      <c r="F482">
        <v>53656</v>
      </c>
      <c r="G482">
        <v>7</v>
      </c>
      <c r="H482">
        <v>7</v>
      </c>
      <c r="I482">
        <v>4</v>
      </c>
      <c r="J482">
        <v>4</v>
      </c>
      <c r="K482">
        <v>0.37</v>
      </c>
      <c r="L482" s="1">
        <f t="shared" si="14"/>
        <v>19852.72</v>
      </c>
      <c r="M482" s="1">
        <f t="shared" si="15"/>
        <v>6.6574454375844222E-2</v>
      </c>
      <c r="N482" t="s">
        <v>1347</v>
      </c>
    </row>
    <row r="483" spans="1:14" x14ac:dyDescent="0.25">
      <c r="A483">
        <v>431</v>
      </c>
      <c r="B483">
        <v>1</v>
      </c>
      <c r="C483" t="s">
        <v>12</v>
      </c>
      <c r="D483" t="s">
        <v>4579</v>
      </c>
      <c r="E483">
        <v>66</v>
      </c>
      <c r="F483">
        <v>26744</v>
      </c>
      <c r="G483">
        <v>1</v>
      </c>
      <c r="H483">
        <v>1</v>
      </c>
      <c r="I483">
        <v>1</v>
      </c>
      <c r="J483">
        <v>1</v>
      </c>
      <c r="K483">
        <v>0.17</v>
      </c>
      <c r="L483" s="1">
        <f t="shared" si="14"/>
        <v>4546.4800000000005</v>
      </c>
      <c r="M483" s="1">
        <f t="shared" si="15"/>
        <v>1.5246244611856119E-2</v>
      </c>
      <c r="N483" t="s">
        <v>4580</v>
      </c>
    </row>
    <row r="484" spans="1:14" x14ac:dyDescent="0.25">
      <c r="A484">
        <v>432</v>
      </c>
      <c r="B484">
        <v>1</v>
      </c>
      <c r="C484" t="s">
        <v>12</v>
      </c>
      <c r="D484" t="s">
        <v>2696</v>
      </c>
      <c r="E484">
        <v>65</v>
      </c>
      <c r="F484">
        <v>11826</v>
      </c>
      <c r="G484">
        <v>1</v>
      </c>
      <c r="H484">
        <v>1</v>
      </c>
      <c r="I484">
        <v>1</v>
      </c>
      <c r="J484">
        <v>1</v>
      </c>
      <c r="K484">
        <v>0.42</v>
      </c>
      <c r="L484" s="1">
        <f t="shared" si="14"/>
        <v>4966.92</v>
      </c>
      <c r="M484" s="1">
        <f t="shared" si="15"/>
        <v>1.6656155374601977E-2</v>
      </c>
      <c r="N484" t="s">
        <v>2697</v>
      </c>
    </row>
    <row r="485" spans="1:14" x14ac:dyDescent="0.25">
      <c r="A485">
        <v>433</v>
      </c>
      <c r="B485">
        <v>1</v>
      </c>
      <c r="C485" t="s">
        <v>12</v>
      </c>
      <c r="D485" t="s">
        <v>1677</v>
      </c>
      <c r="E485">
        <v>65</v>
      </c>
      <c r="F485">
        <v>33735</v>
      </c>
      <c r="G485">
        <v>2</v>
      </c>
      <c r="H485">
        <v>2</v>
      </c>
      <c r="I485">
        <v>1</v>
      </c>
      <c r="J485">
        <v>1</v>
      </c>
      <c r="K485">
        <v>0.13</v>
      </c>
      <c r="L485" s="1">
        <f t="shared" si="14"/>
        <v>4385.55</v>
      </c>
      <c r="M485" s="1">
        <f t="shared" si="15"/>
        <v>1.4706579168395243E-2</v>
      </c>
      <c r="N485" t="s">
        <v>1678</v>
      </c>
    </row>
    <row r="486" spans="1:14" x14ac:dyDescent="0.25">
      <c r="A486">
        <v>434</v>
      </c>
      <c r="B486">
        <v>1</v>
      </c>
      <c r="C486" t="s">
        <v>12</v>
      </c>
      <c r="D486" t="s">
        <v>664</v>
      </c>
      <c r="E486">
        <v>65</v>
      </c>
      <c r="F486">
        <v>35687</v>
      </c>
      <c r="G486">
        <v>2</v>
      </c>
      <c r="H486">
        <v>2</v>
      </c>
      <c r="I486">
        <v>2</v>
      </c>
      <c r="J486">
        <v>2</v>
      </c>
      <c r="K486">
        <v>0.27</v>
      </c>
      <c r="L486" s="1">
        <f t="shared" si="14"/>
        <v>9635.49</v>
      </c>
      <c r="M486" s="1">
        <f t="shared" si="15"/>
        <v>3.2311818702621259E-2</v>
      </c>
      <c r="N486" t="s">
        <v>665</v>
      </c>
    </row>
    <row r="487" spans="1:14" x14ac:dyDescent="0.25">
      <c r="A487">
        <v>435</v>
      </c>
      <c r="B487">
        <v>1</v>
      </c>
      <c r="C487" t="s">
        <v>12</v>
      </c>
      <c r="D487" t="s">
        <v>4019</v>
      </c>
      <c r="E487">
        <v>65</v>
      </c>
      <c r="F487">
        <v>37797</v>
      </c>
      <c r="G487">
        <v>4</v>
      </c>
      <c r="H487">
        <v>4</v>
      </c>
      <c r="I487">
        <v>2</v>
      </c>
      <c r="J487">
        <v>2</v>
      </c>
      <c r="K487">
        <v>0.25</v>
      </c>
      <c r="L487" s="1">
        <f t="shared" si="14"/>
        <v>9449.25</v>
      </c>
      <c r="M487" s="1">
        <f t="shared" si="15"/>
        <v>3.1687278267710721E-2</v>
      </c>
      <c r="N487" t="s">
        <v>4020</v>
      </c>
    </row>
    <row r="488" spans="1:14" x14ac:dyDescent="0.25">
      <c r="A488">
        <v>436</v>
      </c>
      <c r="B488">
        <v>1</v>
      </c>
      <c r="C488" t="s">
        <v>12</v>
      </c>
      <c r="D488" t="s">
        <v>4581</v>
      </c>
      <c r="E488">
        <v>64</v>
      </c>
      <c r="F488">
        <v>16334</v>
      </c>
      <c r="G488">
        <v>2</v>
      </c>
      <c r="H488">
        <v>2</v>
      </c>
      <c r="I488">
        <v>1</v>
      </c>
      <c r="J488">
        <v>1</v>
      </c>
      <c r="K488">
        <v>0.28999999999999998</v>
      </c>
      <c r="L488" s="1">
        <f t="shared" si="14"/>
        <v>4736.8599999999997</v>
      </c>
      <c r="M488" s="1">
        <f t="shared" si="15"/>
        <v>1.588466819432105E-2</v>
      </c>
      <c r="N488" t="s">
        <v>4582</v>
      </c>
    </row>
    <row r="489" spans="1:14" x14ac:dyDescent="0.25">
      <c r="A489">
        <v>437</v>
      </c>
      <c r="B489">
        <v>1</v>
      </c>
      <c r="C489" t="s">
        <v>12</v>
      </c>
      <c r="D489" t="s">
        <v>2815</v>
      </c>
      <c r="E489">
        <v>64</v>
      </c>
      <c r="F489">
        <v>49233</v>
      </c>
      <c r="G489">
        <v>4</v>
      </c>
      <c r="H489">
        <v>4</v>
      </c>
      <c r="I489">
        <v>3</v>
      </c>
      <c r="J489">
        <v>3</v>
      </c>
      <c r="K489">
        <v>0.3</v>
      </c>
      <c r="L489" s="1">
        <f t="shared" si="14"/>
        <v>14769.9</v>
      </c>
      <c r="M489" s="1">
        <f t="shared" si="15"/>
        <v>4.9529637938064981E-2</v>
      </c>
      <c r="N489" t="s">
        <v>2816</v>
      </c>
    </row>
    <row r="490" spans="1:14" x14ac:dyDescent="0.25">
      <c r="A490">
        <v>438</v>
      </c>
      <c r="B490">
        <v>1</v>
      </c>
      <c r="C490" t="s">
        <v>12</v>
      </c>
      <c r="D490" t="s">
        <v>4583</v>
      </c>
      <c r="E490">
        <v>64</v>
      </c>
      <c r="F490">
        <v>42313</v>
      </c>
      <c r="G490">
        <v>6</v>
      </c>
      <c r="H490">
        <v>6</v>
      </c>
      <c r="I490">
        <v>3</v>
      </c>
      <c r="J490">
        <v>3</v>
      </c>
      <c r="K490">
        <v>0.49</v>
      </c>
      <c r="L490" s="1">
        <f t="shared" si="14"/>
        <v>20733.37</v>
      </c>
      <c r="M490" s="1">
        <f t="shared" si="15"/>
        <v>6.9527641306707452E-2</v>
      </c>
      <c r="N490" t="s">
        <v>4584</v>
      </c>
    </row>
    <row r="491" spans="1:14" x14ac:dyDescent="0.25">
      <c r="A491">
        <v>439</v>
      </c>
      <c r="B491">
        <v>1</v>
      </c>
      <c r="C491" t="s">
        <v>12</v>
      </c>
      <c r="D491" t="s">
        <v>427</v>
      </c>
      <c r="E491">
        <v>64</v>
      </c>
      <c r="F491">
        <v>181939</v>
      </c>
      <c r="G491">
        <v>2</v>
      </c>
      <c r="H491">
        <v>2</v>
      </c>
      <c r="I491">
        <v>1</v>
      </c>
      <c r="J491">
        <v>1</v>
      </c>
      <c r="K491">
        <v>0.02</v>
      </c>
      <c r="L491" s="1">
        <f t="shared" si="14"/>
        <v>3638.78</v>
      </c>
      <c r="M491" s="1">
        <f t="shared" si="15"/>
        <v>1.2202347743469632E-2</v>
      </c>
      <c r="N491" t="s">
        <v>254</v>
      </c>
    </row>
    <row r="492" spans="1:14" x14ac:dyDescent="0.25">
      <c r="A492">
        <v>440</v>
      </c>
      <c r="B492">
        <v>1</v>
      </c>
      <c r="C492" t="s">
        <v>12</v>
      </c>
      <c r="D492" t="s">
        <v>305</v>
      </c>
      <c r="E492">
        <v>64</v>
      </c>
      <c r="F492">
        <v>5000</v>
      </c>
      <c r="G492">
        <v>2</v>
      </c>
      <c r="H492">
        <v>2</v>
      </c>
      <c r="I492">
        <v>1</v>
      </c>
      <c r="J492">
        <v>1</v>
      </c>
      <c r="K492">
        <v>1.2</v>
      </c>
      <c r="L492" s="1">
        <f t="shared" si="14"/>
        <v>6000</v>
      </c>
      <c r="M492" s="1">
        <f t="shared" si="15"/>
        <v>2.0120503702014902E-2</v>
      </c>
      <c r="N492" t="s">
        <v>306</v>
      </c>
    </row>
    <row r="493" spans="1:14" x14ac:dyDescent="0.25">
      <c r="A493">
        <v>441</v>
      </c>
      <c r="B493">
        <v>1</v>
      </c>
      <c r="C493" t="s">
        <v>12</v>
      </c>
      <c r="D493" t="s">
        <v>4585</v>
      </c>
      <c r="E493">
        <v>64</v>
      </c>
      <c r="F493">
        <v>37729</v>
      </c>
      <c r="G493">
        <v>1</v>
      </c>
      <c r="H493">
        <v>1</v>
      </c>
      <c r="I493">
        <v>1</v>
      </c>
      <c r="J493">
        <v>1</v>
      </c>
      <c r="K493">
        <v>0.12</v>
      </c>
      <c r="L493" s="1">
        <f t="shared" si="14"/>
        <v>4527.4799999999996</v>
      </c>
      <c r="M493" s="1">
        <f t="shared" si="15"/>
        <v>1.5182529683466405E-2</v>
      </c>
      <c r="N493" t="s">
        <v>4586</v>
      </c>
    </row>
    <row r="494" spans="1:14" x14ac:dyDescent="0.25">
      <c r="A494">
        <v>442</v>
      </c>
      <c r="B494">
        <v>1</v>
      </c>
      <c r="C494" t="s">
        <v>12</v>
      </c>
      <c r="D494" t="s">
        <v>4587</v>
      </c>
      <c r="E494">
        <v>63</v>
      </c>
      <c r="F494">
        <v>85886</v>
      </c>
      <c r="G494">
        <v>1</v>
      </c>
      <c r="H494">
        <v>1</v>
      </c>
      <c r="I494">
        <v>1</v>
      </c>
      <c r="J494">
        <v>1</v>
      </c>
      <c r="K494">
        <v>0.05</v>
      </c>
      <c r="L494" s="1">
        <f t="shared" si="14"/>
        <v>4294.3</v>
      </c>
      <c r="M494" s="1">
        <f t="shared" si="15"/>
        <v>1.4400579841260431E-2</v>
      </c>
      <c r="N494" t="s">
        <v>4588</v>
      </c>
    </row>
    <row r="495" spans="1:14" x14ac:dyDescent="0.25">
      <c r="A495">
        <v>443</v>
      </c>
      <c r="B495">
        <v>1</v>
      </c>
      <c r="C495" t="s">
        <v>12</v>
      </c>
      <c r="D495" t="s">
        <v>1751</v>
      </c>
      <c r="E495">
        <v>63</v>
      </c>
      <c r="F495">
        <v>25076</v>
      </c>
      <c r="G495">
        <v>2</v>
      </c>
      <c r="H495">
        <v>2</v>
      </c>
      <c r="I495">
        <v>1</v>
      </c>
      <c r="J495">
        <v>1</v>
      </c>
      <c r="K495">
        <v>0.18</v>
      </c>
      <c r="L495" s="1">
        <f t="shared" si="14"/>
        <v>4513.6799999999994</v>
      </c>
      <c r="M495" s="1">
        <f t="shared" si="15"/>
        <v>1.5136252524951767E-2</v>
      </c>
      <c r="N495" t="s">
        <v>1752</v>
      </c>
    </row>
    <row r="496" spans="1:14" x14ac:dyDescent="0.25">
      <c r="A496">
        <v>444</v>
      </c>
      <c r="B496">
        <v>1</v>
      </c>
      <c r="C496" t="s">
        <v>12</v>
      </c>
      <c r="D496" t="s">
        <v>2805</v>
      </c>
      <c r="E496">
        <v>63</v>
      </c>
      <c r="F496">
        <v>60275</v>
      </c>
      <c r="G496">
        <v>2</v>
      </c>
      <c r="H496">
        <v>2</v>
      </c>
      <c r="I496">
        <v>1</v>
      </c>
      <c r="J496">
        <v>1</v>
      </c>
      <c r="K496">
        <v>7.0000000000000007E-2</v>
      </c>
      <c r="L496" s="1">
        <f t="shared" si="14"/>
        <v>4219.25</v>
      </c>
      <c r="M496" s="1">
        <f t="shared" si="15"/>
        <v>1.4148905874121062E-2</v>
      </c>
      <c r="N496" t="s">
        <v>2806</v>
      </c>
    </row>
    <row r="497" spans="1:14" x14ac:dyDescent="0.25">
      <c r="A497">
        <v>445</v>
      </c>
      <c r="B497">
        <v>1</v>
      </c>
      <c r="C497" t="s">
        <v>12</v>
      </c>
      <c r="D497" t="s">
        <v>3955</v>
      </c>
      <c r="E497">
        <v>63</v>
      </c>
      <c r="F497">
        <v>24418</v>
      </c>
      <c r="G497">
        <v>3</v>
      </c>
      <c r="H497">
        <v>3</v>
      </c>
      <c r="I497">
        <v>2</v>
      </c>
      <c r="J497">
        <v>2</v>
      </c>
      <c r="K497">
        <v>0.41</v>
      </c>
      <c r="L497" s="1">
        <f t="shared" si="14"/>
        <v>10011.379999999999</v>
      </c>
      <c r="M497" s="1">
        <f t="shared" si="15"/>
        <v>3.3572334725379654E-2</v>
      </c>
      <c r="N497" t="s">
        <v>3956</v>
      </c>
    </row>
    <row r="498" spans="1:14" x14ac:dyDescent="0.25">
      <c r="A498">
        <v>446</v>
      </c>
      <c r="B498">
        <v>1</v>
      </c>
      <c r="C498" t="s">
        <v>12</v>
      </c>
      <c r="D498" t="s">
        <v>237</v>
      </c>
      <c r="E498">
        <v>63</v>
      </c>
      <c r="F498">
        <v>17268</v>
      </c>
      <c r="G498">
        <v>2</v>
      </c>
      <c r="H498">
        <v>2</v>
      </c>
      <c r="I498">
        <v>1</v>
      </c>
      <c r="J498">
        <v>1</v>
      </c>
      <c r="K498">
        <v>0.27</v>
      </c>
      <c r="L498" s="1">
        <f t="shared" si="14"/>
        <v>4662.3600000000006</v>
      </c>
      <c r="M498" s="1">
        <f t="shared" si="15"/>
        <v>1.5634838606687702E-2</v>
      </c>
      <c r="N498" t="s">
        <v>238</v>
      </c>
    </row>
    <row r="499" spans="1:14" x14ac:dyDescent="0.25">
      <c r="A499">
        <v>447</v>
      </c>
      <c r="B499">
        <v>1</v>
      </c>
      <c r="C499" t="s">
        <v>12</v>
      </c>
      <c r="D499" t="s">
        <v>3773</v>
      </c>
      <c r="E499">
        <v>63</v>
      </c>
      <c r="F499">
        <v>18622</v>
      </c>
      <c r="G499">
        <v>2</v>
      </c>
      <c r="H499">
        <v>2</v>
      </c>
      <c r="I499">
        <v>2</v>
      </c>
      <c r="J499">
        <v>2</v>
      </c>
      <c r="K499">
        <v>0.56999999999999995</v>
      </c>
      <c r="L499" s="1">
        <f t="shared" si="14"/>
        <v>10614.539999999999</v>
      </c>
      <c r="M499" s="1">
        <f t="shared" si="15"/>
        <v>3.559498189419754E-2</v>
      </c>
      <c r="N499" t="s">
        <v>3774</v>
      </c>
    </row>
    <row r="500" spans="1:14" x14ac:dyDescent="0.25">
      <c r="A500">
        <v>448</v>
      </c>
      <c r="B500">
        <v>1</v>
      </c>
      <c r="C500" t="s">
        <v>12</v>
      </c>
      <c r="D500" t="s">
        <v>4589</v>
      </c>
      <c r="E500">
        <v>63</v>
      </c>
      <c r="F500">
        <v>32786</v>
      </c>
      <c r="G500">
        <v>1</v>
      </c>
      <c r="H500">
        <v>1</v>
      </c>
      <c r="I500">
        <v>1</v>
      </c>
      <c r="J500">
        <v>1</v>
      </c>
      <c r="K500">
        <v>0.14000000000000001</v>
      </c>
      <c r="L500" s="1">
        <f t="shared" si="14"/>
        <v>4590.0400000000009</v>
      </c>
      <c r="M500" s="1">
        <f t="shared" si="15"/>
        <v>1.5392319468732749E-2</v>
      </c>
      <c r="N500" t="s">
        <v>4590</v>
      </c>
    </row>
    <row r="501" spans="1:14" x14ac:dyDescent="0.25">
      <c r="A501">
        <v>449</v>
      </c>
      <c r="B501">
        <v>1</v>
      </c>
      <c r="C501" t="s">
        <v>12</v>
      </c>
      <c r="D501" t="s">
        <v>4591</v>
      </c>
      <c r="E501">
        <v>62</v>
      </c>
      <c r="F501">
        <v>16359</v>
      </c>
      <c r="G501">
        <v>2</v>
      </c>
      <c r="H501">
        <v>2</v>
      </c>
      <c r="I501">
        <v>1</v>
      </c>
      <c r="J501">
        <v>1</v>
      </c>
      <c r="K501">
        <v>0.28999999999999998</v>
      </c>
      <c r="L501" s="1">
        <f t="shared" si="14"/>
        <v>4744.1099999999997</v>
      </c>
      <c r="M501" s="1">
        <f t="shared" si="15"/>
        <v>1.5908980469627652E-2</v>
      </c>
      <c r="N501" t="s">
        <v>4592</v>
      </c>
    </row>
    <row r="502" spans="1:14" x14ac:dyDescent="0.25">
      <c r="A502">
        <v>450</v>
      </c>
      <c r="B502">
        <v>1</v>
      </c>
      <c r="C502" t="s">
        <v>12</v>
      </c>
      <c r="D502" t="s">
        <v>902</v>
      </c>
      <c r="E502">
        <v>59</v>
      </c>
      <c r="F502">
        <v>46224</v>
      </c>
      <c r="G502">
        <v>4</v>
      </c>
      <c r="H502">
        <v>4</v>
      </c>
      <c r="I502">
        <v>2</v>
      </c>
      <c r="J502">
        <v>2</v>
      </c>
      <c r="K502">
        <v>0.2</v>
      </c>
      <c r="L502" s="1">
        <f t="shared" si="14"/>
        <v>9244.8000000000011</v>
      </c>
      <c r="M502" s="1">
        <f t="shared" si="15"/>
        <v>3.1001672104064563E-2</v>
      </c>
      <c r="N502" t="s">
        <v>903</v>
      </c>
    </row>
    <row r="503" spans="1:14" x14ac:dyDescent="0.25">
      <c r="A503">
        <v>451</v>
      </c>
      <c r="B503">
        <v>1</v>
      </c>
      <c r="C503" t="s">
        <v>12</v>
      </c>
      <c r="D503" t="s">
        <v>4593</v>
      </c>
      <c r="E503">
        <v>61</v>
      </c>
      <c r="F503">
        <v>35995</v>
      </c>
      <c r="G503">
        <v>2</v>
      </c>
      <c r="H503">
        <v>2</v>
      </c>
      <c r="I503">
        <v>1</v>
      </c>
      <c r="J503">
        <v>1</v>
      </c>
      <c r="K503">
        <v>0.13</v>
      </c>
      <c r="L503" s="1">
        <f t="shared" si="14"/>
        <v>4679.3500000000004</v>
      </c>
      <c r="M503" s="1">
        <f t="shared" si="15"/>
        <v>1.5691813166337241E-2</v>
      </c>
      <c r="N503" t="s">
        <v>4594</v>
      </c>
    </row>
    <row r="504" spans="1:14" x14ac:dyDescent="0.25">
      <c r="A504">
        <v>452</v>
      </c>
      <c r="B504">
        <v>1</v>
      </c>
      <c r="C504" t="s">
        <v>12</v>
      </c>
      <c r="D504" t="s">
        <v>4595</v>
      </c>
      <c r="E504">
        <v>61</v>
      </c>
      <c r="F504">
        <v>17601</v>
      </c>
      <c r="G504">
        <v>2</v>
      </c>
      <c r="H504">
        <v>2</v>
      </c>
      <c r="I504">
        <v>1</v>
      </c>
      <c r="J504">
        <v>1</v>
      </c>
      <c r="K504">
        <v>0.27</v>
      </c>
      <c r="L504" s="1">
        <f t="shared" si="14"/>
        <v>4752.2700000000004</v>
      </c>
      <c r="M504" s="1">
        <f t="shared" si="15"/>
        <v>1.5936344354662395E-2</v>
      </c>
      <c r="N504" t="s">
        <v>4596</v>
      </c>
    </row>
    <row r="505" spans="1:14" x14ac:dyDescent="0.25">
      <c r="A505">
        <v>453</v>
      </c>
      <c r="B505">
        <v>1</v>
      </c>
      <c r="C505" t="s">
        <v>12</v>
      </c>
      <c r="D505" t="s">
        <v>3777</v>
      </c>
      <c r="E505">
        <v>60</v>
      </c>
      <c r="F505">
        <v>51181</v>
      </c>
      <c r="G505">
        <v>2</v>
      </c>
      <c r="H505">
        <v>2</v>
      </c>
      <c r="I505">
        <v>2</v>
      </c>
      <c r="J505">
        <v>2</v>
      </c>
      <c r="K505">
        <v>0.18</v>
      </c>
      <c r="L505" s="1">
        <f t="shared" si="14"/>
        <v>9212.58</v>
      </c>
      <c r="M505" s="1">
        <f t="shared" si="15"/>
        <v>3.0893624999184743E-2</v>
      </c>
      <c r="N505" t="s">
        <v>3778</v>
      </c>
    </row>
    <row r="506" spans="1:14" x14ac:dyDescent="0.25">
      <c r="A506">
        <v>454</v>
      </c>
      <c r="B506">
        <v>1</v>
      </c>
      <c r="C506" t="s">
        <v>12</v>
      </c>
      <c r="D506" t="s">
        <v>2379</v>
      </c>
      <c r="E506">
        <v>60</v>
      </c>
      <c r="F506">
        <v>11715</v>
      </c>
      <c r="G506">
        <v>3</v>
      </c>
      <c r="H506">
        <v>3</v>
      </c>
      <c r="I506">
        <v>1</v>
      </c>
      <c r="J506">
        <v>1</v>
      </c>
      <c r="K506">
        <v>0.42</v>
      </c>
      <c r="L506" s="1">
        <f t="shared" si="14"/>
        <v>4920.3</v>
      </c>
      <c r="M506" s="1">
        <f t="shared" si="15"/>
        <v>1.649981906083732E-2</v>
      </c>
      <c r="N506" t="s">
        <v>2380</v>
      </c>
    </row>
    <row r="507" spans="1:14" x14ac:dyDescent="0.25">
      <c r="A507">
        <v>455</v>
      </c>
      <c r="B507">
        <v>1</v>
      </c>
      <c r="C507" t="s">
        <v>12</v>
      </c>
      <c r="D507" t="s">
        <v>1114</v>
      </c>
      <c r="E507">
        <v>60</v>
      </c>
      <c r="F507">
        <v>43448</v>
      </c>
      <c r="G507">
        <v>2</v>
      </c>
      <c r="H507">
        <v>2</v>
      </c>
      <c r="I507">
        <v>1</v>
      </c>
      <c r="J507">
        <v>1</v>
      </c>
      <c r="K507">
        <v>0.1</v>
      </c>
      <c r="L507" s="1">
        <f t="shared" si="14"/>
        <v>4344.8</v>
      </c>
      <c r="M507" s="1">
        <f t="shared" si="15"/>
        <v>1.4569927414085726E-2</v>
      </c>
      <c r="N507" t="s">
        <v>1115</v>
      </c>
    </row>
    <row r="508" spans="1:14" x14ac:dyDescent="0.25">
      <c r="A508">
        <v>456</v>
      </c>
      <c r="B508">
        <v>1</v>
      </c>
      <c r="C508" t="s">
        <v>12</v>
      </c>
      <c r="D508" t="s">
        <v>2717</v>
      </c>
      <c r="E508">
        <v>60</v>
      </c>
      <c r="F508">
        <v>43278</v>
      </c>
      <c r="G508">
        <v>1</v>
      </c>
      <c r="H508">
        <v>1</v>
      </c>
      <c r="I508">
        <v>1</v>
      </c>
      <c r="J508">
        <v>1</v>
      </c>
      <c r="K508">
        <v>0.1</v>
      </c>
      <c r="L508" s="1">
        <f t="shared" si="14"/>
        <v>4327.8</v>
      </c>
      <c r="M508" s="1">
        <f t="shared" si="15"/>
        <v>1.451291932026335E-2</v>
      </c>
      <c r="N508" t="s">
        <v>2718</v>
      </c>
    </row>
    <row r="509" spans="1:14" x14ac:dyDescent="0.25">
      <c r="A509">
        <v>457</v>
      </c>
      <c r="B509">
        <v>1</v>
      </c>
      <c r="C509" t="s">
        <v>12</v>
      </c>
      <c r="D509" t="s">
        <v>736</v>
      </c>
      <c r="E509">
        <v>59</v>
      </c>
      <c r="F509">
        <v>20631</v>
      </c>
      <c r="G509">
        <v>2</v>
      </c>
      <c r="H509">
        <v>2</v>
      </c>
      <c r="I509">
        <v>1</v>
      </c>
      <c r="J509">
        <v>1</v>
      </c>
      <c r="K509">
        <v>0.23</v>
      </c>
      <c r="L509" s="1">
        <f t="shared" si="14"/>
        <v>4745.13</v>
      </c>
      <c r="M509" s="1">
        <f t="shared" si="15"/>
        <v>1.5912400955256995E-2</v>
      </c>
      <c r="N509" t="s">
        <v>737</v>
      </c>
    </row>
    <row r="510" spans="1:14" x14ac:dyDescent="0.25">
      <c r="A510">
        <v>458</v>
      </c>
      <c r="B510">
        <v>1</v>
      </c>
      <c r="C510" t="s">
        <v>12</v>
      </c>
      <c r="D510" t="s">
        <v>4597</v>
      </c>
      <c r="E510">
        <v>59</v>
      </c>
      <c r="F510">
        <v>9313</v>
      </c>
      <c r="G510">
        <v>2</v>
      </c>
      <c r="H510">
        <v>2</v>
      </c>
      <c r="I510">
        <v>1</v>
      </c>
      <c r="J510">
        <v>1</v>
      </c>
      <c r="K510">
        <v>0.55000000000000004</v>
      </c>
      <c r="L510" s="1">
        <f t="shared" si="14"/>
        <v>5122.1500000000005</v>
      </c>
      <c r="M510" s="1">
        <f t="shared" si="15"/>
        <v>1.717670633954594E-2</v>
      </c>
      <c r="N510" t="s">
        <v>4598</v>
      </c>
    </row>
    <row r="511" spans="1:14" x14ac:dyDescent="0.25">
      <c r="A511">
        <v>459</v>
      </c>
      <c r="B511">
        <v>1</v>
      </c>
      <c r="C511" t="s">
        <v>12</v>
      </c>
      <c r="D511" t="s">
        <v>446</v>
      </c>
      <c r="E511">
        <v>59</v>
      </c>
      <c r="F511">
        <v>47461</v>
      </c>
      <c r="G511">
        <v>6</v>
      </c>
      <c r="H511">
        <v>6</v>
      </c>
      <c r="I511">
        <v>2</v>
      </c>
      <c r="J511">
        <v>2</v>
      </c>
      <c r="K511">
        <v>0.2</v>
      </c>
      <c r="L511" s="1">
        <f t="shared" si="14"/>
        <v>9492.2000000000007</v>
      </c>
      <c r="M511" s="1">
        <f t="shared" si="15"/>
        <v>3.1831307540044311E-2</v>
      </c>
      <c r="N511" t="s">
        <v>447</v>
      </c>
    </row>
    <row r="512" spans="1:14" x14ac:dyDescent="0.25">
      <c r="A512">
        <v>460</v>
      </c>
      <c r="B512">
        <v>1</v>
      </c>
      <c r="C512" t="s">
        <v>12</v>
      </c>
      <c r="D512" t="s">
        <v>2316</v>
      </c>
      <c r="E512">
        <v>58</v>
      </c>
      <c r="F512">
        <v>35905</v>
      </c>
      <c r="G512">
        <v>1</v>
      </c>
      <c r="H512">
        <v>1</v>
      </c>
      <c r="I512">
        <v>1</v>
      </c>
      <c r="J512">
        <v>1</v>
      </c>
      <c r="K512">
        <v>0.13</v>
      </c>
      <c r="L512" s="1">
        <f t="shared" si="14"/>
        <v>4667.6500000000005</v>
      </c>
      <c r="M512" s="1">
        <f t="shared" si="15"/>
        <v>1.5652578184118311E-2</v>
      </c>
      <c r="N512" t="s">
        <v>2317</v>
      </c>
    </row>
    <row r="513" spans="1:14" x14ac:dyDescent="0.25">
      <c r="A513">
        <v>461</v>
      </c>
      <c r="B513">
        <v>1</v>
      </c>
      <c r="C513" t="s">
        <v>12</v>
      </c>
      <c r="D513" t="s">
        <v>4599</v>
      </c>
      <c r="E513">
        <v>58</v>
      </c>
      <c r="F513">
        <v>17295</v>
      </c>
      <c r="G513">
        <v>2</v>
      </c>
      <c r="H513">
        <v>2</v>
      </c>
      <c r="I513">
        <v>1</v>
      </c>
      <c r="J513">
        <v>1</v>
      </c>
      <c r="K513">
        <v>0.27</v>
      </c>
      <c r="L513" s="1">
        <f t="shared" si="14"/>
        <v>4669.6500000000005</v>
      </c>
      <c r="M513" s="1">
        <f t="shared" si="15"/>
        <v>1.5659285018685649E-2</v>
      </c>
      <c r="N513" t="s">
        <v>4600</v>
      </c>
    </row>
    <row r="514" spans="1:14" x14ac:dyDescent="0.25">
      <c r="A514">
        <v>462</v>
      </c>
      <c r="B514">
        <v>1</v>
      </c>
      <c r="C514" t="s">
        <v>12</v>
      </c>
      <c r="D514" t="s">
        <v>2493</v>
      </c>
      <c r="E514">
        <v>57</v>
      </c>
      <c r="F514">
        <v>56492</v>
      </c>
      <c r="G514">
        <v>1</v>
      </c>
      <c r="H514">
        <v>1</v>
      </c>
      <c r="I514">
        <v>1</v>
      </c>
      <c r="J514">
        <v>1</v>
      </c>
      <c r="K514">
        <v>0.08</v>
      </c>
      <c r="L514" s="1">
        <f t="shared" si="14"/>
        <v>4519.3599999999997</v>
      </c>
      <c r="M514" s="1">
        <f t="shared" si="15"/>
        <v>1.5155299935123011E-2</v>
      </c>
      <c r="N514" t="s">
        <v>2494</v>
      </c>
    </row>
    <row r="515" spans="1:14" x14ac:dyDescent="0.25">
      <c r="A515">
        <v>463</v>
      </c>
      <c r="B515">
        <v>1</v>
      </c>
      <c r="C515" t="s">
        <v>12</v>
      </c>
      <c r="D515" t="s">
        <v>399</v>
      </c>
      <c r="E515">
        <v>57</v>
      </c>
      <c r="F515">
        <v>65864</v>
      </c>
      <c r="G515">
        <v>2</v>
      </c>
      <c r="H515">
        <v>2</v>
      </c>
      <c r="I515">
        <v>2</v>
      </c>
      <c r="J515">
        <v>2</v>
      </c>
      <c r="K515">
        <v>0.14000000000000001</v>
      </c>
      <c r="L515" s="1">
        <f t="shared" si="14"/>
        <v>9220.9600000000009</v>
      </c>
      <c r="M515" s="1">
        <f t="shared" si="15"/>
        <v>3.0921726636021891E-2</v>
      </c>
      <c r="N515" t="s">
        <v>400</v>
      </c>
    </row>
    <row r="516" spans="1:14" x14ac:dyDescent="0.25">
      <c r="A516">
        <v>464</v>
      </c>
      <c r="B516">
        <v>1</v>
      </c>
      <c r="C516" t="s">
        <v>12</v>
      </c>
      <c r="D516" t="s">
        <v>4601</v>
      </c>
      <c r="E516">
        <v>57</v>
      </c>
      <c r="F516">
        <v>29355</v>
      </c>
      <c r="G516">
        <v>2</v>
      </c>
      <c r="H516">
        <v>2</v>
      </c>
      <c r="I516">
        <v>1</v>
      </c>
      <c r="J516">
        <v>1</v>
      </c>
      <c r="K516">
        <v>0.16</v>
      </c>
      <c r="L516" s="1">
        <f t="shared" si="14"/>
        <v>4696.8</v>
      </c>
      <c r="M516" s="1">
        <f t="shared" si="15"/>
        <v>1.5750330297937265E-2</v>
      </c>
      <c r="N516" t="s">
        <v>4602</v>
      </c>
    </row>
    <row r="517" spans="1:14" x14ac:dyDescent="0.25">
      <c r="A517">
        <v>465</v>
      </c>
      <c r="B517">
        <v>1</v>
      </c>
      <c r="C517" t="s">
        <v>12</v>
      </c>
      <c r="D517" t="s">
        <v>430</v>
      </c>
      <c r="E517">
        <v>57</v>
      </c>
      <c r="F517">
        <v>72667</v>
      </c>
      <c r="G517">
        <v>1</v>
      </c>
      <c r="H517">
        <v>1</v>
      </c>
      <c r="I517">
        <v>1</v>
      </c>
      <c r="J517">
        <v>1</v>
      </c>
      <c r="K517">
        <v>0.06</v>
      </c>
      <c r="L517" s="1">
        <f t="shared" ref="L517:L580" si="16">F517*K517</f>
        <v>4360.0199999999995</v>
      </c>
      <c r="M517" s="1">
        <f t="shared" ref="M517:M580" si="17">(L517/29820327.01)*100</f>
        <v>1.4620966425143168E-2</v>
      </c>
      <c r="N517" t="s">
        <v>431</v>
      </c>
    </row>
    <row r="518" spans="1:14" x14ac:dyDescent="0.25">
      <c r="A518">
        <v>466</v>
      </c>
      <c r="B518">
        <v>1</v>
      </c>
      <c r="C518" t="s">
        <v>12</v>
      </c>
      <c r="D518" t="s">
        <v>2336</v>
      </c>
      <c r="E518">
        <v>57</v>
      </c>
      <c r="F518">
        <v>35668</v>
      </c>
      <c r="G518">
        <v>2</v>
      </c>
      <c r="H518">
        <v>2</v>
      </c>
      <c r="I518">
        <v>1</v>
      </c>
      <c r="J518">
        <v>1</v>
      </c>
      <c r="K518">
        <v>0.13</v>
      </c>
      <c r="L518" s="1">
        <f t="shared" si="16"/>
        <v>4636.84</v>
      </c>
      <c r="M518" s="1">
        <f t="shared" si="17"/>
        <v>1.5549259397608463E-2</v>
      </c>
      <c r="N518" t="s">
        <v>2337</v>
      </c>
    </row>
    <row r="519" spans="1:14" x14ac:dyDescent="0.25">
      <c r="A519">
        <v>467</v>
      </c>
      <c r="B519">
        <v>1</v>
      </c>
      <c r="C519" t="s">
        <v>12</v>
      </c>
      <c r="D519" t="s">
        <v>2621</v>
      </c>
      <c r="E519">
        <v>57</v>
      </c>
      <c r="F519">
        <v>75998</v>
      </c>
      <c r="G519">
        <v>3</v>
      </c>
      <c r="H519">
        <v>3</v>
      </c>
      <c r="I519">
        <v>1</v>
      </c>
      <c r="J519">
        <v>1</v>
      </c>
      <c r="K519">
        <v>0.06</v>
      </c>
      <c r="L519" s="1">
        <f t="shared" si="16"/>
        <v>4559.88</v>
      </c>
      <c r="M519" s="1">
        <f t="shared" si="17"/>
        <v>1.5291180403457285E-2</v>
      </c>
      <c r="N519" t="s">
        <v>2622</v>
      </c>
    </row>
    <row r="520" spans="1:14" x14ac:dyDescent="0.25">
      <c r="A520">
        <v>468</v>
      </c>
      <c r="B520">
        <v>1</v>
      </c>
      <c r="C520" t="s">
        <v>12</v>
      </c>
      <c r="D520" t="s">
        <v>452</v>
      </c>
      <c r="E520">
        <v>57</v>
      </c>
      <c r="F520">
        <v>48042</v>
      </c>
      <c r="G520">
        <v>2</v>
      </c>
      <c r="H520">
        <v>2</v>
      </c>
      <c r="I520">
        <v>1</v>
      </c>
      <c r="J520">
        <v>1</v>
      </c>
      <c r="K520">
        <v>0.09</v>
      </c>
      <c r="L520" s="1">
        <f t="shared" si="16"/>
        <v>4323.78</v>
      </c>
      <c r="M520" s="1">
        <f t="shared" si="17"/>
        <v>1.4499438582782999E-2</v>
      </c>
      <c r="N520" t="s">
        <v>453</v>
      </c>
    </row>
    <row r="521" spans="1:14" x14ac:dyDescent="0.25">
      <c r="A521">
        <v>469</v>
      </c>
      <c r="B521">
        <v>1</v>
      </c>
      <c r="C521" t="s">
        <v>12</v>
      </c>
      <c r="D521" t="s">
        <v>4603</v>
      </c>
      <c r="E521">
        <v>57</v>
      </c>
      <c r="F521">
        <v>73446</v>
      </c>
      <c r="G521">
        <v>3</v>
      </c>
      <c r="H521">
        <v>3</v>
      </c>
      <c r="I521">
        <v>2</v>
      </c>
      <c r="J521">
        <v>2</v>
      </c>
      <c r="K521">
        <v>0.12</v>
      </c>
      <c r="L521" s="1">
        <f t="shared" si="16"/>
        <v>8813.52</v>
      </c>
      <c r="M521" s="1">
        <f t="shared" si="17"/>
        <v>2.9555410297963731E-2</v>
      </c>
      <c r="N521" t="s">
        <v>4604</v>
      </c>
    </row>
    <row r="522" spans="1:14" x14ac:dyDescent="0.25">
      <c r="A522">
        <v>470</v>
      </c>
      <c r="B522">
        <v>1</v>
      </c>
      <c r="C522" t="s">
        <v>12</v>
      </c>
      <c r="D522" t="s">
        <v>2563</v>
      </c>
      <c r="E522">
        <v>57</v>
      </c>
      <c r="F522">
        <v>61775</v>
      </c>
      <c r="G522">
        <v>3</v>
      </c>
      <c r="H522">
        <v>3</v>
      </c>
      <c r="I522">
        <v>2</v>
      </c>
      <c r="J522">
        <v>2</v>
      </c>
      <c r="K522">
        <v>0.15</v>
      </c>
      <c r="L522" s="1">
        <f t="shared" si="16"/>
        <v>9266.25</v>
      </c>
      <c r="M522" s="1">
        <f t="shared" si="17"/>
        <v>3.1073602904799262E-2</v>
      </c>
      <c r="N522" t="s">
        <v>2564</v>
      </c>
    </row>
    <row r="523" spans="1:14" x14ac:dyDescent="0.25">
      <c r="A523">
        <v>471</v>
      </c>
      <c r="B523">
        <v>1</v>
      </c>
      <c r="C523" t="s">
        <v>12</v>
      </c>
      <c r="D523" t="s">
        <v>4605</v>
      </c>
      <c r="E523">
        <v>56</v>
      </c>
      <c r="F523">
        <v>34547</v>
      </c>
      <c r="G523">
        <v>1</v>
      </c>
      <c r="H523">
        <v>1</v>
      </c>
      <c r="I523">
        <v>1</v>
      </c>
      <c r="J523">
        <v>1</v>
      </c>
      <c r="K523">
        <v>0.13</v>
      </c>
      <c r="L523" s="1">
        <f t="shared" si="16"/>
        <v>4491.1100000000006</v>
      </c>
      <c r="M523" s="1">
        <f t="shared" si="17"/>
        <v>1.5060565896859359E-2</v>
      </c>
      <c r="N523" t="s">
        <v>4606</v>
      </c>
    </row>
    <row r="524" spans="1:14" x14ac:dyDescent="0.25">
      <c r="A524">
        <v>472</v>
      </c>
      <c r="B524">
        <v>1</v>
      </c>
      <c r="C524" t="s">
        <v>12</v>
      </c>
      <c r="D524" t="s">
        <v>221</v>
      </c>
      <c r="E524">
        <v>56</v>
      </c>
      <c r="F524">
        <v>13281</v>
      </c>
      <c r="G524">
        <v>4</v>
      </c>
      <c r="H524">
        <v>4</v>
      </c>
      <c r="I524">
        <v>1</v>
      </c>
      <c r="J524">
        <v>1</v>
      </c>
      <c r="K524">
        <v>0.37</v>
      </c>
      <c r="L524" s="1">
        <f t="shared" si="16"/>
        <v>4913.97</v>
      </c>
      <c r="M524" s="1">
        <f t="shared" si="17"/>
        <v>1.6478591929431696E-2</v>
      </c>
      <c r="N524" t="s">
        <v>222</v>
      </c>
    </row>
    <row r="525" spans="1:14" x14ac:dyDescent="0.25">
      <c r="A525">
        <v>473</v>
      </c>
      <c r="B525">
        <v>1</v>
      </c>
      <c r="C525" t="s">
        <v>12</v>
      </c>
      <c r="D525" t="s">
        <v>1954</v>
      </c>
      <c r="E525">
        <v>56</v>
      </c>
      <c r="F525">
        <v>37003</v>
      </c>
      <c r="G525">
        <v>2</v>
      </c>
      <c r="H525">
        <v>2</v>
      </c>
      <c r="I525">
        <v>2</v>
      </c>
      <c r="J525">
        <v>2</v>
      </c>
      <c r="K525">
        <v>0.26</v>
      </c>
      <c r="L525" s="1">
        <f t="shared" si="16"/>
        <v>9620.7800000000007</v>
      </c>
      <c r="M525" s="1">
        <f t="shared" si="17"/>
        <v>3.226248993437849E-2</v>
      </c>
      <c r="N525" t="s">
        <v>1955</v>
      </c>
    </row>
    <row r="526" spans="1:14" x14ac:dyDescent="0.25">
      <c r="A526">
        <v>474</v>
      </c>
      <c r="B526">
        <v>1</v>
      </c>
      <c r="C526" t="s">
        <v>12</v>
      </c>
      <c r="D526" t="s">
        <v>4338</v>
      </c>
      <c r="E526">
        <v>56</v>
      </c>
      <c r="F526">
        <v>2807</v>
      </c>
      <c r="G526">
        <v>2</v>
      </c>
      <c r="H526">
        <v>2</v>
      </c>
      <c r="I526">
        <v>1</v>
      </c>
      <c r="J526">
        <v>1</v>
      </c>
      <c r="K526">
        <v>2.82</v>
      </c>
      <c r="L526" s="1">
        <f t="shared" si="16"/>
        <v>7915.74</v>
      </c>
      <c r="M526" s="1">
        <f t="shared" si="17"/>
        <v>2.6544779329031237E-2</v>
      </c>
      <c r="N526" t="s">
        <v>4339</v>
      </c>
    </row>
    <row r="527" spans="1:14" x14ac:dyDescent="0.25">
      <c r="A527">
        <v>475</v>
      </c>
      <c r="B527">
        <v>1</v>
      </c>
      <c r="C527" t="s">
        <v>12</v>
      </c>
      <c r="D527" t="s">
        <v>4607</v>
      </c>
      <c r="E527">
        <v>56</v>
      </c>
      <c r="F527">
        <v>16778</v>
      </c>
      <c r="G527">
        <v>2</v>
      </c>
      <c r="H527">
        <v>2</v>
      </c>
      <c r="I527">
        <v>2</v>
      </c>
      <c r="J527">
        <v>2</v>
      </c>
      <c r="K527">
        <v>0.65</v>
      </c>
      <c r="L527" s="1">
        <f t="shared" si="16"/>
        <v>10905.7</v>
      </c>
      <c r="M527" s="1">
        <f t="shared" si="17"/>
        <v>3.657136287051066E-2</v>
      </c>
      <c r="N527" t="s">
        <v>4608</v>
      </c>
    </row>
    <row r="528" spans="1:14" x14ac:dyDescent="0.25">
      <c r="A528">
        <v>476</v>
      </c>
      <c r="B528">
        <v>1</v>
      </c>
      <c r="C528" t="s">
        <v>12</v>
      </c>
      <c r="D528" t="s">
        <v>1793</v>
      </c>
      <c r="E528">
        <v>56</v>
      </c>
      <c r="F528">
        <v>23449</v>
      </c>
      <c r="G528">
        <v>2</v>
      </c>
      <c r="H528">
        <v>2</v>
      </c>
      <c r="I528">
        <v>1</v>
      </c>
      <c r="J528">
        <v>1</v>
      </c>
      <c r="K528">
        <v>0.2</v>
      </c>
      <c r="L528" s="1">
        <f t="shared" si="16"/>
        <v>4689.8</v>
      </c>
      <c r="M528" s="1">
        <f t="shared" si="17"/>
        <v>1.5726856376951582E-2</v>
      </c>
      <c r="N528" t="s">
        <v>1794</v>
      </c>
    </row>
    <row r="529" spans="1:14" x14ac:dyDescent="0.25">
      <c r="A529">
        <v>477</v>
      </c>
      <c r="B529">
        <v>1</v>
      </c>
      <c r="C529" t="s">
        <v>12</v>
      </c>
      <c r="D529" t="s">
        <v>4609</v>
      </c>
      <c r="E529">
        <v>56</v>
      </c>
      <c r="F529">
        <v>16308</v>
      </c>
      <c r="G529">
        <v>2</v>
      </c>
      <c r="H529">
        <v>2</v>
      </c>
      <c r="I529">
        <v>1</v>
      </c>
      <c r="J529">
        <v>1</v>
      </c>
      <c r="K529">
        <v>0.28999999999999998</v>
      </c>
      <c r="L529" s="1">
        <f t="shared" si="16"/>
        <v>4729.32</v>
      </c>
      <c r="M529" s="1">
        <f t="shared" si="17"/>
        <v>1.5859383428002187E-2</v>
      </c>
      <c r="N529" t="s">
        <v>4610</v>
      </c>
    </row>
    <row r="530" spans="1:14" x14ac:dyDescent="0.25">
      <c r="A530">
        <v>478</v>
      </c>
      <c r="B530">
        <v>1</v>
      </c>
      <c r="C530" t="s">
        <v>12</v>
      </c>
      <c r="D530" t="s">
        <v>4611</v>
      </c>
      <c r="E530">
        <v>56</v>
      </c>
      <c r="F530">
        <v>74267</v>
      </c>
      <c r="G530">
        <v>1</v>
      </c>
      <c r="H530">
        <v>1</v>
      </c>
      <c r="I530">
        <v>1</v>
      </c>
      <c r="J530">
        <v>1</v>
      </c>
      <c r="K530">
        <v>0.06</v>
      </c>
      <c r="L530" s="1">
        <f t="shared" si="16"/>
        <v>4456.0199999999995</v>
      </c>
      <c r="M530" s="1">
        <f t="shared" si="17"/>
        <v>1.4942894484375404E-2</v>
      </c>
      <c r="N530" t="s">
        <v>4612</v>
      </c>
    </row>
    <row r="531" spans="1:14" x14ac:dyDescent="0.25">
      <c r="A531">
        <v>479</v>
      </c>
      <c r="B531">
        <v>1</v>
      </c>
      <c r="C531" t="s">
        <v>12</v>
      </c>
      <c r="D531" t="s">
        <v>4613</v>
      </c>
      <c r="E531">
        <v>56</v>
      </c>
      <c r="F531">
        <v>37972</v>
      </c>
      <c r="G531">
        <v>1</v>
      </c>
      <c r="H531">
        <v>1</v>
      </c>
      <c r="I531">
        <v>1</v>
      </c>
      <c r="J531">
        <v>1</v>
      </c>
      <c r="K531">
        <v>0.12</v>
      </c>
      <c r="L531" s="1">
        <f t="shared" si="16"/>
        <v>4556.6399999999994</v>
      </c>
      <c r="M531" s="1">
        <f t="shared" si="17"/>
        <v>1.5280315331458195E-2</v>
      </c>
      <c r="N531" t="s">
        <v>4614</v>
      </c>
    </row>
    <row r="532" spans="1:14" x14ac:dyDescent="0.25">
      <c r="A532">
        <v>480</v>
      </c>
      <c r="B532">
        <v>1</v>
      </c>
      <c r="C532" t="s">
        <v>12</v>
      </c>
      <c r="D532" t="s">
        <v>1866</v>
      </c>
      <c r="E532">
        <v>56</v>
      </c>
      <c r="F532">
        <v>51393</v>
      </c>
      <c r="G532">
        <v>2</v>
      </c>
      <c r="H532">
        <v>2</v>
      </c>
      <c r="I532">
        <v>2</v>
      </c>
      <c r="J532">
        <v>2</v>
      </c>
      <c r="K532">
        <v>0.18</v>
      </c>
      <c r="L532" s="1">
        <f t="shared" si="16"/>
        <v>9250.74</v>
      </c>
      <c r="M532" s="1">
        <f t="shared" si="17"/>
        <v>3.1021591402729556E-2</v>
      </c>
      <c r="N532" t="s">
        <v>1867</v>
      </c>
    </row>
    <row r="533" spans="1:14" x14ac:dyDescent="0.25">
      <c r="A533">
        <v>481</v>
      </c>
      <c r="B533">
        <v>1</v>
      </c>
      <c r="C533" t="s">
        <v>12</v>
      </c>
      <c r="D533" t="s">
        <v>1711</v>
      </c>
      <c r="E533">
        <v>56</v>
      </c>
      <c r="F533">
        <v>33342</v>
      </c>
      <c r="G533">
        <v>2</v>
      </c>
      <c r="H533">
        <v>2</v>
      </c>
      <c r="I533">
        <v>2</v>
      </c>
      <c r="J533">
        <v>2</v>
      </c>
      <c r="K533">
        <v>0.28999999999999998</v>
      </c>
      <c r="L533" s="1">
        <f t="shared" si="16"/>
        <v>9669.1799999999985</v>
      </c>
      <c r="M533" s="1">
        <f t="shared" si="17"/>
        <v>3.2424795330908071E-2</v>
      </c>
      <c r="N533" t="s">
        <v>1712</v>
      </c>
    </row>
    <row r="534" spans="1:14" x14ac:dyDescent="0.25">
      <c r="A534">
        <v>482</v>
      </c>
      <c r="B534">
        <v>1</v>
      </c>
      <c r="C534" t="s">
        <v>12</v>
      </c>
      <c r="D534" t="s">
        <v>4615</v>
      </c>
      <c r="E534">
        <v>56</v>
      </c>
      <c r="F534">
        <v>89438</v>
      </c>
      <c r="G534">
        <v>1</v>
      </c>
      <c r="H534">
        <v>1</v>
      </c>
      <c r="I534">
        <v>1</v>
      </c>
      <c r="J534">
        <v>1</v>
      </c>
      <c r="K534">
        <v>0.05</v>
      </c>
      <c r="L534" s="1">
        <f t="shared" si="16"/>
        <v>4471.9000000000005</v>
      </c>
      <c r="M534" s="1">
        <f t="shared" si="17"/>
        <v>1.4996146750840074E-2</v>
      </c>
      <c r="N534" t="s">
        <v>4616</v>
      </c>
    </row>
    <row r="535" spans="1:14" x14ac:dyDescent="0.25">
      <c r="A535">
        <v>483</v>
      </c>
      <c r="B535">
        <v>1</v>
      </c>
      <c r="C535" t="s">
        <v>12</v>
      </c>
      <c r="D535" t="s">
        <v>582</v>
      </c>
      <c r="E535">
        <v>55</v>
      </c>
      <c r="F535">
        <v>54686</v>
      </c>
      <c r="G535">
        <v>4</v>
      </c>
      <c r="H535">
        <v>4</v>
      </c>
      <c r="I535">
        <v>3</v>
      </c>
      <c r="J535">
        <v>3</v>
      </c>
      <c r="K535">
        <v>0.26</v>
      </c>
      <c r="L535" s="1">
        <f t="shared" si="16"/>
        <v>14218.36</v>
      </c>
      <c r="M535" s="1">
        <f t="shared" si="17"/>
        <v>4.7680094169430101E-2</v>
      </c>
      <c r="N535" t="s">
        <v>583</v>
      </c>
    </row>
    <row r="536" spans="1:14" x14ac:dyDescent="0.25">
      <c r="A536">
        <v>484</v>
      </c>
      <c r="B536">
        <v>1</v>
      </c>
      <c r="C536" t="s">
        <v>12</v>
      </c>
      <c r="D536" t="s">
        <v>4272</v>
      </c>
      <c r="E536">
        <v>55</v>
      </c>
      <c r="F536">
        <v>74671</v>
      </c>
      <c r="G536">
        <v>3</v>
      </c>
      <c r="H536">
        <v>3</v>
      </c>
      <c r="I536">
        <v>1</v>
      </c>
      <c r="J536">
        <v>1</v>
      </c>
      <c r="K536">
        <v>0.06</v>
      </c>
      <c r="L536" s="1">
        <f t="shared" si="16"/>
        <v>4480.26</v>
      </c>
      <c r="M536" s="1">
        <f t="shared" si="17"/>
        <v>1.5024181319331548E-2</v>
      </c>
      <c r="N536" t="s">
        <v>4273</v>
      </c>
    </row>
    <row r="537" spans="1:14" x14ac:dyDescent="0.25">
      <c r="A537">
        <v>485</v>
      </c>
      <c r="B537">
        <v>1</v>
      </c>
      <c r="C537" t="s">
        <v>12</v>
      </c>
      <c r="D537" t="s">
        <v>4617</v>
      </c>
      <c r="E537">
        <v>55</v>
      </c>
      <c r="F537">
        <v>77318</v>
      </c>
      <c r="G537">
        <v>1</v>
      </c>
      <c r="H537">
        <v>1</v>
      </c>
      <c r="I537">
        <v>1</v>
      </c>
      <c r="J537">
        <v>1</v>
      </c>
      <c r="K537">
        <v>0.06</v>
      </c>
      <c r="L537" s="1">
        <f t="shared" si="16"/>
        <v>4639.08</v>
      </c>
      <c r="M537" s="1">
        <f t="shared" si="17"/>
        <v>1.555677105232388E-2</v>
      </c>
      <c r="N537" t="s">
        <v>4618</v>
      </c>
    </row>
    <row r="538" spans="1:14" x14ac:dyDescent="0.25">
      <c r="A538">
        <v>486</v>
      </c>
      <c r="B538">
        <v>1</v>
      </c>
      <c r="C538" t="s">
        <v>12</v>
      </c>
      <c r="D538" t="s">
        <v>4619</v>
      </c>
      <c r="E538">
        <v>55</v>
      </c>
      <c r="F538">
        <v>26072</v>
      </c>
      <c r="G538">
        <v>2</v>
      </c>
      <c r="H538">
        <v>2</v>
      </c>
      <c r="I538">
        <v>1</v>
      </c>
      <c r="J538">
        <v>1</v>
      </c>
      <c r="K538">
        <v>0.18</v>
      </c>
      <c r="L538" s="1">
        <f t="shared" si="16"/>
        <v>4692.96</v>
      </c>
      <c r="M538" s="1">
        <f t="shared" si="17"/>
        <v>1.5737453175567975E-2</v>
      </c>
      <c r="N538" t="s">
        <v>4620</v>
      </c>
    </row>
    <row r="539" spans="1:14" x14ac:dyDescent="0.25">
      <c r="A539">
        <v>487</v>
      </c>
      <c r="B539">
        <v>1</v>
      </c>
      <c r="C539" t="s">
        <v>12</v>
      </c>
      <c r="D539" t="s">
        <v>4621</v>
      </c>
      <c r="E539">
        <v>55</v>
      </c>
      <c r="F539">
        <v>15012</v>
      </c>
      <c r="G539">
        <v>1</v>
      </c>
      <c r="H539">
        <v>1</v>
      </c>
      <c r="I539">
        <v>1</v>
      </c>
      <c r="J539">
        <v>1</v>
      </c>
      <c r="K539">
        <v>0.32</v>
      </c>
      <c r="L539" s="1">
        <f t="shared" si="16"/>
        <v>4803.84</v>
      </c>
      <c r="M539" s="1">
        <f t="shared" si="17"/>
        <v>1.6109280083981211E-2</v>
      </c>
      <c r="N539" t="s">
        <v>4622</v>
      </c>
    </row>
    <row r="540" spans="1:14" x14ac:dyDescent="0.25">
      <c r="A540">
        <v>488</v>
      </c>
      <c r="B540">
        <v>1</v>
      </c>
      <c r="C540" t="s">
        <v>12</v>
      </c>
      <c r="D540" t="s">
        <v>4623</v>
      </c>
      <c r="E540">
        <v>55</v>
      </c>
      <c r="F540">
        <v>16866</v>
      </c>
      <c r="G540">
        <v>2</v>
      </c>
      <c r="H540">
        <v>2</v>
      </c>
      <c r="I540">
        <v>1</v>
      </c>
      <c r="J540">
        <v>1</v>
      </c>
      <c r="K540">
        <v>0.28000000000000003</v>
      </c>
      <c r="L540" s="1">
        <f t="shared" si="16"/>
        <v>4722.4800000000005</v>
      </c>
      <c r="M540" s="1">
        <f t="shared" si="17"/>
        <v>1.5836446053781889E-2</v>
      </c>
      <c r="N540" t="s">
        <v>4624</v>
      </c>
    </row>
    <row r="541" spans="1:14" x14ac:dyDescent="0.25">
      <c r="A541">
        <v>489</v>
      </c>
      <c r="B541">
        <v>1</v>
      </c>
      <c r="C541" t="s">
        <v>12</v>
      </c>
      <c r="D541" t="s">
        <v>2549</v>
      </c>
      <c r="E541">
        <v>55</v>
      </c>
      <c r="F541">
        <v>44078</v>
      </c>
      <c r="G541">
        <v>1</v>
      </c>
      <c r="H541">
        <v>1</v>
      </c>
      <c r="I541">
        <v>1</v>
      </c>
      <c r="J541">
        <v>1</v>
      </c>
      <c r="K541">
        <v>0.1</v>
      </c>
      <c r="L541" s="1">
        <f t="shared" si="16"/>
        <v>4407.8</v>
      </c>
      <c r="M541" s="1">
        <f t="shared" si="17"/>
        <v>1.478119270295688E-2</v>
      </c>
      <c r="N541" t="s">
        <v>2550</v>
      </c>
    </row>
    <row r="542" spans="1:14" x14ac:dyDescent="0.25">
      <c r="A542">
        <v>490</v>
      </c>
      <c r="B542">
        <v>1</v>
      </c>
      <c r="C542" t="s">
        <v>12</v>
      </c>
      <c r="D542" t="s">
        <v>3602</v>
      </c>
      <c r="E542">
        <v>55</v>
      </c>
      <c r="F542">
        <v>42386</v>
      </c>
      <c r="G542">
        <v>3</v>
      </c>
      <c r="H542">
        <v>3</v>
      </c>
      <c r="I542">
        <v>2</v>
      </c>
      <c r="J542">
        <v>2</v>
      </c>
      <c r="K542">
        <v>0.35</v>
      </c>
      <c r="L542" s="1">
        <f t="shared" si="16"/>
        <v>14835.099999999999</v>
      </c>
      <c r="M542" s="1">
        <f t="shared" si="17"/>
        <v>4.9748280744960204E-2</v>
      </c>
      <c r="N542" t="s">
        <v>3603</v>
      </c>
    </row>
    <row r="543" spans="1:14" x14ac:dyDescent="0.25">
      <c r="A543">
        <v>491</v>
      </c>
      <c r="B543">
        <v>1</v>
      </c>
      <c r="C543" t="s">
        <v>12</v>
      </c>
      <c r="D543" t="s">
        <v>331</v>
      </c>
      <c r="E543">
        <v>55</v>
      </c>
      <c r="F543">
        <v>39836</v>
      </c>
      <c r="G543">
        <v>3</v>
      </c>
      <c r="H543">
        <v>3</v>
      </c>
      <c r="I543">
        <v>2</v>
      </c>
      <c r="J543">
        <v>2</v>
      </c>
      <c r="K543">
        <v>0.24</v>
      </c>
      <c r="L543" s="1">
        <f t="shared" si="16"/>
        <v>9560.64</v>
      </c>
      <c r="M543" s="1">
        <f t="shared" si="17"/>
        <v>3.2060815418938626E-2</v>
      </c>
      <c r="N543" t="s">
        <v>332</v>
      </c>
    </row>
    <row r="544" spans="1:14" x14ac:dyDescent="0.25">
      <c r="A544">
        <v>492</v>
      </c>
      <c r="B544">
        <v>1</v>
      </c>
      <c r="C544" t="s">
        <v>12</v>
      </c>
      <c r="D544" t="s">
        <v>4625</v>
      </c>
      <c r="E544">
        <v>54</v>
      </c>
      <c r="F544">
        <v>21690</v>
      </c>
      <c r="G544">
        <v>1</v>
      </c>
      <c r="H544">
        <v>1</v>
      </c>
      <c r="I544">
        <v>1</v>
      </c>
      <c r="J544">
        <v>1</v>
      </c>
      <c r="K544">
        <v>0.21</v>
      </c>
      <c r="L544" s="1">
        <f t="shared" si="16"/>
        <v>4554.8999999999996</v>
      </c>
      <c r="M544" s="1">
        <f t="shared" si="17"/>
        <v>1.527448038538461E-2</v>
      </c>
      <c r="N544" t="s">
        <v>4626</v>
      </c>
    </row>
    <row r="545" spans="1:14" x14ac:dyDescent="0.25">
      <c r="A545">
        <v>493</v>
      </c>
      <c r="B545">
        <v>1</v>
      </c>
      <c r="C545" t="s">
        <v>12</v>
      </c>
      <c r="D545" t="s">
        <v>4627</v>
      </c>
      <c r="E545">
        <v>54</v>
      </c>
      <c r="F545">
        <v>17366</v>
      </c>
      <c r="G545">
        <v>1</v>
      </c>
      <c r="H545">
        <v>1</v>
      </c>
      <c r="I545">
        <v>1</v>
      </c>
      <c r="J545">
        <v>1</v>
      </c>
      <c r="K545">
        <v>0.27</v>
      </c>
      <c r="L545" s="1">
        <f t="shared" si="16"/>
        <v>4688.8200000000006</v>
      </c>
      <c r="M545" s="1">
        <f t="shared" si="17"/>
        <v>1.5723570028013587E-2</v>
      </c>
      <c r="N545" t="s">
        <v>4628</v>
      </c>
    </row>
    <row r="546" spans="1:14" x14ac:dyDescent="0.25">
      <c r="A546">
        <v>494</v>
      </c>
      <c r="B546">
        <v>1</v>
      </c>
      <c r="C546" t="s">
        <v>12</v>
      </c>
      <c r="D546" t="s">
        <v>1729</v>
      </c>
      <c r="E546">
        <v>54</v>
      </c>
      <c r="F546">
        <v>102097</v>
      </c>
      <c r="G546">
        <v>3</v>
      </c>
      <c r="H546">
        <v>3</v>
      </c>
      <c r="I546">
        <v>2</v>
      </c>
      <c r="J546">
        <v>2</v>
      </c>
      <c r="K546">
        <v>0.09</v>
      </c>
      <c r="L546" s="1">
        <f t="shared" si="16"/>
        <v>9188.73</v>
      </c>
      <c r="M546" s="1">
        <f t="shared" si="17"/>
        <v>3.081364599696923E-2</v>
      </c>
      <c r="N546" t="s">
        <v>1730</v>
      </c>
    </row>
    <row r="547" spans="1:14" x14ac:dyDescent="0.25">
      <c r="A547">
        <v>495</v>
      </c>
      <c r="B547">
        <v>1</v>
      </c>
      <c r="C547" t="s">
        <v>12</v>
      </c>
      <c r="D547" t="s">
        <v>4629</v>
      </c>
      <c r="E547">
        <v>54</v>
      </c>
      <c r="F547">
        <v>32384</v>
      </c>
      <c r="G547">
        <v>3</v>
      </c>
      <c r="H547">
        <v>3</v>
      </c>
      <c r="I547">
        <v>2</v>
      </c>
      <c r="J547">
        <v>2</v>
      </c>
      <c r="K547">
        <v>0.3</v>
      </c>
      <c r="L547" s="1">
        <f t="shared" si="16"/>
        <v>9715.1999999999989</v>
      </c>
      <c r="M547" s="1">
        <f t="shared" si="17"/>
        <v>3.2579119594302521E-2</v>
      </c>
      <c r="N547" t="s">
        <v>4630</v>
      </c>
    </row>
    <row r="548" spans="1:14" x14ac:dyDescent="0.25">
      <c r="A548">
        <v>496</v>
      </c>
      <c r="B548">
        <v>1</v>
      </c>
      <c r="C548" t="s">
        <v>12</v>
      </c>
      <c r="D548" t="s">
        <v>440</v>
      </c>
      <c r="E548">
        <v>54</v>
      </c>
      <c r="F548">
        <v>19217</v>
      </c>
      <c r="G548">
        <v>5</v>
      </c>
      <c r="H548">
        <v>5</v>
      </c>
      <c r="I548">
        <v>1</v>
      </c>
      <c r="J548">
        <v>1</v>
      </c>
      <c r="K548">
        <v>0.24</v>
      </c>
      <c r="L548" s="1">
        <f t="shared" si="16"/>
        <v>4612.08</v>
      </c>
      <c r="M548" s="1">
        <f t="shared" si="17"/>
        <v>1.5466228785664815E-2</v>
      </c>
      <c r="N548" t="s">
        <v>441</v>
      </c>
    </row>
    <row r="549" spans="1:14" x14ac:dyDescent="0.25">
      <c r="A549">
        <v>497</v>
      </c>
      <c r="B549">
        <v>1</v>
      </c>
      <c r="C549" t="s">
        <v>12</v>
      </c>
      <c r="D549" t="s">
        <v>4631</v>
      </c>
      <c r="E549">
        <v>54</v>
      </c>
      <c r="F549">
        <v>21359</v>
      </c>
      <c r="G549">
        <v>2</v>
      </c>
      <c r="H549">
        <v>2</v>
      </c>
      <c r="I549">
        <v>1</v>
      </c>
      <c r="J549">
        <v>1</v>
      </c>
      <c r="K549">
        <v>0.22</v>
      </c>
      <c r="L549" s="1">
        <f t="shared" si="16"/>
        <v>4698.9800000000005</v>
      </c>
      <c r="M549" s="1">
        <f t="shared" si="17"/>
        <v>1.5757640747615664E-2</v>
      </c>
      <c r="N549" t="s">
        <v>4632</v>
      </c>
    </row>
    <row r="550" spans="1:14" x14ac:dyDescent="0.25">
      <c r="A550">
        <v>498</v>
      </c>
      <c r="B550">
        <v>1</v>
      </c>
      <c r="C550" t="s">
        <v>12</v>
      </c>
      <c r="D550" t="s">
        <v>3981</v>
      </c>
      <c r="E550">
        <v>53</v>
      </c>
      <c r="F550">
        <v>11094</v>
      </c>
      <c r="G550">
        <v>4</v>
      </c>
      <c r="H550">
        <v>4</v>
      </c>
      <c r="I550">
        <v>1</v>
      </c>
      <c r="J550">
        <v>1</v>
      </c>
      <c r="K550">
        <v>0.45</v>
      </c>
      <c r="L550" s="1">
        <f t="shared" si="16"/>
        <v>4992.3</v>
      </c>
      <c r="M550" s="1">
        <f t="shared" si="17"/>
        <v>1.6741265105261499E-2</v>
      </c>
      <c r="N550" t="s">
        <v>3982</v>
      </c>
    </row>
    <row r="551" spans="1:14" x14ac:dyDescent="0.25">
      <c r="A551">
        <v>499</v>
      </c>
      <c r="B551">
        <v>1</v>
      </c>
      <c r="C551" t="s">
        <v>12</v>
      </c>
      <c r="D551" t="s">
        <v>249</v>
      </c>
      <c r="E551">
        <v>53</v>
      </c>
      <c r="F551">
        <v>111625</v>
      </c>
      <c r="G551">
        <v>3</v>
      </c>
      <c r="H551">
        <v>3</v>
      </c>
      <c r="I551">
        <v>2</v>
      </c>
      <c r="J551">
        <v>2</v>
      </c>
      <c r="K551">
        <v>0.08</v>
      </c>
      <c r="L551" s="1">
        <f t="shared" si="16"/>
        <v>8930</v>
      </c>
      <c r="M551" s="1">
        <f t="shared" si="17"/>
        <v>2.9946016343165512E-2</v>
      </c>
      <c r="N551" t="s">
        <v>250</v>
      </c>
    </row>
    <row r="552" spans="1:14" x14ac:dyDescent="0.25">
      <c r="A552">
        <v>500</v>
      </c>
      <c r="B552">
        <v>1</v>
      </c>
      <c r="C552" t="s">
        <v>12</v>
      </c>
      <c r="D552" t="s">
        <v>4633</v>
      </c>
      <c r="E552">
        <v>52</v>
      </c>
      <c r="F552">
        <v>84768</v>
      </c>
      <c r="G552">
        <v>1</v>
      </c>
      <c r="H552">
        <v>1</v>
      </c>
      <c r="I552">
        <v>1</v>
      </c>
      <c r="J552">
        <v>1</v>
      </c>
      <c r="K552">
        <v>0.05</v>
      </c>
      <c r="L552" s="1">
        <f t="shared" si="16"/>
        <v>4238.4000000000005</v>
      </c>
      <c r="M552" s="1">
        <f t="shared" si="17"/>
        <v>1.4213123815103328E-2</v>
      </c>
      <c r="N552" t="s">
        <v>4634</v>
      </c>
    </row>
    <row r="553" spans="1:14" x14ac:dyDescent="0.25">
      <c r="A553">
        <v>501</v>
      </c>
      <c r="B553">
        <v>1</v>
      </c>
      <c r="C553" t="s">
        <v>12</v>
      </c>
      <c r="D553" t="s">
        <v>3837</v>
      </c>
      <c r="E553">
        <v>52</v>
      </c>
      <c r="F553">
        <v>54622</v>
      </c>
      <c r="G553">
        <v>3</v>
      </c>
      <c r="H553">
        <v>3</v>
      </c>
      <c r="I553">
        <v>2</v>
      </c>
      <c r="J553">
        <v>2</v>
      </c>
      <c r="K553">
        <v>0.17</v>
      </c>
      <c r="L553" s="1">
        <f t="shared" si="16"/>
        <v>9285.74</v>
      </c>
      <c r="M553" s="1">
        <f t="shared" si="17"/>
        <v>3.1138961007657978E-2</v>
      </c>
      <c r="N553" t="s">
        <v>3838</v>
      </c>
    </row>
    <row r="554" spans="1:14" x14ac:dyDescent="0.25">
      <c r="A554">
        <v>502</v>
      </c>
      <c r="B554">
        <v>1</v>
      </c>
      <c r="C554" t="s">
        <v>12</v>
      </c>
      <c r="D554" t="s">
        <v>4635</v>
      </c>
      <c r="E554">
        <v>52</v>
      </c>
      <c r="F554">
        <v>48645</v>
      </c>
      <c r="G554">
        <v>1</v>
      </c>
      <c r="H554">
        <v>1</v>
      </c>
      <c r="I554">
        <v>1</v>
      </c>
      <c r="J554">
        <v>1</v>
      </c>
      <c r="K554">
        <v>0.09</v>
      </c>
      <c r="L554" s="1">
        <f t="shared" si="16"/>
        <v>4378.05</v>
      </c>
      <c r="M554" s="1">
        <f t="shared" si="17"/>
        <v>1.4681428538767725E-2</v>
      </c>
      <c r="N554" t="s">
        <v>4636</v>
      </c>
    </row>
    <row r="555" spans="1:14" x14ac:dyDescent="0.25">
      <c r="A555">
        <v>503</v>
      </c>
      <c r="B555">
        <v>1</v>
      </c>
      <c r="C555" t="s">
        <v>12</v>
      </c>
      <c r="D555" t="s">
        <v>2579</v>
      </c>
      <c r="E555">
        <v>52</v>
      </c>
      <c r="F555">
        <v>243464</v>
      </c>
      <c r="G555">
        <v>3</v>
      </c>
      <c r="H555">
        <v>3</v>
      </c>
      <c r="I555">
        <v>1</v>
      </c>
      <c r="J555">
        <v>1</v>
      </c>
      <c r="K555">
        <v>0.02</v>
      </c>
      <c r="L555" s="1">
        <f t="shared" si="16"/>
        <v>4869.28</v>
      </c>
      <c r="M555" s="1">
        <f t="shared" si="17"/>
        <v>1.6328727711024522E-2</v>
      </c>
      <c r="N555" t="s">
        <v>2580</v>
      </c>
    </row>
    <row r="556" spans="1:14" x14ac:dyDescent="0.25">
      <c r="A556">
        <v>504</v>
      </c>
      <c r="B556">
        <v>1</v>
      </c>
      <c r="C556" t="s">
        <v>12</v>
      </c>
      <c r="D556" t="s">
        <v>4637</v>
      </c>
      <c r="E556">
        <v>52</v>
      </c>
      <c r="F556">
        <v>10772</v>
      </c>
      <c r="G556">
        <v>3</v>
      </c>
      <c r="H556">
        <v>3</v>
      </c>
      <c r="I556">
        <v>1</v>
      </c>
      <c r="J556">
        <v>1</v>
      </c>
      <c r="K556">
        <v>0.47</v>
      </c>
      <c r="L556" s="1">
        <f t="shared" si="16"/>
        <v>5062.84</v>
      </c>
      <c r="M556" s="1">
        <f t="shared" si="17"/>
        <v>1.6977815160451524E-2</v>
      </c>
      <c r="N556" t="s">
        <v>4638</v>
      </c>
    </row>
    <row r="557" spans="1:14" x14ac:dyDescent="0.25">
      <c r="A557">
        <v>505</v>
      </c>
      <c r="B557">
        <v>1</v>
      </c>
      <c r="C557" t="s">
        <v>12</v>
      </c>
      <c r="D557" t="s">
        <v>4639</v>
      </c>
      <c r="E557">
        <v>52</v>
      </c>
      <c r="F557">
        <v>27227</v>
      </c>
      <c r="G557">
        <v>1</v>
      </c>
      <c r="H557">
        <v>1</v>
      </c>
      <c r="I557">
        <v>1</v>
      </c>
      <c r="J557">
        <v>1</v>
      </c>
      <c r="K557">
        <v>0.17</v>
      </c>
      <c r="L557" s="1">
        <f t="shared" si="16"/>
        <v>4628.59</v>
      </c>
      <c r="M557" s="1">
        <f t="shared" si="17"/>
        <v>1.5521593705018193E-2</v>
      </c>
      <c r="N557" t="s">
        <v>4640</v>
      </c>
    </row>
    <row r="558" spans="1:14" x14ac:dyDescent="0.25">
      <c r="A558">
        <v>506</v>
      </c>
      <c r="B558">
        <v>1</v>
      </c>
      <c r="C558" t="s">
        <v>12</v>
      </c>
      <c r="D558" t="s">
        <v>4641</v>
      </c>
      <c r="E558">
        <v>51</v>
      </c>
      <c r="F558">
        <v>22806</v>
      </c>
      <c r="G558">
        <v>3</v>
      </c>
      <c r="H558">
        <v>3</v>
      </c>
      <c r="I558">
        <v>2</v>
      </c>
      <c r="J558">
        <v>2</v>
      </c>
      <c r="K558">
        <v>0.45</v>
      </c>
      <c r="L558" s="1">
        <f t="shared" si="16"/>
        <v>10262.700000000001</v>
      </c>
      <c r="M558" s="1">
        <f t="shared" si="17"/>
        <v>3.4415115557111388E-2</v>
      </c>
      <c r="N558" t="s">
        <v>4642</v>
      </c>
    </row>
    <row r="559" spans="1:14" x14ac:dyDescent="0.25">
      <c r="A559">
        <v>507</v>
      </c>
      <c r="B559">
        <v>1</v>
      </c>
      <c r="C559" t="s">
        <v>12</v>
      </c>
      <c r="D559" t="s">
        <v>4643</v>
      </c>
      <c r="E559">
        <v>51</v>
      </c>
      <c r="F559">
        <v>32910</v>
      </c>
      <c r="G559">
        <v>1</v>
      </c>
      <c r="H559">
        <v>1</v>
      </c>
      <c r="I559">
        <v>1</v>
      </c>
      <c r="J559">
        <v>1</v>
      </c>
      <c r="K559">
        <v>0.14000000000000001</v>
      </c>
      <c r="L559" s="1">
        <f t="shared" si="16"/>
        <v>4607.4000000000005</v>
      </c>
      <c r="M559" s="1">
        <f t="shared" si="17"/>
        <v>1.5450534792777247E-2</v>
      </c>
      <c r="N559" t="s">
        <v>4644</v>
      </c>
    </row>
    <row r="560" spans="1:14" x14ac:dyDescent="0.25">
      <c r="A560">
        <v>508</v>
      </c>
      <c r="B560">
        <v>1</v>
      </c>
      <c r="C560" t="s">
        <v>12</v>
      </c>
      <c r="D560" t="s">
        <v>1968</v>
      </c>
      <c r="E560">
        <v>51</v>
      </c>
      <c r="F560">
        <v>19048</v>
      </c>
      <c r="G560">
        <v>2</v>
      </c>
      <c r="H560">
        <v>2</v>
      </c>
      <c r="I560">
        <v>1</v>
      </c>
      <c r="J560">
        <v>1</v>
      </c>
      <c r="K560">
        <v>0.25</v>
      </c>
      <c r="L560" s="1">
        <f t="shared" si="16"/>
        <v>4762</v>
      </c>
      <c r="M560" s="1">
        <f t="shared" si="17"/>
        <v>1.5968973104832494E-2</v>
      </c>
      <c r="N560" t="s">
        <v>1969</v>
      </c>
    </row>
    <row r="561" spans="1:14" x14ac:dyDescent="0.25">
      <c r="A561">
        <v>509</v>
      </c>
      <c r="B561">
        <v>1</v>
      </c>
      <c r="C561" t="s">
        <v>12</v>
      </c>
      <c r="D561" t="s">
        <v>4645</v>
      </c>
      <c r="E561">
        <v>51</v>
      </c>
      <c r="F561">
        <v>4558</v>
      </c>
      <c r="G561">
        <v>2</v>
      </c>
      <c r="H561">
        <v>2</v>
      </c>
      <c r="I561">
        <v>1</v>
      </c>
      <c r="J561">
        <v>1</v>
      </c>
      <c r="K561">
        <v>1.36</v>
      </c>
      <c r="L561" s="1">
        <f t="shared" si="16"/>
        <v>6198.88</v>
      </c>
      <c r="M561" s="1">
        <f t="shared" si="17"/>
        <v>2.0787431331391021E-2</v>
      </c>
      <c r="N561" t="s">
        <v>4646</v>
      </c>
    </row>
    <row r="562" spans="1:14" x14ac:dyDescent="0.25">
      <c r="A562">
        <v>510</v>
      </c>
      <c r="B562">
        <v>1</v>
      </c>
      <c r="C562" t="s">
        <v>12</v>
      </c>
      <c r="D562" t="s">
        <v>618</v>
      </c>
      <c r="E562">
        <v>51</v>
      </c>
      <c r="F562">
        <v>11853</v>
      </c>
      <c r="G562">
        <v>1</v>
      </c>
      <c r="H562">
        <v>1</v>
      </c>
      <c r="I562">
        <v>1</v>
      </c>
      <c r="J562">
        <v>1</v>
      </c>
      <c r="K562">
        <v>0.42</v>
      </c>
      <c r="L562" s="1">
        <f t="shared" si="16"/>
        <v>4978.26</v>
      </c>
      <c r="M562" s="1">
        <f t="shared" si="17"/>
        <v>1.6694183126598785E-2</v>
      </c>
      <c r="N562" t="s">
        <v>619</v>
      </c>
    </row>
    <row r="563" spans="1:14" x14ac:dyDescent="0.25">
      <c r="A563">
        <v>511</v>
      </c>
      <c r="B563">
        <v>1</v>
      </c>
      <c r="C563" t="s">
        <v>12</v>
      </c>
      <c r="D563" t="s">
        <v>4647</v>
      </c>
      <c r="E563">
        <v>50</v>
      </c>
      <c r="F563">
        <v>20758</v>
      </c>
      <c r="G563">
        <v>1</v>
      </c>
      <c r="H563">
        <v>1</v>
      </c>
      <c r="I563">
        <v>1</v>
      </c>
      <c r="J563">
        <v>1</v>
      </c>
      <c r="K563">
        <v>0.22</v>
      </c>
      <c r="L563" s="1">
        <f t="shared" si="16"/>
        <v>4566.76</v>
      </c>
      <c r="M563" s="1">
        <f t="shared" si="17"/>
        <v>1.5314251914368929E-2</v>
      </c>
      <c r="N563" t="s">
        <v>4648</v>
      </c>
    </row>
    <row r="564" spans="1:14" x14ac:dyDescent="0.25">
      <c r="A564">
        <v>512</v>
      </c>
      <c r="B564">
        <v>1</v>
      </c>
      <c r="C564" t="s">
        <v>12</v>
      </c>
      <c r="D564" t="s">
        <v>1418</v>
      </c>
      <c r="E564">
        <v>50</v>
      </c>
      <c r="F564">
        <v>63948</v>
      </c>
      <c r="G564">
        <v>1</v>
      </c>
      <c r="H564">
        <v>1</v>
      </c>
      <c r="I564">
        <v>1</v>
      </c>
      <c r="J564">
        <v>1</v>
      </c>
      <c r="K564">
        <v>7.0000000000000007E-2</v>
      </c>
      <c r="L564" s="1">
        <f t="shared" si="16"/>
        <v>4476.3600000000006</v>
      </c>
      <c r="M564" s="1">
        <f t="shared" si="17"/>
        <v>1.501110299192524E-2</v>
      </c>
      <c r="N564" t="s">
        <v>1419</v>
      </c>
    </row>
    <row r="565" spans="1:14" x14ac:dyDescent="0.25">
      <c r="A565">
        <v>513</v>
      </c>
      <c r="B565">
        <v>1</v>
      </c>
      <c r="C565" t="s">
        <v>12</v>
      </c>
      <c r="D565" t="s">
        <v>4649</v>
      </c>
      <c r="E565">
        <v>50</v>
      </c>
      <c r="F565">
        <v>44136</v>
      </c>
      <c r="G565">
        <v>2</v>
      </c>
      <c r="H565">
        <v>2</v>
      </c>
      <c r="I565">
        <v>1</v>
      </c>
      <c r="J565">
        <v>1</v>
      </c>
      <c r="K565">
        <v>0.1</v>
      </c>
      <c r="L565" s="1">
        <f t="shared" si="16"/>
        <v>4413.6000000000004</v>
      </c>
      <c r="M565" s="1">
        <f t="shared" si="17"/>
        <v>1.4800642523202163E-2</v>
      </c>
      <c r="N565" t="s">
        <v>4650</v>
      </c>
    </row>
    <row r="566" spans="1:14" x14ac:dyDescent="0.25">
      <c r="A566">
        <v>514</v>
      </c>
      <c r="B566">
        <v>1</v>
      </c>
      <c r="C566" t="s">
        <v>12</v>
      </c>
      <c r="D566" t="s">
        <v>2747</v>
      </c>
      <c r="E566">
        <v>50</v>
      </c>
      <c r="F566">
        <v>13672</v>
      </c>
      <c r="G566">
        <v>2</v>
      </c>
      <c r="H566">
        <v>2</v>
      </c>
      <c r="I566">
        <v>1</v>
      </c>
      <c r="J566">
        <v>1</v>
      </c>
      <c r="K566">
        <v>0.36</v>
      </c>
      <c r="L566" s="1">
        <f t="shared" si="16"/>
        <v>4921.92</v>
      </c>
      <c r="M566" s="1">
        <f t="shared" si="17"/>
        <v>1.6505251596836863E-2</v>
      </c>
      <c r="N566" t="s">
        <v>2748</v>
      </c>
    </row>
    <row r="567" spans="1:14" x14ac:dyDescent="0.25">
      <c r="A567">
        <v>515</v>
      </c>
      <c r="B567">
        <v>1</v>
      </c>
      <c r="C567" t="s">
        <v>12</v>
      </c>
      <c r="D567" t="s">
        <v>4651</v>
      </c>
      <c r="E567">
        <v>50</v>
      </c>
      <c r="F567">
        <v>92581</v>
      </c>
      <c r="G567">
        <v>1</v>
      </c>
      <c r="H567">
        <v>1</v>
      </c>
      <c r="I567">
        <v>1</v>
      </c>
      <c r="J567">
        <v>1</v>
      </c>
      <c r="K567">
        <v>0.05</v>
      </c>
      <c r="L567" s="1">
        <f t="shared" si="16"/>
        <v>4629.05</v>
      </c>
      <c r="M567" s="1">
        <f t="shared" si="17"/>
        <v>1.5523136276968681E-2</v>
      </c>
      <c r="N567" t="s">
        <v>4652</v>
      </c>
    </row>
    <row r="568" spans="1:14" x14ac:dyDescent="0.25">
      <c r="A568">
        <v>516</v>
      </c>
      <c r="B568">
        <v>1</v>
      </c>
      <c r="C568" t="s">
        <v>12</v>
      </c>
      <c r="D568" t="s">
        <v>460</v>
      </c>
      <c r="E568">
        <v>50</v>
      </c>
      <c r="F568">
        <v>32561</v>
      </c>
      <c r="G568">
        <v>1</v>
      </c>
      <c r="H568">
        <v>1</v>
      </c>
      <c r="I568">
        <v>1</v>
      </c>
      <c r="J568">
        <v>1</v>
      </c>
      <c r="K568">
        <v>0.14000000000000001</v>
      </c>
      <c r="L568" s="1">
        <f t="shared" si="16"/>
        <v>4558.5400000000009</v>
      </c>
      <c r="M568" s="1">
        <f t="shared" si="17"/>
        <v>1.5286686824297173E-2</v>
      </c>
      <c r="N568" t="s">
        <v>461</v>
      </c>
    </row>
    <row r="569" spans="1:14" x14ac:dyDescent="0.25">
      <c r="A569">
        <v>517</v>
      </c>
      <c r="B569">
        <v>1</v>
      </c>
      <c r="C569" t="s">
        <v>12</v>
      </c>
      <c r="D569" t="s">
        <v>4653</v>
      </c>
      <c r="E569">
        <v>49</v>
      </c>
      <c r="F569">
        <v>107901</v>
      </c>
      <c r="G569">
        <v>1</v>
      </c>
      <c r="H569">
        <v>1</v>
      </c>
      <c r="I569">
        <v>1</v>
      </c>
      <c r="J569">
        <v>1</v>
      </c>
      <c r="K569">
        <v>0.04</v>
      </c>
      <c r="L569" s="1">
        <f t="shared" si="16"/>
        <v>4316.04</v>
      </c>
      <c r="M569" s="1">
        <f t="shared" si="17"/>
        <v>1.4473483133007399E-2</v>
      </c>
      <c r="N569" t="s">
        <v>4654</v>
      </c>
    </row>
    <row r="570" spans="1:14" x14ac:dyDescent="0.25">
      <c r="A570">
        <v>518</v>
      </c>
      <c r="B570">
        <v>1</v>
      </c>
      <c r="C570" t="s">
        <v>12</v>
      </c>
      <c r="D570" t="s">
        <v>4655</v>
      </c>
      <c r="E570">
        <v>49</v>
      </c>
      <c r="F570">
        <v>30190</v>
      </c>
      <c r="G570">
        <v>2</v>
      </c>
      <c r="H570">
        <v>2</v>
      </c>
      <c r="I570">
        <v>1</v>
      </c>
      <c r="J570">
        <v>1</v>
      </c>
      <c r="K570">
        <v>0.15</v>
      </c>
      <c r="L570" s="1">
        <f t="shared" si="16"/>
        <v>4528.5</v>
      </c>
      <c r="M570" s="1">
        <f t="shared" si="17"/>
        <v>1.5185950169095748E-2</v>
      </c>
      <c r="N570" t="s">
        <v>4656</v>
      </c>
    </row>
    <row r="571" spans="1:14" x14ac:dyDescent="0.25">
      <c r="A571">
        <v>519</v>
      </c>
      <c r="B571">
        <v>1</v>
      </c>
      <c r="C571" t="s">
        <v>12</v>
      </c>
      <c r="D571" t="s">
        <v>4657</v>
      </c>
      <c r="E571">
        <v>49</v>
      </c>
      <c r="F571">
        <v>26152</v>
      </c>
      <c r="G571">
        <v>1</v>
      </c>
      <c r="H571">
        <v>1</v>
      </c>
      <c r="I571">
        <v>1</v>
      </c>
      <c r="J571">
        <v>1</v>
      </c>
      <c r="K571">
        <v>0.17</v>
      </c>
      <c r="L571" s="1">
        <f t="shared" si="16"/>
        <v>4445.84</v>
      </c>
      <c r="M571" s="1">
        <f t="shared" si="17"/>
        <v>1.4908756696427656E-2</v>
      </c>
      <c r="N571" t="s">
        <v>4658</v>
      </c>
    </row>
    <row r="572" spans="1:14" x14ac:dyDescent="0.25">
      <c r="A572">
        <v>520</v>
      </c>
      <c r="B572">
        <v>1</v>
      </c>
      <c r="C572" t="s">
        <v>12</v>
      </c>
      <c r="D572" t="s">
        <v>2186</v>
      </c>
      <c r="E572">
        <v>49</v>
      </c>
      <c r="F572">
        <v>16588</v>
      </c>
      <c r="G572">
        <v>1</v>
      </c>
      <c r="H572">
        <v>1</v>
      </c>
      <c r="I572">
        <v>1</v>
      </c>
      <c r="J572">
        <v>1</v>
      </c>
      <c r="K572">
        <v>0.28999999999999998</v>
      </c>
      <c r="L572" s="1">
        <f t="shared" si="16"/>
        <v>4810.5199999999995</v>
      </c>
      <c r="M572" s="1">
        <f t="shared" si="17"/>
        <v>1.613168091143612E-2</v>
      </c>
      <c r="N572" t="s">
        <v>2187</v>
      </c>
    </row>
    <row r="573" spans="1:14" x14ac:dyDescent="0.25">
      <c r="A573">
        <v>521</v>
      </c>
      <c r="B573">
        <v>1</v>
      </c>
      <c r="C573" t="s">
        <v>12</v>
      </c>
      <c r="D573" t="s">
        <v>1366</v>
      </c>
      <c r="E573">
        <v>49</v>
      </c>
      <c r="F573">
        <v>23500</v>
      </c>
      <c r="G573">
        <v>1</v>
      </c>
      <c r="H573">
        <v>1</v>
      </c>
      <c r="I573">
        <v>1</v>
      </c>
      <c r="J573">
        <v>1</v>
      </c>
      <c r="K573">
        <v>0.2</v>
      </c>
      <c r="L573" s="1">
        <f t="shared" si="16"/>
        <v>4700</v>
      </c>
      <c r="M573" s="1">
        <f t="shared" si="17"/>
        <v>1.5761061233245006E-2</v>
      </c>
      <c r="N573" t="s">
        <v>1367</v>
      </c>
    </row>
    <row r="574" spans="1:14" x14ac:dyDescent="0.25">
      <c r="A574">
        <v>522</v>
      </c>
      <c r="B574">
        <v>1</v>
      </c>
      <c r="C574" t="s">
        <v>12</v>
      </c>
      <c r="D574" t="s">
        <v>353</v>
      </c>
      <c r="E574">
        <v>48</v>
      </c>
      <c r="F574">
        <v>17934</v>
      </c>
      <c r="G574">
        <v>2</v>
      </c>
      <c r="H574">
        <v>2</v>
      </c>
      <c r="I574">
        <v>1</v>
      </c>
      <c r="J574">
        <v>1</v>
      </c>
      <c r="K574">
        <v>0.26</v>
      </c>
      <c r="L574" s="1">
        <f t="shared" si="16"/>
        <v>4662.84</v>
      </c>
      <c r="M574" s="1">
        <f t="shared" si="17"/>
        <v>1.5636448246983861E-2</v>
      </c>
      <c r="N574" t="s">
        <v>354</v>
      </c>
    </row>
    <row r="575" spans="1:14" x14ac:dyDescent="0.25">
      <c r="A575">
        <v>523</v>
      </c>
      <c r="B575">
        <v>1</v>
      </c>
      <c r="C575" t="s">
        <v>12</v>
      </c>
      <c r="D575" t="s">
        <v>1769</v>
      </c>
      <c r="E575">
        <v>48</v>
      </c>
      <c r="F575">
        <v>60163</v>
      </c>
      <c r="G575">
        <v>3</v>
      </c>
      <c r="H575">
        <v>3</v>
      </c>
      <c r="I575">
        <v>2</v>
      </c>
      <c r="J575">
        <v>2</v>
      </c>
      <c r="K575">
        <v>0.15</v>
      </c>
      <c r="L575" s="1">
        <f t="shared" si="16"/>
        <v>9024.4499999999989</v>
      </c>
      <c r="M575" s="1">
        <f t="shared" si="17"/>
        <v>3.0262746605608057E-2</v>
      </c>
      <c r="N575" t="s">
        <v>1770</v>
      </c>
    </row>
    <row r="576" spans="1:14" x14ac:dyDescent="0.25">
      <c r="A576">
        <v>524</v>
      </c>
      <c r="B576">
        <v>1</v>
      </c>
      <c r="C576" t="s">
        <v>12</v>
      </c>
      <c r="D576" t="s">
        <v>2286</v>
      </c>
      <c r="E576">
        <v>48</v>
      </c>
      <c r="F576">
        <v>29747</v>
      </c>
      <c r="G576">
        <v>2</v>
      </c>
      <c r="H576">
        <v>2</v>
      </c>
      <c r="I576">
        <v>1</v>
      </c>
      <c r="J576">
        <v>1</v>
      </c>
      <c r="K576">
        <v>0.15</v>
      </c>
      <c r="L576" s="1">
        <f t="shared" si="16"/>
        <v>4462.05</v>
      </c>
      <c r="M576" s="1">
        <f t="shared" si="17"/>
        <v>1.4963115590595932E-2</v>
      </c>
      <c r="N576" t="s">
        <v>2287</v>
      </c>
    </row>
    <row r="577" spans="1:14" x14ac:dyDescent="0.25">
      <c r="A577">
        <v>525</v>
      </c>
      <c r="B577">
        <v>1</v>
      </c>
      <c r="C577" t="s">
        <v>12</v>
      </c>
      <c r="D577" t="s">
        <v>4659</v>
      </c>
      <c r="E577">
        <v>47</v>
      </c>
      <c r="F577">
        <v>16274</v>
      </c>
      <c r="G577">
        <v>2</v>
      </c>
      <c r="H577">
        <v>2</v>
      </c>
      <c r="I577">
        <v>1</v>
      </c>
      <c r="J577">
        <v>1</v>
      </c>
      <c r="K577">
        <v>0.28999999999999998</v>
      </c>
      <c r="L577" s="1">
        <f t="shared" si="16"/>
        <v>4719.46</v>
      </c>
      <c r="M577" s="1">
        <f t="shared" si="17"/>
        <v>1.5826318733585209E-2</v>
      </c>
      <c r="N577" t="s">
        <v>4660</v>
      </c>
    </row>
    <row r="578" spans="1:14" x14ac:dyDescent="0.25">
      <c r="A578">
        <v>526</v>
      </c>
      <c r="B578">
        <v>1</v>
      </c>
      <c r="C578" t="s">
        <v>12</v>
      </c>
      <c r="D578" t="s">
        <v>1229</v>
      </c>
      <c r="E578">
        <v>47</v>
      </c>
      <c r="F578">
        <v>18262</v>
      </c>
      <c r="G578">
        <v>2</v>
      </c>
      <c r="H578">
        <v>2</v>
      </c>
      <c r="I578">
        <v>1</v>
      </c>
      <c r="J578">
        <v>1</v>
      </c>
      <c r="K578">
        <v>0.26</v>
      </c>
      <c r="L578" s="1">
        <f t="shared" si="16"/>
        <v>4748.12</v>
      </c>
      <c r="M578" s="1">
        <f t="shared" si="17"/>
        <v>1.5922427672935165E-2</v>
      </c>
      <c r="N578" t="s">
        <v>1230</v>
      </c>
    </row>
    <row r="579" spans="1:14" x14ac:dyDescent="0.25">
      <c r="A579">
        <v>527</v>
      </c>
      <c r="B579">
        <v>1</v>
      </c>
      <c r="C579" t="s">
        <v>12</v>
      </c>
      <c r="D579" t="s">
        <v>906</v>
      </c>
      <c r="E579">
        <v>47</v>
      </c>
      <c r="F579">
        <v>40111</v>
      </c>
      <c r="G579">
        <v>1</v>
      </c>
      <c r="H579">
        <v>1</v>
      </c>
      <c r="I579">
        <v>1</v>
      </c>
      <c r="J579">
        <v>1</v>
      </c>
      <c r="K579">
        <v>0.11</v>
      </c>
      <c r="L579" s="1">
        <f t="shared" si="16"/>
        <v>4412.21</v>
      </c>
      <c r="M579" s="1">
        <f t="shared" si="17"/>
        <v>1.4795981273177864E-2</v>
      </c>
      <c r="N579" t="s">
        <v>907</v>
      </c>
    </row>
    <row r="580" spans="1:14" x14ac:dyDescent="0.25">
      <c r="A580">
        <v>528</v>
      </c>
      <c r="B580">
        <v>1</v>
      </c>
      <c r="C580" t="s">
        <v>12</v>
      </c>
      <c r="D580" t="s">
        <v>325</v>
      </c>
      <c r="E580">
        <v>47</v>
      </c>
      <c r="F580">
        <v>60244</v>
      </c>
      <c r="G580">
        <v>2</v>
      </c>
      <c r="H580">
        <v>2</v>
      </c>
      <c r="I580">
        <v>1</v>
      </c>
      <c r="J580">
        <v>1</v>
      </c>
      <c r="K580">
        <v>7.0000000000000007E-2</v>
      </c>
      <c r="L580" s="1">
        <f t="shared" si="16"/>
        <v>4217.0800000000008</v>
      </c>
      <c r="M580" s="1">
        <f t="shared" si="17"/>
        <v>1.4141628958615503E-2</v>
      </c>
      <c r="N580" t="s">
        <v>326</v>
      </c>
    </row>
    <row r="581" spans="1:14" x14ac:dyDescent="0.25">
      <c r="A581">
        <v>529</v>
      </c>
      <c r="B581">
        <v>1</v>
      </c>
      <c r="C581" t="s">
        <v>12</v>
      </c>
      <c r="D581" t="s">
        <v>4661</v>
      </c>
      <c r="E581">
        <v>47</v>
      </c>
      <c r="F581">
        <v>89248</v>
      </c>
      <c r="G581">
        <v>1</v>
      </c>
      <c r="H581">
        <v>1</v>
      </c>
      <c r="I581">
        <v>1</v>
      </c>
      <c r="J581">
        <v>1</v>
      </c>
      <c r="K581">
        <v>0.05</v>
      </c>
      <c r="L581" s="1">
        <f t="shared" ref="L581:L644" si="18">F581*K581</f>
        <v>4462.4000000000005</v>
      </c>
      <c r="M581" s="1">
        <f t="shared" ref="M581:M644" si="19">(L581/29820327.01)*100</f>
        <v>1.4964289286645217E-2</v>
      </c>
      <c r="N581" t="s">
        <v>4662</v>
      </c>
    </row>
    <row r="582" spans="1:14" x14ac:dyDescent="0.25">
      <c r="A582">
        <v>530</v>
      </c>
      <c r="B582">
        <v>1</v>
      </c>
      <c r="C582" t="s">
        <v>12</v>
      </c>
      <c r="D582" t="s">
        <v>978</v>
      </c>
      <c r="E582">
        <v>47</v>
      </c>
      <c r="F582">
        <v>28691</v>
      </c>
      <c r="G582">
        <v>1</v>
      </c>
      <c r="H582">
        <v>1</v>
      </c>
      <c r="I582">
        <v>1</v>
      </c>
      <c r="J582">
        <v>1</v>
      </c>
      <c r="K582">
        <v>0.16</v>
      </c>
      <c r="L582" s="1">
        <f t="shared" si="18"/>
        <v>4590.5600000000004</v>
      </c>
      <c r="M582" s="1">
        <f t="shared" si="19"/>
        <v>1.5394063245720256E-2</v>
      </c>
      <c r="N582" t="s">
        <v>979</v>
      </c>
    </row>
    <row r="583" spans="1:14" x14ac:dyDescent="0.25">
      <c r="A583">
        <v>531</v>
      </c>
      <c r="B583">
        <v>1</v>
      </c>
      <c r="C583" t="s">
        <v>12</v>
      </c>
      <c r="D583" t="s">
        <v>269</v>
      </c>
      <c r="E583">
        <v>47</v>
      </c>
      <c r="F583">
        <v>45238</v>
      </c>
      <c r="G583">
        <v>3</v>
      </c>
      <c r="H583">
        <v>3</v>
      </c>
      <c r="I583">
        <v>1</v>
      </c>
      <c r="J583">
        <v>1</v>
      </c>
      <c r="K583">
        <v>0.1</v>
      </c>
      <c r="L583" s="1">
        <f t="shared" si="18"/>
        <v>4523.8</v>
      </c>
      <c r="M583" s="1">
        <f t="shared" si="19"/>
        <v>1.5170189107862503E-2</v>
      </c>
      <c r="N583" t="s">
        <v>270</v>
      </c>
    </row>
    <row r="584" spans="1:14" x14ac:dyDescent="0.25">
      <c r="A584">
        <v>532</v>
      </c>
      <c r="B584">
        <v>1</v>
      </c>
      <c r="C584" t="s">
        <v>12</v>
      </c>
      <c r="D584" t="s">
        <v>4663</v>
      </c>
      <c r="E584">
        <v>47</v>
      </c>
      <c r="F584">
        <v>58581</v>
      </c>
      <c r="G584">
        <v>1</v>
      </c>
      <c r="H584">
        <v>1</v>
      </c>
      <c r="I584">
        <v>1</v>
      </c>
      <c r="J584">
        <v>1</v>
      </c>
      <c r="K584">
        <v>0.08</v>
      </c>
      <c r="L584" s="1">
        <f t="shared" si="18"/>
        <v>4686.4800000000005</v>
      </c>
      <c r="M584" s="1">
        <f t="shared" si="19"/>
        <v>1.5715723031569803E-2</v>
      </c>
      <c r="N584" t="s">
        <v>4664</v>
      </c>
    </row>
    <row r="585" spans="1:14" x14ac:dyDescent="0.25">
      <c r="A585">
        <v>533</v>
      </c>
      <c r="B585">
        <v>1</v>
      </c>
      <c r="C585" t="s">
        <v>12</v>
      </c>
      <c r="D585" t="s">
        <v>4665</v>
      </c>
      <c r="E585">
        <v>47</v>
      </c>
      <c r="F585">
        <v>17742</v>
      </c>
      <c r="G585">
        <v>1</v>
      </c>
      <c r="H585">
        <v>1</v>
      </c>
      <c r="I585">
        <v>1</v>
      </c>
      <c r="J585">
        <v>1</v>
      </c>
      <c r="K585">
        <v>0.27</v>
      </c>
      <c r="L585" s="1">
        <f t="shared" si="18"/>
        <v>4790.34</v>
      </c>
      <c r="M585" s="1">
        <f t="shared" si="19"/>
        <v>1.606400895065168E-2</v>
      </c>
      <c r="N585" t="s">
        <v>4666</v>
      </c>
    </row>
    <row r="586" spans="1:14" x14ac:dyDescent="0.25">
      <c r="A586">
        <v>534</v>
      </c>
      <c r="B586">
        <v>1</v>
      </c>
      <c r="C586" t="s">
        <v>12</v>
      </c>
      <c r="D586" t="s">
        <v>4667</v>
      </c>
      <c r="E586">
        <v>47</v>
      </c>
      <c r="F586">
        <v>33268</v>
      </c>
      <c r="G586">
        <v>1</v>
      </c>
      <c r="H586">
        <v>1</v>
      </c>
      <c r="I586">
        <v>1</v>
      </c>
      <c r="J586">
        <v>1</v>
      </c>
      <c r="K586">
        <v>0.14000000000000001</v>
      </c>
      <c r="L586" s="1">
        <f t="shared" si="18"/>
        <v>4657.5200000000004</v>
      </c>
      <c r="M586" s="1">
        <f t="shared" si="19"/>
        <v>1.5618608067034743E-2</v>
      </c>
      <c r="N586" t="s">
        <v>4668</v>
      </c>
    </row>
    <row r="587" spans="1:14" x14ac:dyDescent="0.25">
      <c r="A587">
        <v>535</v>
      </c>
      <c r="B587">
        <v>1</v>
      </c>
      <c r="C587" t="s">
        <v>12</v>
      </c>
      <c r="D587" t="s">
        <v>1557</v>
      </c>
      <c r="E587">
        <v>46</v>
      </c>
      <c r="F587">
        <v>74738</v>
      </c>
      <c r="G587">
        <v>3</v>
      </c>
      <c r="H587">
        <v>3</v>
      </c>
      <c r="I587">
        <v>2</v>
      </c>
      <c r="J587">
        <v>2</v>
      </c>
      <c r="K587">
        <v>0.12</v>
      </c>
      <c r="L587" s="1">
        <f t="shared" si="18"/>
        <v>8968.56</v>
      </c>
      <c r="M587" s="1">
        <f t="shared" si="19"/>
        <v>3.0075324113623795E-2</v>
      </c>
      <c r="N587" t="s">
        <v>1558</v>
      </c>
    </row>
    <row r="588" spans="1:14" x14ac:dyDescent="0.25">
      <c r="A588">
        <v>536</v>
      </c>
      <c r="B588">
        <v>1</v>
      </c>
      <c r="C588" t="s">
        <v>12</v>
      </c>
      <c r="D588" t="s">
        <v>2844</v>
      </c>
      <c r="E588">
        <v>46</v>
      </c>
      <c r="F588">
        <v>21521</v>
      </c>
      <c r="G588">
        <v>1</v>
      </c>
      <c r="H588">
        <v>1</v>
      </c>
      <c r="I588">
        <v>1</v>
      </c>
      <c r="J588">
        <v>1</v>
      </c>
      <c r="K588">
        <v>0.22</v>
      </c>
      <c r="L588" s="1">
        <f t="shared" si="18"/>
        <v>4734.62</v>
      </c>
      <c r="M588" s="1">
        <f t="shared" si="19"/>
        <v>1.5877156539605631E-2</v>
      </c>
      <c r="N588" t="s">
        <v>2845</v>
      </c>
    </row>
    <row r="589" spans="1:14" x14ac:dyDescent="0.25">
      <c r="A589">
        <v>537</v>
      </c>
      <c r="B589">
        <v>1</v>
      </c>
      <c r="C589" t="s">
        <v>12</v>
      </c>
      <c r="D589" t="s">
        <v>4669</v>
      </c>
      <c r="E589">
        <v>46</v>
      </c>
      <c r="F589">
        <v>16611</v>
      </c>
      <c r="G589">
        <v>1</v>
      </c>
      <c r="H589">
        <v>1</v>
      </c>
      <c r="I589">
        <v>1</v>
      </c>
      <c r="J589">
        <v>1</v>
      </c>
      <c r="K589">
        <v>0.28999999999999998</v>
      </c>
      <c r="L589" s="1">
        <f t="shared" si="18"/>
        <v>4817.1899999999996</v>
      </c>
      <c r="M589" s="1">
        <f t="shared" si="19"/>
        <v>1.6154048204718194E-2</v>
      </c>
      <c r="N589" t="s">
        <v>4670</v>
      </c>
    </row>
    <row r="590" spans="1:14" x14ac:dyDescent="0.25">
      <c r="A590">
        <v>538</v>
      </c>
      <c r="B590">
        <v>1</v>
      </c>
      <c r="C590" t="s">
        <v>12</v>
      </c>
      <c r="D590" t="s">
        <v>496</v>
      </c>
      <c r="E590">
        <v>46</v>
      </c>
      <c r="F590">
        <v>30949</v>
      </c>
      <c r="G590">
        <v>1</v>
      </c>
      <c r="H590">
        <v>1</v>
      </c>
      <c r="I590">
        <v>1</v>
      </c>
      <c r="J590">
        <v>1</v>
      </c>
      <c r="K590">
        <v>0.15</v>
      </c>
      <c r="L590" s="1">
        <f t="shared" si="18"/>
        <v>4642.3499999999995</v>
      </c>
      <c r="M590" s="1">
        <f t="shared" si="19"/>
        <v>1.5567736726841476E-2</v>
      </c>
      <c r="N590" t="s">
        <v>497</v>
      </c>
    </row>
    <row r="591" spans="1:14" x14ac:dyDescent="0.25">
      <c r="A591">
        <v>539</v>
      </c>
      <c r="B591">
        <v>1</v>
      </c>
      <c r="C591" t="s">
        <v>12</v>
      </c>
      <c r="D591" t="s">
        <v>1930</v>
      </c>
      <c r="E591">
        <v>46</v>
      </c>
      <c r="F591">
        <v>32794</v>
      </c>
      <c r="G591">
        <v>1</v>
      </c>
      <c r="H591">
        <v>1</v>
      </c>
      <c r="I591">
        <v>1</v>
      </c>
      <c r="J591">
        <v>1</v>
      </c>
      <c r="K591">
        <v>0.14000000000000001</v>
      </c>
      <c r="L591" s="1">
        <f t="shared" si="18"/>
        <v>4591.1600000000008</v>
      </c>
      <c r="M591" s="1">
        <f t="shared" si="19"/>
        <v>1.5396075296090458E-2</v>
      </c>
      <c r="N591" t="s">
        <v>1931</v>
      </c>
    </row>
    <row r="592" spans="1:14" x14ac:dyDescent="0.25">
      <c r="A592">
        <v>540</v>
      </c>
      <c r="B592">
        <v>1</v>
      </c>
      <c r="C592" t="s">
        <v>12</v>
      </c>
      <c r="D592" t="s">
        <v>211</v>
      </c>
      <c r="E592">
        <v>45</v>
      </c>
      <c r="F592">
        <v>25312</v>
      </c>
      <c r="G592">
        <v>5</v>
      </c>
      <c r="H592">
        <v>5</v>
      </c>
      <c r="I592">
        <v>2</v>
      </c>
      <c r="J592">
        <v>2</v>
      </c>
      <c r="K592">
        <v>0.4</v>
      </c>
      <c r="L592" s="1">
        <f t="shared" si="18"/>
        <v>10124.800000000001</v>
      </c>
      <c r="M592" s="1">
        <f t="shared" si="19"/>
        <v>3.3952679313693418E-2</v>
      </c>
      <c r="N592" t="s">
        <v>212</v>
      </c>
    </row>
    <row r="593" spans="1:14" x14ac:dyDescent="0.25">
      <c r="A593">
        <v>541</v>
      </c>
      <c r="B593">
        <v>1</v>
      </c>
      <c r="C593" t="s">
        <v>12</v>
      </c>
      <c r="D593" t="s">
        <v>1994</v>
      </c>
      <c r="E593">
        <v>45</v>
      </c>
      <c r="F593">
        <v>19702</v>
      </c>
      <c r="G593">
        <v>1</v>
      </c>
      <c r="H593">
        <v>1</v>
      </c>
      <c r="I593">
        <v>1</v>
      </c>
      <c r="J593">
        <v>1</v>
      </c>
      <c r="K593">
        <v>0.24</v>
      </c>
      <c r="L593" s="1">
        <f t="shared" si="18"/>
        <v>4728.4799999999996</v>
      </c>
      <c r="M593" s="1">
        <f t="shared" si="19"/>
        <v>1.5856566557483902E-2</v>
      </c>
      <c r="N593" t="s">
        <v>1995</v>
      </c>
    </row>
    <row r="594" spans="1:14" x14ac:dyDescent="0.25">
      <c r="A594">
        <v>542</v>
      </c>
      <c r="B594">
        <v>1</v>
      </c>
      <c r="C594" t="s">
        <v>12</v>
      </c>
      <c r="D594" t="s">
        <v>793</v>
      </c>
      <c r="E594">
        <v>45</v>
      </c>
      <c r="F594">
        <v>132876</v>
      </c>
      <c r="G594">
        <v>2</v>
      </c>
      <c r="H594">
        <v>2</v>
      </c>
      <c r="I594">
        <v>1</v>
      </c>
      <c r="J594">
        <v>1</v>
      </c>
      <c r="K594">
        <v>0.03</v>
      </c>
      <c r="L594" s="1">
        <f t="shared" si="18"/>
        <v>3986.2799999999997</v>
      </c>
      <c r="M594" s="1">
        <f t="shared" si="19"/>
        <v>1.3367660249544659E-2</v>
      </c>
      <c r="N594" t="s">
        <v>794</v>
      </c>
    </row>
    <row r="595" spans="1:14" x14ac:dyDescent="0.25">
      <c r="A595">
        <v>543</v>
      </c>
      <c r="B595">
        <v>1</v>
      </c>
      <c r="C595" t="s">
        <v>12</v>
      </c>
      <c r="D595" t="s">
        <v>2308</v>
      </c>
      <c r="E595">
        <v>45</v>
      </c>
      <c r="F595">
        <v>82697</v>
      </c>
      <c r="G595">
        <v>1</v>
      </c>
      <c r="H595">
        <v>1</v>
      </c>
      <c r="I595">
        <v>1</v>
      </c>
      <c r="J595">
        <v>1</v>
      </c>
      <c r="K595">
        <v>0.05</v>
      </c>
      <c r="L595" s="1">
        <f t="shared" si="18"/>
        <v>4134.8500000000004</v>
      </c>
      <c r="M595" s="1">
        <f t="shared" si="19"/>
        <v>1.3865877455379387E-2</v>
      </c>
      <c r="N595" t="s">
        <v>2309</v>
      </c>
    </row>
    <row r="596" spans="1:14" x14ac:dyDescent="0.25">
      <c r="A596">
        <v>544</v>
      </c>
      <c r="B596">
        <v>1</v>
      </c>
      <c r="C596" t="s">
        <v>12</v>
      </c>
      <c r="D596" t="s">
        <v>4671</v>
      </c>
      <c r="E596">
        <v>45</v>
      </c>
      <c r="F596">
        <v>58883</v>
      </c>
      <c r="G596">
        <v>2</v>
      </c>
      <c r="H596">
        <v>2</v>
      </c>
      <c r="I596">
        <v>1</v>
      </c>
      <c r="J596">
        <v>1</v>
      </c>
      <c r="K596">
        <v>0.08</v>
      </c>
      <c r="L596" s="1">
        <f t="shared" si="18"/>
        <v>4710.6400000000003</v>
      </c>
      <c r="M596" s="1">
        <f t="shared" si="19"/>
        <v>1.5796741593143249E-2</v>
      </c>
      <c r="N596" t="s">
        <v>4672</v>
      </c>
    </row>
    <row r="597" spans="1:14" x14ac:dyDescent="0.25">
      <c r="A597">
        <v>545</v>
      </c>
      <c r="B597">
        <v>1</v>
      </c>
      <c r="C597" t="s">
        <v>12</v>
      </c>
      <c r="D597" t="s">
        <v>4673</v>
      </c>
      <c r="E597">
        <v>44</v>
      </c>
      <c r="F597">
        <v>5705</v>
      </c>
      <c r="G597">
        <v>1</v>
      </c>
      <c r="H597">
        <v>1</v>
      </c>
      <c r="I597">
        <v>1</v>
      </c>
      <c r="J597">
        <v>1</v>
      </c>
      <c r="K597">
        <v>1.02</v>
      </c>
      <c r="L597" s="1">
        <f t="shared" si="18"/>
        <v>5819.1</v>
      </c>
      <c r="M597" s="1">
        <f t="shared" si="19"/>
        <v>1.9513870515399153E-2</v>
      </c>
      <c r="N597" t="s">
        <v>4674</v>
      </c>
    </row>
    <row r="598" spans="1:14" x14ac:dyDescent="0.25">
      <c r="A598">
        <v>546</v>
      </c>
      <c r="B598">
        <v>1</v>
      </c>
      <c r="C598" t="s">
        <v>12</v>
      </c>
      <c r="D598" t="s">
        <v>4675</v>
      </c>
      <c r="E598">
        <v>44</v>
      </c>
      <c r="F598">
        <v>60367</v>
      </c>
      <c r="G598">
        <v>3</v>
      </c>
      <c r="H598">
        <v>3</v>
      </c>
      <c r="I598">
        <v>1</v>
      </c>
      <c r="J598">
        <v>1</v>
      </c>
      <c r="K598">
        <v>7.0000000000000007E-2</v>
      </c>
      <c r="L598" s="1">
        <f t="shared" si="18"/>
        <v>4225.6900000000005</v>
      </c>
      <c r="M598" s="1">
        <f t="shared" si="19"/>
        <v>1.4170501881427894E-2</v>
      </c>
      <c r="N598" t="s">
        <v>2470</v>
      </c>
    </row>
    <row r="599" spans="1:14" x14ac:dyDescent="0.25">
      <c r="A599">
        <v>547</v>
      </c>
      <c r="B599">
        <v>1</v>
      </c>
      <c r="C599" t="s">
        <v>12</v>
      </c>
      <c r="D599" t="s">
        <v>4676</v>
      </c>
      <c r="E599">
        <v>44</v>
      </c>
      <c r="F599">
        <v>75115</v>
      </c>
      <c r="G599">
        <v>1</v>
      </c>
      <c r="H599">
        <v>1</v>
      </c>
      <c r="I599">
        <v>1</v>
      </c>
      <c r="J599">
        <v>1</v>
      </c>
      <c r="K599">
        <v>0.06</v>
      </c>
      <c r="L599" s="1">
        <f t="shared" si="18"/>
        <v>4506.8999999999996</v>
      </c>
      <c r="M599" s="1">
        <f t="shared" si="19"/>
        <v>1.5113516355768492E-2</v>
      </c>
      <c r="N599" t="s">
        <v>4677</v>
      </c>
    </row>
    <row r="600" spans="1:14" x14ac:dyDescent="0.25">
      <c r="A600">
        <v>548</v>
      </c>
      <c r="B600">
        <v>1</v>
      </c>
      <c r="C600" t="s">
        <v>12</v>
      </c>
      <c r="D600" t="s">
        <v>2180</v>
      </c>
      <c r="E600">
        <v>44</v>
      </c>
      <c r="F600">
        <v>31120</v>
      </c>
      <c r="G600">
        <v>2</v>
      </c>
      <c r="H600">
        <v>2</v>
      </c>
      <c r="I600">
        <v>1</v>
      </c>
      <c r="J600">
        <v>1</v>
      </c>
      <c r="K600">
        <v>0.15</v>
      </c>
      <c r="L600" s="1">
        <f t="shared" si="18"/>
        <v>4668</v>
      </c>
      <c r="M600" s="1">
        <f t="shared" si="19"/>
        <v>1.5653751880167592E-2</v>
      </c>
      <c r="N600" t="s">
        <v>2181</v>
      </c>
    </row>
    <row r="601" spans="1:14" x14ac:dyDescent="0.25">
      <c r="A601">
        <v>549</v>
      </c>
      <c r="B601">
        <v>1</v>
      </c>
      <c r="C601" t="s">
        <v>12</v>
      </c>
      <c r="D601" t="s">
        <v>1104</v>
      </c>
      <c r="E601">
        <v>44</v>
      </c>
      <c r="F601">
        <v>39662</v>
      </c>
      <c r="G601">
        <v>2</v>
      </c>
      <c r="H601">
        <v>2</v>
      </c>
      <c r="I601">
        <v>1</v>
      </c>
      <c r="J601">
        <v>1</v>
      </c>
      <c r="K601">
        <v>0.11</v>
      </c>
      <c r="L601" s="1">
        <f t="shared" si="18"/>
        <v>4362.82</v>
      </c>
      <c r="M601" s="1">
        <f t="shared" si="19"/>
        <v>1.4630355993537441E-2</v>
      </c>
      <c r="N601" t="s">
        <v>1105</v>
      </c>
    </row>
    <row r="602" spans="1:14" x14ac:dyDescent="0.25">
      <c r="A602">
        <v>550</v>
      </c>
      <c r="B602">
        <v>1</v>
      </c>
      <c r="C602" t="s">
        <v>12</v>
      </c>
      <c r="D602" t="s">
        <v>4678</v>
      </c>
      <c r="E602">
        <v>44</v>
      </c>
      <c r="F602">
        <v>28241</v>
      </c>
      <c r="G602">
        <v>2</v>
      </c>
      <c r="H602">
        <v>2</v>
      </c>
      <c r="I602">
        <v>1</v>
      </c>
      <c r="J602">
        <v>1</v>
      </c>
      <c r="K602">
        <v>0.16</v>
      </c>
      <c r="L602" s="1">
        <f t="shared" si="18"/>
        <v>4518.5600000000004</v>
      </c>
      <c r="M602" s="1">
        <f t="shared" si="19"/>
        <v>1.5152617201296075E-2</v>
      </c>
      <c r="N602" t="s">
        <v>4679</v>
      </c>
    </row>
    <row r="603" spans="1:14" x14ac:dyDescent="0.25">
      <c r="A603">
        <v>551</v>
      </c>
      <c r="B603">
        <v>1</v>
      </c>
      <c r="C603" t="s">
        <v>12</v>
      </c>
      <c r="D603" t="s">
        <v>480</v>
      </c>
      <c r="E603">
        <v>44</v>
      </c>
      <c r="F603">
        <v>194138</v>
      </c>
      <c r="G603">
        <v>1</v>
      </c>
      <c r="H603">
        <v>1</v>
      </c>
      <c r="I603">
        <v>1</v>
      </c>
      <c r="J603">
        <v>1</v>
      </c>
      <c r="K603">
        <v>0.02</v>
      </c>
      <c r="L603" s="1">
        <f t="shared" si="18"/>
        <v>3882.76</v>
      </c>
      <c r="M603" s="1">
        <f t="shared" si="19"/>
        <v>1.3020514492339232E-2</v>
      </c>
      <c r="N603" t="s">
        <v>481</v>
      </c>
    </row>
    <row r="604" spans="1:14" x14ac:dyDescent="0.25">
      <c r="A604">
        <v>552</v>
      </c>
      <c r="B604">
        <v>1</v>
      </c>
      <c r="C604" t="s">
        <v>12</v>
      </c>
      <c r="D604" t="s">
        <v>4680</v>
      </c>
      <c r="E604">
        <v>44</v>
      </c>
      <c r="F604">
        <v>56012</v>
      </c>
      <c r="G604">
        <v>1</v>
      </c>
      <c r="H604">
        <v>1</v>
      </c>
      <c r="I604">
        <v>1</v>
      </c>
      <c r="J604">
        <v>1</v>
      </c>
      <c r="K604">
        <v>0.08</v>
      </c>
      <c r="L604" s="1">
        <f t="shared" si="18"/>
        <v>4480.96</v>
      </c>
      <c r="M604" s="1">
        <f t="shared" si="19"/>
        <v>1.5026528711430115E-2</v>
      </c>
      <c r="N604" t="s">
        <v>4681</v>
      </c>
    </row>
    <row r="605" spans="1:14" x14ac:dyDescent="0.25">
      <c r="A605">
        <v>553</v>
      </c>
      <c r="B605">
        <v>1</v>
      </c>
      <c r="C605" t="s">
        <v>12</v>
      </c>
      <c r="D605" t="s">
        <v>4682</v>
      </c>
      <c r="E605">
        <v>44</v>
      </c>
      <c r="F605">
        <v>32170</v>
      </c>
      <c r="G605">
        <v>3</v>
      </c>
      <c r="H605">
        <v>3</v>
      </c>
      <c r="I605">
        <v>2</v>
      </c>
      <c r="J605">
        <v>2</v>
      </c>
      <c r="K605">
        <v>0.3</v>
      </c>
      <c r="L605" s="1">
        <f t="shared" si="18"/>
        <v>9651</v>
      </c>
      <c r="M605" s="1">
        <f t="shared" si="19"/>
        <v>3.2363830204690969E-2</v>
      </c>
      <c r="N605" t="s">
        <v>4683</v>
      </c>
    </row>
    <row r="606" spans="1:14" x14ac:dyDescent="0.25">
      <c r="A606">
        <v>554</v>
      </c>
      <c r="B606">
        <v>1</v>
      </c>
      <c r="C606" t="s">
        <v>12</v>
      </c>
      <c r="D606" t="s">
        <v>4684</v>
      </c>
      <c r="E606">
        <v>44</v>
      </c>
      <c r="F606">
        <v>28271</v>
      </c>
      <c r="G606">
        <v>2</v>
      </c>
      <c r="H606">
        <v>2</v>
      </c>
      <c r="I606">
        <v>1</v>
      </c>
      <c r="J606">
        <v>1</v>
      </c>
      <c r="K606">
        <v>0.16</v>
      </c>
      <c r="L606" s="1">
        <f t="shared" si="18"/>
        <v>4523.3599999999997</v>
      </c>
      <c r="M606" s="1">
        <f t="shared" si="19"/>
        <v>1.5168713604257688E-2</v>
      </c>
      <c r="N606" t="s">
        <v>4685</v>
      </c>
    </row>
    <row r="607" spans="1:14" x14ac:dyDescent="0.25">
      <c r="A607">
        <v>555</v>
      </c>
      <c r="B607">
        <v>1</v>
      </c>
      <c r="C607" t="s">
        <v>12</v>
      </c>
      <c r="D607" t="s">
        <v>4686</v>
      </c>
      <c r="E607">
        <v>43</v>
      </c>
      <c r="F607">
        <v>21278</v>
      </c>
      <c r="G607">
        <v>1</v>
      </c>
      <c r="H607">
        <v>1</v>
      </c>
      <c r="I607">
        <v>1</v>
      </c>
      <c r="J607">
        <v>1</v>
      </c>
      <c r="K607">
        <v>0.22</v>
      </c>
      <c r="L607" s="1">
        <f t="shared" si="18"/>
        <v>4681.16</v>
      </c>
      <c r="M607" s="1">
        <f t="shared" si="19"/>
        <v>1.569788285162068E-2</v>
      </c>
      <c r="N607" t="s">
        <v>4687</v>
      </c>
    </row>
    <row r="608" spans="1:14" x14ac:dyDescent="0.25">
      <c r="A608">
        <v>556</v>
      </c>
      <c r="B608">
        <v>1</v>
      </c>
      <c r="C608" t="s">
        <v>12</v>
      </c>
      <c r="D608" t="s">
        <v>777</v>
      </c>
      <c r="E608">
        <v>43</v>
      </c>
      <c r="F608">
        <v>26728</v>
      </c>
      <c r="G608">
        <v>1</v>
      </c>
      <c r="H608">
        <v>1</v>
      </c>
      <c r="I608">
        <v>1</v>
      </c>
      <c r="J608">
        <v>1</v>
      </c>
      <c r="K608">
        <v>0.17</v>
      </c>
      <c r="L608" s="1">
        <f t="shared" si="18"/>
        <v>4543.76</v>
      </c>
      <c r="M608" s="1">
        <f t="shared" si="19"/>
        <v>1.523712331684454E-2</v>
      </c>
      <c r="N608" t="s">
        <v>778</v>
      </c>
    </row>
    <row r="609" spans="1:14" x14ac:dyDescent="0.25">
      <c r="A609">
        <v>557</v>
      </c>
      <c r="B609">
        <v>1</v>
      </c>
      <c r="C609" t="s">
        <v>12</v>
      </c>
      <c r="D609" t="s">
        <v>4688</v>
      </c>
      <c r="E609">
        <v>43</v>
      </c>
      <c r="F609">
        <v>15319</v>
      </c>
      <c r="G609">
        <v>1</v>
      </c>
      <c r="H609">
        <v>1</v>
      </c>
      <c r="I609">
        <v>1</v>
      </c>
      <c r="J609">
        <v>1</v>
      </c>
      <c r="K609">
        <v>0.31</v>
      </c>
      <c r="L609" s="1">
        <f t="shared" si="18"/>
        <v>4748.8900000000003</v>
      </c>
      <c r="M609" s="1">
        <f t="shared" si="19"/>
        <v>1.5925009804243592E-2</v>
      </c>
      <c r="N609" t="s">
        <v>4689</v>
      </c>
    </row>
    <row r="610" spans="1:14" x14ac:dyDescent="0.25">
      <c r="A610">
        <v>558</v>
      </c>
      <c r="B610">
        <v>1</v>
      </c>
      <c r="C610" t="s">
        <v>12</v>
      </c>
      <c r="D610" t="s">
        <v>1679</v>
      </c>
      <c r="E610">
        <v>43</v>
      </c>
      <c r="F610">
        <v>30360</v>
      </c>
      <c r="G610">
        <v>2</v>
      </c>
      <c r="H610">
        <v>2</v>
      </c>
      <c r="I610">
        <v>1</v>
      </c>
      <c r="J610">
        <v>1</v>
      </c>
      <c r="K610">
        <v>0.15</v>
      </c>
      <c r="L610" s="1">
        <f t="shared" si="18"/>
        <v>4554</v>
      </c>
      <c r="M610" s="1">
        <f t="shared" si="19"/>
        <v>1.5271462309829309E-2</v>
      </c>
      <c r="N610" t="s">
        <v>1680</v>
      </c>
    </row>
    <row r="611" spans="1:14" x14ac:dyDescent="0.25">
      <c r="A611">
        <v>559</v>
      </c>
      <c r="B611">
        <v>1</v>
      </c>
      <c r="C611" t="s">
        <v>12</v>
      </c>
      <c r="D611" t="s">
        <v>1358</v>
      </c>
      <c r="E611">
        <v>43</v>
      </c>
      <c r="F611">
        <v>12726</v>
      </c>
      <c r="G611">
        <v>1</v>
      </c>
      <c r="H611">
        <v>1</v>
      </c>
      <c r="I611">
        <v>1</v>
      </c>
      <c r="J611">
        <v>1</v>
      </c>
      <c r="K611">
        <v>0.38</v>
      </c>
      <c r="L611" s="1">
        <f t="shared" si="18"/>
        <v>4835.88</v>
      </c>
      <c r="M611" s="1">
        <f t="shared" si="19"/>
        <v>1.621672357374997E-2</v>
      </c>
      <c r="N611" t="s">
        <v>1359</v>
      </c>
    </row>
    <row r="612" spans="1:14" x14ac:dyDescent="0.25">
      <c r="A612">
        <v>560</v>
      </c>
      <c r="B612">
        <v>1</v>
      </c>
      <c r="C612" t="s">
        <v>12</v>
      </c>
      <c r="D612" t="s">
        <v>4690</v>
      </c>
      <c r="E612">
        <v>43</v>
      </c>
      <c r="F612">
        <v>104738</v>
      </c>
      <c r="G612">
        <v>1</v>
      </c>
      <c r="H612">
        <v>1</v>
      </c>
      <c r="I612">
        <v>1</v>
      </c>
      <c r="J612">
        <v>1</v>
      </c>
      <c r="K612">
        <v>0.04</v>
      </c>
      <c r="L612" s="1">
        <f t="shared" si="18"/>
        <v>4189.5200000000004</v>
      </c>
      <c r="M612" s="1">
        <f t="shared" si="19"/>
        <v>1.404920877827758E-2</v>
      </c>
      <c r="N612" t="s">
        <v>4691</v>
      </c>
    </row>
    <row r="613" spans="1:14" x14ac:dyDescent="0.25">
      <c r="A613">
        <v>561</v>
      </c>
      <c r="B613">
        <v>1</v>
      </c>
      <c r="C613" t="s">
        <v>12</v>
      </c>
      <c r="D613" t="s">
        <v>4692</v>
      </c>
      <c r="E613">
        <v>43</v>
      </c>
      <c r="F613">
        <v>44941</v>
      </c>
      <c r="G613">
        <v>1</v>
      </c>
      <c r="H613">
        <v>1</v>
      </c>
      <c r="I613">
        <v>1</v>
      </c>
      <c r="J613">
        <v>1</v>
      </c>
      <c r="K613">
        <v>0.1</v>
      </c>
      <c r="L613" s="1">
        <f t="shared" si="18"/>
        <v>4494.1000000000004</v>
      </c>
      <c r="M613" s="1">
        <f t="shared" si="19"/>
        <v>1.5070592614537529E-2</v>
      </c>
      <c r="N613" t="s">
        <v>4693</v>
      </c>
    </row>
    <row r="614" spans="1:14" x14ac:dyDescent="0.25">
      <c r="A614">
        <v>562</v>
      </c>
      <c r="B614">
        <v>1</v>
      </c>
      <c r="C614" t="s">
        <v>12</v>
      </c>
      <c r="D614" t="s">
        <v>4694</v>
      </c>
      <c r="E614">
        <v>43</v>
      </c>
      <c r="F614">
        <v>24431</v>
      </c>
      <c r="G614">
        <v>3</v>
      </c>
      <c r="H614">
        <v>3</v>
      </c>
      <c r="I614">
        <v>2</v>
      </c>
      <c r="J614">
        <v>2</v>
      </c>
      <c r="K614">
        <v>0.41</v>
      </c>
      <c r="L614" s="1">
        <f t="shared" si="18"/>
        <v>10016.709999999999</v>
      </c>
      <c r="M614" s="1">
        <f t="shared" si="19"/>
        <v>3.3590208439501612E-2</v>
      </c>
      <c r="N614" t="s">
        <v>4695</v>
      </c>
    </row>
    <row r="615" spans="1:14" x14ac:dyDescent="0.25">
      <c r="A615">
        <v>563</v>
      </c>
      <c r="B615">
        <v>1</v>
      </c>
      <c r="C615" t="s">
        <v>12</v>
      </c>
      <c r="D615" t="s">
        <v>518</v>
      </c>
      <c r="E615">
        <v>43</v>
      </c>
      <c r="F615">
        <v>47853</v>
      </c>
      <c r="G615">
        <v>2</v>
      </c>
      <c r="H615">
        <v>2</v>
      </c>
      <c r="I615">
        <v>1</v>
      </c>
      <c r="J615">
        <v>1</v>
      </c>
      <c r="K615">
        <v>0.09</v>
      </c>
      <c r="L615" s="1">
        <f t="shared" si="18"/>
        <v>4306.7699999999995</v>
      </c>
      <c r="M615" s="1">
        <f t="shared" si="19"/>
        <v>1.4442396954787785E-2</v>
      </c>
      <c r="N615" t="s">
        <v>519</v>
      </c>
    </row>
    <row r="616" spans="1:14" x14ac:dyDescent="0.25">
      <c r="A616">
        <v>564</v>
      </c>
      <c r="B616">
        <v>1</v>
      </c>
      <c r="C616" t="s">
        <v>12</v>
      </c>
      <c r="D616" t="s">
        <v>4696</v>
      </c>
      <c r="E616">
        <v>42</v>
      </c>
      <c r="F616">
        <v>96114</v>
      </c>
      <c r="G616">
        <v>3</v>
      </c>
      <c r="H616">
        <v>3</v>
      </c>
      <c r="I616">
        <v>2</v>
      </c>
      <c r="J616">
        <v>2</v>
      </c>
      <c r="K616">
        <v>0.09</v>
      </c>
      <c r="L616" s="1">
        <f t="shared" si="18"/>
        <v>8650.26</v>
      </c>
      <c r="M616" s="1">
        <f t="shared" si="19"/>
        <v>2.9007931392231907E-2</v>
      </c>
      <c r="N616" t="s">
        <v>4697</v>
      </c>
    </row>
    <row r="617" spans="1:14" x14ac:dyDescent="0.25">
      <c r="A617">
        <v>565</v>
      </c>
      <c r="B617">
        <v>1</v>
      </c>
      <c r="C617" t="s">
        <v>12</v>
      </c>
      <c r="D617" t="s">
        <v>4698</v>
      </c>
      <c r="E617">
        <v>42</v>
      </c>
      <c r="F617">
        <v>35118</v>
      </c>
      <c r="G617">
        <v>1</v>
      </c>
      <c r="H617">
        <v>1</v>
      </c>
      <c r="I617">
        <v>1</v>
      </c>
      <c r="J617">
        <v>1</v>
      </c>
      <c r="K617">
        <v>0.13</v>
      </c>
      <c r="L617" s="1">
        <f t="shared" si="18"/>
        <v>4565.34</v>
      </c>
      <c r="M617" s="1">
        <f t="shared" si="19"/>
        <v>1.5309490061826119E-2</v>
      </c>
      <c r="N617" t="s">
        <v>4699</v>
      </c>
    </row>
    <row r="618" spans="1:14" x14ac:dyDescent="0.25">
      <c r="A618">
        <v>566</v>
      </c>
      <c r="B618">
        <v>1</v>
      </c>
      <c r="C618" t="s">
        <v>12</v>
      </c>
      <c r="D618" t="s">
        <v>4700</v>
      </c>
      <c r="E618">
        <v>42</v>
      </c>
      <c r="F618">
        <v>66214</v>
      </c>
      <c r="G618">
        <v>1</v>
      </c>
      <c r="H618">
        <v>1</v>
      </c>
      <c r="I618">
        <v>1</v>
      </c>
      <c r="J618">
        <v>1</v>
      </c>
      <c r="K618">
        <v>7.0000000000000007E-2</v>
      </c>
      <c r="L618" s="1">
        <f t="shared" si="18"/>
        <v>4634.9800000000005</v>
      </c>
      <c r="M618" s="1">
        <f t="shared" si="19"/>
        <v>1.554302204146084E-2</v>
      </c>
      <c r="N618" t="s">
        <v>4701</v>
      </c>
    </row>
    <row r="619" spans="1:14" x14ac:dyDescent="0.25">
      <c r="A619">
        <v>567</v>
      </c>
      <c r="B619">
        <v>1</v>
      </c>
      <c r="C619" t="s">
        <v>12</v>
      </c>
      <c r="D619" t="s">
        <v>4702</v>
      </c>
      <c r="E619">
        <v>41</v>
      </c>
      <c r="F619">
        <v>11915</v>
      </c>
      <c r="G619">
        <v>1</v>
      </c>
      <c r="H619">
        <v>1</v>
      </c>
      <c r="I619">
        <v>1</v>
      </c>
      <c r="J619">
        <v>1</v>
      </c>
      <c r="K619">
        <v>0.42</v>
      </c>
      <c r="L619" s="1">
        <f t="shared" si="18"/>
        <v>5004.3</v>
      </c>
      <c r="M619" s="1">
        <f t="shared" si="19"/>
        <v>1.6781506112665528E-2</v>
      </c>
      <c r="N619" t="s">
        <v>4703</v>
      </c>
    </row>
    <row r="620" spans="1:14" x14ac:dyDescent="0.25">
      <c r="A620">
        <v>568</v>
      </c>
      <c r="B620">
        <v>1</v>
      </c>
      <c r="C620" t="s">
        <v>12</v>
      </c>
      <c r="D620" t="s">
        <v>2821</v>
      </c>
      <c r="E620">
        <v>41</v>
      </c>
      <c r="F620">
        <v>118473</v>
      </c>
      <c r="G620">
        <v>1</v>
      </c>
      <c r="H620">
        <v>1</v>
      </c>
      <c r="I620">
        <v>1</v>
      </c>
      <c r="J620">
        <v>1</v>
      </c>
      <c r="K620">
        <v>0.04</v>
      </c>
      <c r="L620" s="1">
        <f t="shared" si="18"/>
        <v>4738.92</v>
      </c>
      <c r="M620" s="1">
        <f t="shared" si="19"/>
        <v>1.5891576233925408E-2</v>
      </c>
      <c r="N620" t="s">
        <v>752</v>
      </c>
    </row>
    <row r="621" spans="1:14" x14ac:dyDescent="0.25">
      <c r="A621">
        <v>569</v>
      </c>
      <c r="B621">
        <v>1</v>
      </c>
      <c r="C621" t="s">
        <v>12</v>
      </c>
      <c r="D621" t="s">
        <v>2727</v>
      </c>
      <c r="E621">
        <v>41</v>
      </c>
      <c r="F621">
        <v>149821</v>
      </c>
      <c r="G621">
        <v>1</v>
      </c>
      <c r="H621">
        <v>1</v>
      </c>
      <c r="I621">
        <v>1</v>
      </c>
      <c r="J621">
        <v>1</v>
      </c>
      <c r="K621">
        <v>0.03</v>
      </c>
      <c r="L621" s="1">
        <f t="shared" si="18"/>
        <v>4494.63</v>
      </c>
      <c r="M621" s="1">
        <f t="shared" si="19"/>
        <v>1.5072369925697873E-2</v>
      </c>
      <c r="N621" t="s">
        <v>2728</v>
      </c>
    </row>
    <row r="622" spans="1:14" x14ac:dyDescent="0.25">
      <c r="A622">
        <v>570</v>
      </c>
      <c r="B622">
        <v>1</v>
      </c>
      <c r="C622" t="s">
        <v>12</v>
      </c>
      <c r="D622" t="s">
        <v>494</v>
      </c>
      <c r="E622">
        <v>41</v>
      </c>
      <c r="F622">
        <v>17184</v>
      </c>
      <c r="G622">
        <v>2</v>
      </c>
      <c r="H622">
        <v>2</v>
      </c>
      <c r="I622">
        <v>1</v>
      </c>
      <c r="J622">
        <v>1</v>
      </c>
      <c r="K622">
        <v>0.28000000000000003</v>
      </c>
      <c r="L622" s="1">
        <f t="shared" si="18"/>
        <v>4811.5200000000004</v>
      </c>
      <c r="M622" s="1">
        <f t="shared" si="19"/>
        <v>1.6135034328719794E-2</v>
      </c>
      <c r="N622" t="s">
        <v>495</v>
      </c>
    </row>
    <row r="623" spans="1:14" x14ac:dyDescent="0.25">
      <c r="A623">
        <v>571</v>
      </c>
      <c r="B623">
        <v>1</v>
      </c>
      <c r="C623" t="s">
        <v>12</v>
      </c>
      <c r="D623" t="s">
        <v>4704</v>
      </c>
      <c r="E623">
        <v>41</v>
      </c>
      <c r="F623">
        <v>29701</v>
      </c>
      <c r="G623">
        <v>1</v>
      </c>
      <c r="H623">
        <v>1</v>
      </c>
      <c r="I623">
        <v>1</v>
      </c>
      <c r="J623">
        <v>1</v>
      </c>
      <c r="K623">
        <v>0.15</v>
      </c>
      <c r="L623" s="1">
        <f t="shared" si="18"/>
        <v>4455.1499999999996</v>
      </c>
      <c r="M623" s="1">
        <f t="shared" si="19"/>
        <v>1.4939977011338612E-2</v>
      </c>
      <c r="N623" t="s">
        <v>4705</v>
      </c>
    </row>
    <row r="624" spans="1:14" x14ac:dyDescent="0.25">
      <c r="A624">
        <v>572</v>
      </c>
      <c r="B624">
        <v>1</v>
      </c>
      <c r="C624" t="s">
        <v>12</v>
      </c>
      <c r="D624" t="s">
        <v>656</v>
      </c>
      <c r="E624">
        <v>41</v>
      </c>
      <c r="F624">
        <v>120935</v>
      </c>
      <c r="G624">
        <v>2</v>
      </c>
      <c r="H624">
        <v>2</v>
      </c>
      <c r="I624">
        <v>2</v>
      </c>
      <c r="J624">
        <v>2</v>
      </c>
      <c r="K624">
        <v>7.0000000000000007E-2</v>
      </c>
      <c r="L624" s="1">
        <f t="shared" si="18"/>
        <v>8465.4500000000007</v>
      </c>
      <c r="M624" s="1">
        <f t="shared" si="19"/>
        <v>2.8388186344037013E-2</v>
      </c>
      <c r="N624" t="s">
        <v>657</v>
      </c>
    </row>
    <row r="625" spans="1:14" x14ac:dyDescent="0.25">
      <c r="A625">
        <v>573</v>
      </c>
      <c r="B625">
        <v>1</v>
      </c>
      <c r="C625" t="s">
        <v>12</v>
      </c>
      <c r="D625" t="s">
        <v>2014</v>
      </c>
      <c r="E625">
        <v>41</v>
      </c>
      <c r="F625">
        <v>34717</v>
      </c>
      <c r="G625">
        <v>4</v>
      </c>
      <c r="H625">
        <v>4</v>
      </c>
      <c r="I625">
        <v>1</v>
      </c>
      <c r="J625">
        <v>1</v>
      </c>
      <c r="K625">
        <v>0.13</v>
      </c>
      <c r="L625" s="1">
        <f t="shared" si="18"/>
        <v>4513.21</v>
      </c>
      <c r="M625" s="1">
        <f t="shared" si="19"/>
        <v>1.5134676418828447E-2</v>
      </c>
      <c r="N625" t="s">
        <v>2015</v>
      </c>
    </row>
    <row r="626" spans="1:14" x14ac:dyDescent="0.25">
      <c r="A626">
        <v>574</v>
      </c>
      <c r="B626">
        <v>1</v>
      </c>
      <c r="C626" t="s">
        <v>12</v>
      </c>
      <c r="D626" t="s">
        <v>3063</v>
      </c>
      <c r="E626">
        <v>40</v>
      </c>
      <c r="F626">
        <v>55290</v>
      </c>
      <c r="G626">
        <v>2</v>
      </c>
      <c r="H626">
        <v>2</v>
      </c>
      <c r="I626">
        <v>1</v>
      </c>
      <c r="J626">
        <v>1</v>
      </c>
      <c r="K626">
        <v>0.08</v>
      </c>
      <c r="L626" s="1">
        <f t="shared" si="18"/>
        <v>4423.2</v>
      </c>
      <c r="M626" s="1">
        <f t="shared" si="19"/>
        <v>1.4832835329125384E-2</v>
      </c>
      <c r="N626" t="s">
        <v>3064</v>
      </c>
    </row>
    <row r="627" spans="1:14" x14ac:dyDescent="0.25">
      <c r="A627">
        <v>575</v>
      </c>
      <c r="B627">
        <v>1</v>
      </c>
      <c r="C627" t="s">
        <v>12</v>
      </c>
      <c r="D627" t="s">
        <v>544</v>
      </c>
      <c r="E627">
        <v>40</v>
      </c>
      <c r="F627">
        <v>15772</v>
      </c>
      <c r="G627">
        <v>2</v>
      </c>
      <c r="H627">
        <v>2</v>
      </c>
      <c r="I627">
        <v>1</v>
      </c>
      <c r="J627">
        <v>1</v>
      </c>
      <c r="K627">
        <v>0.3</v>
      </c>
      <c r="L627" s="1">
        <f t="shared" si="18"/>
        <v>4731.5999999999995</v>
      </c>
      <c r="M627" s="1">
        <f t="shared" si="19"/>
        <v>1.5867029219408951E-2</v>
      </c>
      <c r="N627" t="s">
        <v>545</v>
      </c>
    </row>
    <row r="628" spans="1:14" x14ac:dyDescent="0.25">
      <c r="A628">
        <v>576</v>
      </c>
      <c r="B628">
        <v>1</v>
      </c>
      <c r="C628" t="s">
        <v>12</v>
      </c>
      <c r="D628" t="s">
        <v>4372</v>
      </c>
      <c r="E628">
        <v>40</v>
      </c>
      <c r="F628">
        <v>37874</v>
      </c>
      <c r="G628">
        <v>2</v>
      </c>
      <c r="H628">
        <v>2</v>
      </c>
      <c r="I628">
        <v>1</v>
      </c>
      <c r="J628">
        <v>1</v>
      </c>
      <c r="K628">
        <v>0.12</v>
      </c>
      <c r="L628" s="1">
        <f t="shared" si="18"/>
        <v>4544.88</v>
      </c>
      <c r="M628" s="1">
        <f t="shared" si="19"/>
        <v>1.5240879144202246E-2</v>
      </c>
      <c r="N628" t="s">
        <v>4373</v>
      </c>
    </row>
    <row r="629" spans="1:14" x14ac:dyDescent="0.25">
      <c r="A629">
        <v>577</v>
      </c>
      <c r="B629">
        <v>1</v>
      </c>
      <c r="C629" t="s">
        <v>12</v>
      </c>
      <c r="D629" t="s">
        <v>484</v>
      </c>
      <c r="E629">
        <v>40</v>
      </c>
      <c r="F629">
        <v>11678</v>
      </c>
      <c r="G629">
        <v>1</v>
      </c>
      <c r="H629">
        <v>1</v>
      </c>
      <c r="I629">
        <v>1</v>
      </c>
      <c r="J629">
        <v>1</v>
      </c>
      <c r="K629">
        <v>0.43</v>
      </c>
      <c r="L629" s="1">
        <f t="shared" si="18"/>
        <v>5021.54</v>
      </c>
      <c r="M629" s="1">
        <f t="shared" si="19"/>
        <v>1.6839319026635984E-2</v>
      </c>
      <c r="N629" t="s">
        <v>485</v>
      </c>
    </row>
    <row r="630" spans="1:14" x14ac:dyDescent="0.25">
      <c r="A630">
        <v>578</v>
      </c>
      <c r="B630">
        <v>1</v>
      </c>
      <c r="C630" t="s">
        <v>12</v>
      </c>
      <c r="D630" t="s">
        <v>4706</v>
      </c>
      <c r="E630">
        <v>40</v>
      </c>
      <c r="F630">
        <v>78666</v>
      </c>
      <c r="G630">
        <v>1</v>
      </c>
      <c r="H630">
        <v>1</v>
      </c>
      <c r="I630">
        <v>1</v>
      </c>
      <c r="J630">
        <v>1</v>
      </c>
      <c r="K630">
        <v>0.06</v>
      </c>
      <c r="L630" s="1">
        <f t="shared" si="18"/>
        <v>4719.96</v>
      </c>
      <c r="M630" s="1">
        <f t="shared" si="19"/>
        <v>1.5827995442227044E-2</v>
      </c>
      <c r="N630" t="s">
        <v>4707</v>
      </c>
    </row>
    <row r="631" spans="1:14" x14ac:dyDescent="0.25">
      <c r="A631">
        <v>579</v>
      </c>
      <c r="B631">
        <v>1</v>
      </c>
      <c r="C631" t="s">
        <v>12</v>
      </c>
      <c r="D631" t="s">
        <v>1177</v>
      </c>
      <c r="E631">
        <v>39</v>
      </c>
      <c r="F631">
        <v>46129</v>
      </c>
      <c r="G631">
        <v>2</v>
      </c>
      <c r="H631">
        <v>2</v>
      </c>
      <c r="I631">
        <v>1</v>
      </c>
      <c r="J631">
        <v>1</v>
      </c>
      <c r="K631">
        <v>0.1</v>
      </c>
      <c r="L631" s="1">
        <f t="shared" si="18"/>
        <v>4612.9000000000005</v>
      </c>
      <c r="M631" s="1">
        <f t="shared" si="19"/>
        <v>1.5468978587837424E-2</v>
      </c>
      <c r="N631" t="s">
        <v>1178</v>
      </c>
    </row>
    <row r="632" spans="1:14" x14ac:dyDescent="0.25">
      <c r="A632">
        <v>580</v>
      </c>
      <c r="B632">
        <v>1</v>
      </c>
      <c r="C632" t="s">
        <v>12</v>
      </c>
      <c r="D632" t="s">
        <v>1898</v>
      </c>
      <c r="E632">
        <v>39</v>
      </c>
      <c r="F632">
        <v>20146</v>
      </c>
      <c r="G632">
        <v>3</v>
      </c>
      <c r="H632">
        <v>3</v>
      </c>
      <c r="I632">
        <v>1</v>
      </c>
      <c r="J632">
        <v>1</v>
      </c>
      <c r="K632">
        <v>0.52</v>
      </c>
      <c r="L632" s="1">
        <f t="shared" si="18"/>
        <v>10475.92</v>
      </c>
      <c r="M632" s="1">
        <f t="shared" si="19"/>
        <v>3.5130131190335326E-2</v>
      </c>
      <c r="N632" t="s">
        <v>1899</v>
      </c>
    </row>
    <row r="633" spans="1:14" x14ac:dyDescent="0.25">
      <c r="A633">
        <v>581</v>
      </c>
      <c r="B633">
        <v>1</v>
      </c>
      <c r="C633" t="s">
        <v>12</v>
      </c>
      <c r="D633" t="s">
        <v>4708</v>
      </c>
      <c r="E633">
        <v>39</v>
      </c>
      <c r="F633">
        <v>36122</v>
      </c>
      <c r="G633">
        <v>1</v>
      </c>
      <c r="H633">
        <v>1</v>
      </c>
      <c r="I633">
        <v>1</v>
      </c>
      <c r="J633">
        <v>1</v>
      </c>
      <c r="K633">
        <v>0.12</v>
      </c>
      <c r="L633" s="1">
        <f t="shared" si="18"/>
        <v>4334.6399999999994</v>
      </c>
      <c r="M633" s="1">
        <f t="shared" si="19"/>
        <v>1.4535856694483642E-2</v>
      </c>
      <c r="N633" t="s">
        <v>4709</v>
      </c>
    </row>
    <row r="634" spans="1:14" x14ac:dyDescent="0.25">
      <c r="A634">
        <v>582</v>
      </c>
      <c r="B634">
        <v>1</v>
      </c>
      <c r="C634" t="s">
        <v>12</v>
      </c>
      <c r="D634" t="s">
        <v>448</v>
      </c>
      <c r="E634">
        <v>39</v>
      </c>
      <c r="F634">
        <v>11155</v>
      </c>
      <c r="G634">
        <v>2</v>
      </c>
      <c r="H634">
        <v>2</v>
      </c>
      <c r="I634">
        <v>1</v>
      </c>
      <c r="J634">
        <v>1</v>
      </c>
      <c r="K634">
        <v>0.45</v>
      </c>
      <c r="L634" s="1">
        <f t="shared" si="18"/>
        <v>5019.75</v>
      </c>
      <c r="M634" s="1">
        <f t="shared" si="19"/>
        <v>1.6833316409698217E-2</v>
      </c>
      <c r="N634" t="s">
        <v>449</v>
      </c>
    </row>
    <row r="635" spans="1:14" x14ac:dyDescent="0.25">
      <c r="A635">
        <v>583</v>
      </c>
      <c r="B635">
        <v>1</v>
      </c>
      <c r="C635" t="s">
        <v>12</v>
      </c>
      <c r="D635" t="s">
        <v>2783</v>
      </c>
      <c r="E635">
        <v>38</v>
      </c>
      <c r="F635">
        <v>5897</v>
      </c>
      <c r="G635">
        <v>1</v>
      </c>
      <c r="H635">
        <v>1</v>
      </c>
      <c r="I635">
        <v>1</v>
      </c>
      <c r="J635">
        <v>1</v>
      </c>
      <c r="K635">
        <v>0.97</v>
      </c>
      <c r="L635" s="1">
        <f t="shared" si="18"/>
        <v>5720.09</v>
      </c>
      <c r="M635" s="1">
        <f t="shared" si="19"/>
        <v>1.9181848670143071E-2</v>
      </c>
      <c r="N635" t="s">
        <v>2784</v>
      </c>
    </row>
    <row r="636" spans="1:14" x14ac:dyDescent="0.25">
      <c r="A636">
        <v>584</v>
      </c>
      <c r="B636">
        <v>1</v>
      </c>
      <c r="C636" t="s">
        <v>12</v>
      </c>
      <c r="D636" t="s">
        <v>4710</v>
      </c>
      <c r="E636">
        <v>38</v>
      </c>
      <c r="F636">
        <v>34082</v>
      </c>
      <c r="G636">
        <v>1</v>
      </c>
      <c r="H636">
        <v>1</v>
      </c>
      <c r="I636">
        <v>1</v>
      </c>
      <c r="J636">
        <v>1</v>
      </c>
      <c r="K636">
        <v>0.13</v>
      </c>
      <c r="L636" s="1">
        <f t="shared" si="18"/>
        <v>4430.66</v>
      </c>
      <c r="M636" s="1">
        <f t="shared" si="19"/>
        <v>1.4857851822061558E-2</v>
      </c>
      <c r="N636" t="s">
        <v>4711</v>
      </c>
    </row>
    <row r="637" spans="1:14" x14ac:dyDescent="0.25">
      <c r="A637">
        <v>585</v>
      </c>
      <c r="B637">
        <v>1</v>
      </c>
      <c r="C637" t="s">
        <v>12</v>
      </c>
      <c r="D637" t="s">
        <v>4712</v>
      </c>
      <c r="E637">
        <v>38</v>
      </c>
      <c r="F637">
        <v>94550</v>
      </c>
      <c r="G637">
        <v>1</v>
      </c>
      <c r="H637">
        <v>1</v>
      </c>
      <c r="I637">
        <v>1</v>
      </c>
      <c r="J637">
        <v>1</v>
      </c>
      <c r="K637">
        <v>0.05</v>
      </c>
      <c r="L637" s="1">
        <f t="shared" si="18"/>
        <v>4727.5</v>
      </c>
      <c r="M637" s="1">
        <f t="shared" si="19"/>
        <v>1.5853280208545907E-2</v>
      </c>
      <c r="N637" t="s">
        <v>4713</v>
      </c>
    </row>
    <row r="638" spans="1:14" x14ac:dyDescent="0.25">
      <c r="A638">
        <v>586</v>
      </c>
      <c r="B638">
        <v>1</v>
      </c>
      <c r="C638" t="s">
        <v>12</v>
      </c>
      <c r="D638" t="s">
        <v>791</v>
      </c>
      <c r="E638">
        <v>38</v>
      </c>
      <c r="F638">
        <v>47344</v>
      </c>
      <c r="G638">
        <v>1</v>
      </c>
      <c r="H638">
        <v>1</v>
      </c>
      <c r="I638">
        <v>1</v>
      </c>
      <c r="J638">
        <v>1</v>
      </c>
      <c r="K638">
        <v>0.09</v>
      </c>
      <c r="L638" s="1">
        <f t="shared" si="18"/>
        <v>4260.96</v>
      </c>
      <c r="M638" s="1">
        <f t="shared" si="19"/>
        <v>1.4288776909022902E-2</v>
      </c>
      <c r="N638" t="s">
        <v>792</v>
      </c>
    </row>
    <row r="639" spans="1:14" x14ac:dyDescent="0.25">
      <c r="A639">
        <v>587</v>
      </c>
      <c r="B639">
        <v>1</v>
      </c>
      <c r="C639" t="s">
        <v>12</v>
      </c>
      <c r="D639" t="s">
        <v>1910</v>
      </c>
      <c r="E639">
        <v>37</v>
      </c>
      <c r="F639">
        <v>28022</v>
      </c>
      <c r="G639">
        <v>1</v>
      </c>
      <c r="H639">
        <v>1</v>
      </c>
      <c r="I639">
        <v>1</v>
      </c>
      <c r="J639">
        <v>1</v>
      </c>
      <c r="K639">
        <v>0.16</v>
      </c>
      <c r="L639" s="1">
        <f t="shared" si="18"/>
        <v>4483.5200000000004</v>
      </c>
      <c r="M639" s="1">
        <f t="shared" si="19"/>
        <v>1.503511345967631E-2</v>
      </c>
      <c r="N639" t="s">
        <v>1911</v>
      </c>
    </row>
    <row r="640" spans="1:14" x14ac:dyDescent="0.25">
      <c r="A640">
        <v>588</v>
      </c>
      <c r="B640">
        <v>1</v>
      </c>
      <c r="C640" t="s">
        <v>12</v>
      </c>
      <c r="D640" t="s">
        <v>102</v>
      </c>
      <c r="E640">
        <v>37</v>
      </c>
      <c r="F640">
        <v>25310</v>
      </c>
      <c r="G640">
        <v>1</v>
      </c>
      <c r="H640">
        <v>1</v>
      </c>
      <c r="I640">
        <v>1</v>
      </c>
      <c r="J640">
        <v>1</v>
      </c>
      <c r="K640">
        <v>0.18</v>
      </c>
      <c r="L640" s="1">
        <f t="shared" si="18"/>
        <v>4555.8</v>
      </c>
      <c r="M640" s="1">
        <f t="shared" si="19"/>
        <v>1.5277498460939917E-2</v>
      </c>
      <c r="N640" t="s">
        <v>103</v>
      </c>
    </row>
    <row r="641" spans="1:14" x14ac:dyDescent="0.25">
      <c r="A641">
        <v>589</v>
      </c>
      <c r="B641">
        <v>1</v>
      </c>
      <c r="C641" t="s">
        <v>12</v>
      </c>
      <c r="D641" t="s">
        <v>4714</v>
      </c>
      <c r="E641">
        <v>37</v>
      </c>
      <c r="F641">
        <v>23449</v>
      </c>
      <c r="G641">
        <v>1</v>
      </c>
      <c r="H641">
        <v>1</v>
      </c>
      <c r="I641">
        <v>1</v>
      </c>
      <c r="J641">
        <v>1</v>
      </c>
      <c r="K641">
        <v>0.2</v>
      </c>
      <c r="L641" s="1">
        <f t="shared" si="18"/>
        <v>4689.8</v>
      </c>
      <c r="M641" s="1">
        <f t="shared" si="19"/>
        <v>1.5726856376951582E-2</v>
      </c>
      <c r="N641" t="s">
        <v>4715</v>
      </c>
    </row>
    <row r="642" spans="1:14" x14ac:dyDescent="0.25">
      <c r="A642">
        <v>590</v>
      </c>
      <c r="B642">
        <v>1</v>
      </c>
      <c r="C642" t="s">
        <v>12</v>
      </c>
      <c r="D642" t="s">
        <v>4716</v>
      </c>
      <c r="E642">
        <v>37</v>
      </c>
      <c r="F642">
        <v>58762</v>
      </c>
      <c r="G642">
        <v>3</v>
      </c>
      <c r="H642">
        <v>3</v>
      </c>
      <c r="I642">
        <v>2</v>
      </c>
      <c r="J642">
        <v>2</v>
      </c>
      <c r="K642">
        <v>0.16</v>
      </c>
      <c r="L642" s="1">
        <f t="shared" si="18"/>
        <v>9401.92</v>
      </c>
      <c r="M642" s="1">
        <f t="shared" si="19"/>
        <v>3.1528561027674658E-2</v>
      </c>
      <c r="N642" t="s">
        <v>4717</v>
      </c>
    </row>
    <row r="643" spans="1:14" x14ac:dyDescent="0.25">
      <c r="A643">
        <v>591</v>
      </c>
      <c r="B643">
        <v>1</v>
      </c>
      <c r="C643" t="s">
        <v>12</v>
      </c>
      <c r="D643" t="s">
        <v>2743</v>
      </c>
      <c r="E643">
        <v>37</v>
      </c>
      <c r="F643">
        <v>21382</v>
      </c>
      <c r="G643">
        <v>1</v>
      </c>
      <c r="H643">
        <v>1</v>
      </c>
      <c r="I643">
        <v>1</v>
      </c>
      <c r="J643">
        <v>1</v>
      </c>
      <c r="K643">
        <v>0.22</v>
      </c>
      <c r="L643" s="1">
        <f t="shared" si="18"/>
        <v>4704.04</v>
      </c>
      <c r="M643" s="1">
        <f t="shared" si="19"/>
        <v>1.577460903907103E-2</v>
      </c>
      <c r="N643" t="s">
        <v>2744</v>
      </c>
    </row>
    <row r="644" spans="1:14" x14ac:dyDescent="0.25">
      <c r="A644">
        <v>592</v>
      </c>
      <c r="B644">
        <v>1</v>
      </c>
      <c r="C644" t="s">
        <v>12</v>
      </c>
      <c r="D644" t="s">
        <v>4718</v>
      </c>
      <c r="E644">
        <v>37</v>
      </c>
      <c r="F644">
        <v>30121</v>
      </c>
      <c r="G644">
        <v>1</v>
      </c>
      <c r="H644">
        <v>1</v>
      </c>
      <c r="I644">
        <v>1</v>
      </c>
      <c r="J644">
        <v>1</v>
      </c>
      <c r="K644">
        <v>0.15</v>
      </c>
      <c r="L644" s="1">
        <f t="shared" si="18"/>
        <v>4518.1499999999996</v>
      </c>
      <c r="M644" s="1">
        <f t="shared" si="19"/>
        <v>1.5151242300209771E-2</v>
      </c>
      <c r="N644" t="s">
        <v>4719</v>
      </c>
    </row>
    <row r="645" spans="1:14" x14ac:dyDescent="0.25">
      <c r="A645">
        <v>593</v>
      </c>
      <c r="B645">
        <v>1</v>
      </c>
      <c r="C645" t="s">
        <v>12</v>
      </c>
      <c r="D645" t="s">
        <v>554</v>
      </c>
      <c r="E645">
        <v>37</v>
      </c>
      <c r="F645">
        <v>52100</v>
      </c>
      <c r="G645">
        <v>2</v>
      </c>
      <c r="H645">
        <v>2</v>
      </c>
      <c r="I645">
        <v>1</v>
      </c>
      <c r="J645">
        <v>1</v>
      </c>
      <c r="K645">
        <v>0.09</v>
      </c>
      <c r="L645" s="1">
        <f t="shared" ref="L645:L699" si="20">F645*K645</f>
        <v>4689</v>
      </c>
      <c r="M645" s="1">
        <f t="shared" ref="M645:M699" si="21">(L645/29820327.01)*100</f>
        <v>1.5724173643124645E-2</v>
      </c>
      <c r="N645" t="s">
        <v>555</v>
      </c>
    </row>
    <row r="646" spans="1:14" x14ac:dyDescent="0.25">
      <c r="A646">
        <v>594</v>
      </c>
      <c r="B646">
        <v>1</v>
      </c>
      <c r="C646" t="s">
        <v>12</v>
      </c>
      <c r="D646" t="s">
        <v>2535</v>
      </c>
      <c r="E646">
        <v>37</v>
      </c>
      <c r="F646">
        <v>49917</v>
      </c>
      <c r="G646">
        <v>1</v>
      </c>
      <c r="H646">
        <v>1</v>
      </c>
      <c r="I646">
        <v>1</v>
      </c>
      <c r="J646">
        <v>1</v>
      </c>
      <c r="K646">
        <v>0.09</v>
      </c>
      <c r="L646" s="1">
        <f t="shared" si="20"/>
        <v>4492.53</v>
      </c>
      <c r="M646" s="1">
        <f t="shared" si="21"/>
        <v>1.5065327749402169E-2</v>
      </c>
      <c r="N646" t="s">
        <v>2536</v>
      </c>
    </row>
    <row r="647" spans="1:14" x14ac:dyDescent="0.25">
      <c r="A647">
        <v>595</v>
      </c>
      <c r="B647">
        <v>1</v>
      </c>
      <c r="C647" t="s">
        <v>12</v>
      </c>
      <c r="D647" t="s">
        <v>1890</v>
      </c>
      <c r="E647">
        <v>37</v>
      </c>
      <c r="F647">
        <v>30358</v>
      </c>
      <c r="G647">
        <v>1</v>
      </c>
      <c r="H647">
        <v>1</v>
      </c>
      <c r="I647">
        <v>1</v>
      </c>
      <c r="J647">
        <v>1</v>
      </c>
      <c r="K647">
        <v>0.15</v>
      </c>
      <c r="L647" s="1">
        <f t="shared" si="20"/>
        <v>4553.7</v>
      </c>
      <c r="M647" s="1">
        <f t="shared" si="21"/>
        <v>1.5270456284644209E-2</v>
      </c>
      <c r="N647" t="s">
        <v>1891</v>
      </c>
    </row>
    <row r="648" spans="1:14" x14ac:dyDescent="0.25">
      <c r="A648">
        <v>596</v>
      </c>
      <c r="B648">
        <v>1</v>
      </c>
      <c r="C648" t="s">
        <v>12</v>
      </c>
      <c r="D648" t="s">
        <v>339</v>
      </c>
      <c r="E648">
        <v>37</v>
      </c>
      <c r="F648">
        <v>272309</v>
      </c>
      <c r="G648">
        <v>2</v>
      </c>
      <c r="H648">
        <v>2</v>
      </c>
      <c r="I648">
        <v>2</v>
      </c>
      <c r="J648">
        <v>2</v>
      </c>
      <c r="K648">
        <v>0.03</v>
      </c>
      <c r="L648" s="1">
        <f t="shared" si="20"/>
        <v>8169.2699999999995</v>
      </c>
      <c r="M648" s="1">
        <f t="shared" si="21"/>
        <v>2.7394971212959879E-2</v>
      </c>
      <c r="N648" t="s">
        <v>340</v>
      </c>
    </row>
    <row r="649" spans="1:14" x14ac:dyDescent="0.25">
      <c r="A649">
        <v>597</v>
      </c>
      <c r="B649">
        <v>1</v>
      </c>
      <c r="C649" t="s">
        <v>12</v>
      </c>
      <c r="D649" t="s">
        <v>4720</v>
      </c>
      <c r="E649">
        <v>36</v>
      </c>
      <c r="F649">
        <v>7020</v>
      </c>
      <c r="G649">
        <v>1</v>
      </c>
      <c r="H649">
        <v>1</v>
      </c>
      <c r="I649">
        <v>1</v>
      </c>
      <c r="J649">
        <v>1</v>
      </c>
      <c r="K649">
        <v>0.78</v>
      </c>
      <c r="L649" s="1">
        <f t="shared" si="20"/>
        <v>5475.6</v>
      </c>
      <c r="M649" s="1">
        <f t="shared" si="21"/>
        <v>1.8361971678458801E-2</v>
      </c>
      <c r="N649" t="s">
        <v>4721</v>
      </c>
    </row>
    <row r="650" spans="1:14" x14ac:dyDescent="0.25">
      <c r="A650">
        <v>598</v>
      </c>
      <c r="B650">
        <v>1</v>
      </c>
      <c r="C650" t="s">
        <v>12</v>
      </c>
      <c r="D650" t="s">
        <v>4722</v>
      </c>
      <c r="E650">
        <v>36</v>
      </c>
      <c r="F650">
        <v>18150</v>
      </c>
      <c r="G650">
        <v>1</v>
      </c>
      <c r="H650">
        <v>1</v>
      </c>
      <c r="I650">
        <v>1</v>
      </c>
      <c r="J650">
        <v>1</v>
      </c>
      <c r="K650">
        <v>0.26</v>
      </c>
      <c r="L650" s="1">
        <f t="shared" si="20"/>
        <v>4719</v>
      </c>
      <c r="M650" s="1">
        <f t="shared" si="21"/>
        <v>1.5824776161634718E-2</v>
      </c>
      <c r="N650" t="s">
        <v>4723</v>
      </c>
    </row>
    <row r="651" spans="1:14" x14ac:dyDescent="0.25">
      <c r="A651">
        <v>599</v>
      </c>
      <c r="B651">
        <v>1</v>
      </c>
      <c r="C651" t="s">
        <v>12</v>
      </c>
      <c r="D651" t="s">
        <v>4724</v>
      </c>
      <c r="E651">
        <v>36</v>
      </c>
      <c r="F651">
        <v>66805</v>
      </c>
      <c r="G651">
        <v>1</v>
      </c>
      <c r="H651">
        <v>1</v>
      </c>
      <c r="I651">
        <v>1</v>
      </c>
      <c r="J651">
        <v>1</v>
      </c>
      <c r="K651">
        <v>7.0000000000000007E-2</v>
      </c>
      <c r="L651" s="1">
        <f t="shared" si="20"/>
        <v>4676.3500000000004</v>
      </c>
      <c r="M651" s="1">
        <f t="shared" si="21"/>
        <v>1.5681752914486233E-2</v>
      </c>
      <c r="N651" t="s">
        <v>4725</v>
      </c>
    </row>
    <row r="652" spans="1:14" x14ac:dyDescent="0.25">
      <c r="A652">
        <v>600</v>
      </c>
      <c r="B652">
        <v>1</v>
      </c>
      <c r="C652" t="s">
        <v>12</v>
      </c>
      <c r="D652" t="s">
        <v>2116</v>
      </c>
      <c r="E652">
        <v>36</v>
      </c>
      <c r="F652">
        <v>24082</v>
      </c>
      <c r="G652">
        <v>1</v>
      </c>
      <c r="H652">
        <v>1</v>
      </c>
      <c r="I652">
        <v>1</v>
      </c>
      <c r="J652">
        <v>1</v>
      </c>
      <c r="K652">
        <v>0.19</v>
      </c>
      <c r="L652" s="1">
        <f t="shared" si="20"/>
        <v>4575.58</v>
      </c>
      <c r="M652" s="1">
        <f t="shared" si="21"/>
        <v>1.5343829054810888E-2</v>
      </c>
      <c r="N652" t="s">
        <v>2117</v>
      </c>
    </row>
    <row r="653" spans="1:14" x14ac:dyDescent="0.25">
      <c r="A653">
        <v>601</v>
      </c>
      <c r="B653">
        <v>1</v>
      </c>
      <c r="C653" t="s">
        <v>12</v>
      </c>
      <c r="D653" t="s">
        <v>2767</v>
      </c>
      <c r="E653">
        <v>35</v>
      </c>
      <c r="F653">
        <v>23196</v>
      </c>
      <c r="G653">
        <v>1</v>
      </c>
      <c r="H653">
        <v>1</v>
      </c>
      <c r="I653">
        <v>1</v>
      </c>
      <c r="J653">
        <v>1</v>
      </c>
      <c r="K653">
        <v>0.2</v>
      </c>
      <c r="L653" s="1">
        <f t="shared" si="20"/>
        <v>4639.2</v>
      </c>
      <c r="M653" s="1">
        <f t="shared" si="21"/>
        <v>1.5557173462397921E-2</v>
      </c>
      <c r="N653" t="s">
        <v>2768</v>
      </c>
    </row>
    <row r="654" spans="1:14" x14ac:dyDescent="0.25">
      <c r="A654">
        <v>602</v>
      </c>
      <c r="B654">
        <v>1</v>
      </c>
      <c r="C654" t="s">
        <v>12</v>
      </c>
      <c r="D654" t="s">
        <v>4726</v>
      </c>
      <c r="E654">
        <v>35</v>
      </c>
      <c r="F654">
        <v>11682</v>
      </c>
      <c r="G654">
        <v>1</v>
      </c>
      <c r="H654">
        <v>1</v>
      </c>
      <c r="I654">
        <v>1</v>
      </c>
      <c r="J654">
        <v>1</v>
      </c>
      <c r="K654">
        <v>0.43</v>
      </c>
      <c r="L654" s="1">
        <f t="shared" si="20"/>
        <v>5023.26</v>
      </c>
      <c r="M654" s="1">
        <f t="shared" si="21"/>
        <v>1.6845086904363898E-2</v>
      </c>
      <c r="N654" t="s">
        <v>4727</v>
      </c>
    </row>
    <row r="655" spans="1:14" x14ac:dyDescent="0.25">
      <c r="A655">
        <v>603</v>
      </c>
      <c r="B655">
        <v>1</v>
      </c>
      <c r="C655" t="s">
        <v>12</v>
      </c>
      <c r="D655" t="s">
        <v>432</v>
      </c>
      <c r="E655">
        <v>35</v>
      </c>
      <c r="F655">
        <v>18519</v>
      </c>
      <c r="G655">
        <v>2</v>
      </c>
      <c r="H655">
        <v>2</v>
      </c>
      <c r="I655">
        <v>1</v>
      </c>
      <c r="J655">
        <v>1</v>
      </c>
      <c r="K655">
        <v>0.25</v>
      </c>
      <c r="L655" s="1">
        <f t="shared" si="20"/>
        <v>4629.75</v>
      </c>
      <c r="M655" s="1">
        <f t="shared" si="21"/>
        <v>1.5525483669067249E-2</v>
      </c>
      <c r="N655" t="s">
        <v>433</v>
      </c>
    </row>
    <row r="656" spans="1:14" x14ac:dyDescent="0.25">
      <c r="A656">
        <v>604</v>
      </c>
      <c r="B656">
        <v>1</v>
      </c>
      <c r="C656" t="s">
        <v>12</v>
      </c>
      <c r="D656" t="s">
        <v>3983</v>
      </c>
      <c r="E656">
        <v>35</v>
      </c>
      <c r="F656">
        <v>41403</v>
      </c>
      <c r="G656">
        <v>2</v>
      </c>
      <c r="H656">
        <v>2</v>
      </c>
      <c r="I656">
        <v>1</v>
      </c>
      <c r="J656">
        <v>1</v>
      </c>
      <c r="K656">
        <v>0.11</v>
      </c>
      <c r="L656" s="1">
        <f t="shared" si="20"/>
        <v>4554.33</v>
      </c>
      <c r="M656" s="1">
        <f t="shared" si="21"/>
        <v>1.5272568937532921E-2</v>
      </c>
      <c r="N656" t="s">
        <v>3984</v>
      </c>
    </row>
    <row r="657" spans="1:14" x14ac:dyDescent="0.25">
      <c r="A657">
        <v>605</v>
      </c>
      <c r="B657">
        <v>1</v>
      </c>
      <c r="C657" t="s">
        <v>12</v>
      </c>
      <c r="D657" t="s">
        <v>4728</v>
      </c>
      <c r="E657">
        <v>35</v>
      </c>
      <c r="F657">
        <v>31874</v>
      </c>
      <c r="G657">
        <v>1</v>
      </c>
      <c r="H657">
        <v>1</v>
      </c>
      <c r="I657">
        <v>1</v>
      </c>
      <c r="J657">
        <v>1</v>
      </c>
      <c r="K657">
        <v>0.14000000000000001</v>
      </c>
      <c r="L657" s="1">
        <f t="shared" si="20"/>
        <v>4462.3600000000006</v>
      </c>
      <c r="M657" s="1">
        <f t="shared" si="21"/>
        <v>1.4964155149953872E-2</v>
      </c>
      <c r="N657" t="s">
        <v>4729</v>
      </c>
    </row>
    <row r="658" spans="1:14" x14ac:dyDescent="0.25">
      <c r="A658">
        <v>606</v>
      </c>
      <c r="B658">
        <v>1</v>
      </c>
      <c r="C658" t="s">
        <v>12</v>
      </c>
      <c r="D658" t="s">
        <v>4730</v>
      </c>
      <c r="E658">
        <v>34</v>
      </c>
      <c r="F658">
        <v>125099</v>
      </c>
      <c r="G658">
        <v>1</v>
      </c>
      <c r="H658">
        <v>1</v>
      </c>
      <c r="I658">
        <v>1</v>
      </c>
      <c r="J658">
        <v>1</v>
      </c>
      <c r="K658">
        <v>0.03</v>
      </c>
      <c r="L658" s="1">
        <f t="shared" si="20"/>
        <v>3752.97</v>
      </c>
      <c r="M658" s="1">
        <f t="shared" si="21"/>
        <v>1.258527446309181E-2</v>
      </c>
      <c r="N658" t="s">
        <v>4731</v>
      </c>
    </row>
    <row r="659" spans="1:14" x14ac:dyDescent="0.25">
      <c r="A659">
        <v>607</v>
      </c>
      <c r="B659">
        <v>1</v>
      </c>
      <c r="C659" t="s">
        <v>12</v>
      </c>
      <c r="D659" t="s">
        <v>4732</v>
      </c>
      <c r="E659">
        <v>34</v>
      </c>
      <c r="F659">
        <v>127046</v>
      </c>
      <c r="G659">
        <v>1</v>
      </c>
      <c r="H659">
        <v>1</v>
      </c>
      <c r="I659">
        <v>1</v>
      </c>
      <c r="J659">
        <v>1</v>
      </c>
      <c r="K659">
        <v>0.03</v>
      </c>
      <c r="L659" s="1">
        <f t="shared" si="20"/>
        <v>3811.3799999999997</v>
      </c>
      <c r="M659" s="1">
        <f t="shared" si="21"/>
        <v>1.2781147566630924E-2</v>
      </c>
      <c r="N659" t="s">
        <v>4733</v>
      </c>
    </row>
    <row r="660" spans="1:14" x14ac:dyDescent="0.25">
      <c r="A660">
        <v>608</v>
      </c>
      <c r="B660">
        <v>1</v>
      </c>
      <c r="C660" t="s">
        <v>12</v>
      </c>
      <c r="D660" t="s">
        <v>2212</v>
      </c>
      <c r="E660">
        <v>34</v>
      </c>
      <c r="F660">
        <v>63750</v>
      </c>
      <c r="G660">
        <v>1</v>
      </c>
      <c r="H660">
        <v>1</v>
      </c>
      <c r="I660">
        <v>1</v>
      </c>
      <c r="J660">
        <v>1</v>
      </c>
      <c r="K660">
        <v>7.0000000000000007E-2</v>
      </c>
      <c r="L660" s="1">
        <f t="shared" si="20"/>
        <v>4462.5</v>
      </c>
      <c r="M660" s="1">
        <f t="shared" si="21"/>
        <v>1.4964624628373583E-2</v>
      </c>
      <c r="N660" t="s">
        <v>2213</v>
      </c>
    </row>
    <row r="661" spans="1:14" x14ac:dyDescent="0.25">
      <c r="A661">
        <v>609</v>
      </c>
      <c r="B661">
        <v>1</v>
      </c>
      <c r="C661" t="s">
        <v>12</v>
      </c>
      <c r="D661" t="s">
        <v>1185</v>
      </c>
      <c r="E661">
        <v>34</v>
      </c>
      <c r="F661">
        <v>73984</v>
      </c>
      <c r="G661">
        <v>1</v>
      </c>
      <c r="H661">
        <v>1</v>
      </c>
      <c r="I661">
        <v>1</v>
      </c>
      <c r="J661">
        <v>1</v>
      </c>
      <c r="K661">
        <v>0.06</v>
      </c>
      <c r="L661" s="1">
        <f t="shared" si="20"/>
        <v>4439.04</v>
      </c>
      <c r="M661" s="1">
        <f t="shared" si="21"/>
        <v>1.4885953458898706E-2</v>
      </c>
      <c r="N661" t="s">
        <v>1186</v>
      </c>
    </row>
    <row r="662" spans="1:14" x14ac:dyDescent="0.25">
      <c r="A662">
        <v>610</v>
      </c>
      <c r="B662">
        <v>1</v>
      </c>
      <c r="C662" t="s">
        <v>12</v>
      </c>
      <c r="D662" t="s">
        <v>2168</v>
      </c>
      <c r="E662">
        <v>33</v>
      </c>
      <c r="F662">
        <v>28115</v>
      </c>
      <c r="G662">
        <v>1</v>
      </c>
      <c r="H662">
        <v>1</v>
      </c>
      <c r="I662">
        <v>1</v>
      </c>
      <c r="J662">
        <v>1</v>
      </c>
      <c r="K662">
        <v>0.16</v>
      </c>
      <c r="L662" s="1">
        <f t="shared" si="20"/>
        <v>4498.4000000000005</v>
      </c>
      <c r="M662" s="1">
        <f t="shared" si="21"/>
        <v>1.508501230885731E-2</v>
      </c>
      <c r="N662" t="s">
        <v>2169</v>
      </c>
    </row>
    <row r="663" spans="1:14" x14ac:dyDescent="0.25">
      <c r="A663">
        <v>611</v>
      </c>
      <c r="B663">
        <v>1</v>
      </c>
      <c r="C663" t="s">
        <v>12</v>
      </c>
      <c r="D663" t="s">
        <v>4734</v>
      </c>
      <c r="E663">
        <v>33</v>
      </c>
      <c r="F663">
        <v>88132</v>
      </c>
      <c r="G663">
        <v>2</v>
      </c>
      <c r="H663">
        <v>2</v>
      </c>
      <c r="I663">
        <v>1</v>
      </c>
      <c r="J663">
        <v>1</v>
      </c>
      <c r="K663">
        <v>0.05</v>
      </c>
      <c r="L663" s="1">
        <f t="shared" si="20"/>
        <v>4406.6000000000004</v>
      </c>
      <c r="M663" s="1">
        <f t="shared" si="21"/>
        <v>1.477716860221648E-2</v>
      </c>
      <c r="N663" t="s">
        <v>4735</v>
      </c>
    </row>
    <row r="664" spans="1:14" x14ac:dyDescent="0.25">
      <c r="A664">
        <v>612</v>
      </c>
      <c r="B664">
        <v>1</v>
      </c>
      <c r="C664" t="s">
        <v>12</v>
      </c>
      <c r="D664" t="s">
        <v>670</v>
      </c>
      <c r="E664">
        <v>33</v>
      </c>
      <c r="F664">
        <v>96164</v>
      </c>
      <c r="G664">
        <v>1</v>
      </c>
      <c r="H664">
        <v>1</v>
      </c>
      <c r="I664">
        <v>1</v>
      </c>
      <c r="J664">
        <v>1</v>
      </c>
      <c r="K664">
        <v>0.05</v>
      </c>
      <c r="L664" s="1">
        <f t="shared" si="20"/>
        <v>4808.2</v>
      </c>
      <c r="M664" s="1">
        <f t="shared" si="21"/>
        <v>1.6123900983338008E-2</v>
      </c>
      <c r="N664" t="s">
        <v>671</v>
      </c>
    </row>
    <row r="665" spans="1:14" x14ac:dyDescent="0.25">
      <c r="A665">
        <v>613</v>
      </c>
      <c r="B665">
        <v>1</v>
      </c>
      <c r="C665" t="s">
        <v>12</v>
      </c>
      <c r="D665" t="s">
        <v>4736</v>
      </c>
      <c r="E665">
        <v>33</v>
      </c>
      <c r="F665">
        <v>33883</v>
      </c>
      <c r="G665">
        <v>1</v>
      </c>
      <c r="H665">
        <v>1</v>
      </c>
      <c r="I665">
        <v>1</v>
      </c>
      <c r="J665">
        <v>1</v>
      </c>
      <c r="K665">
        <v>0.13</v>
      </c>
      <c r="L665" s="1">
        <f t="shared" si="20"/>
        <v>4404.79</v>
      </c>
      <c r="M665" s="1">
        <f t="shared" si="21"/>
        <v>1.4771098916933036E-2</v>
      </c>
      <c r="N665" t="s">
        <v>4737</v>
      </c>
    </row>
    <row r="666" spans="1:14" x14ac:dyDescent="0.25">
      <c r="A666">
        <v>614</v>
      </c>
      <c r="B666">
        <v>1</v>
      </c>
      <c r="C666" t="s">
        <v>12</v>
      </c>
      <c r="D666" t="s">
        <v>755</v>
      </c>
      <c r="E666">
        <v>33</v>
      </c>
      <c r="F666">
        <v>20706</v>
      </c>
      <c r="G666">
        <v>1</v>
      </c>
      <c r="H666">
        <v>1</v>
      </c>
      <c r="I666">
        <v>1</v>
      </c>
      <c r="J666">
        <v>1</v>
      </c>
      <c r="K666">
        <v>0.22</v>
      </c>
      <c r="L666" s="1">
        <f t="shared" si="20"/>
        <v>4555.32</v>
      </c>
      <c r="M666" s="1">
        <f t="shared" si="21"/>
        <v>1.5275888820643754E-2</v>
      </c>
      <c r="N666" t="s">
        <v>756</v>
      </c>
    </row>
    <row r="667" spans="1:14" x14ac:dyDescent="0.25">
      <c r="A667">
        <v>615</v>
      </c>
      <c r="B667">
        <v>1</v>
      </c>
      <c r="C667" t="s">
        <v>12</v>
      </c>
      <c r="D667" t="s">
        <v>876</v>
      </c>
      <c r="E667">
        <v>32</v>
      </c>
      <c r="F667">
        <v>51436</v>
      </c>
      <c r="G667">
        <v>1</v>
      </c>
      <c r="H667">
        <v>1</v>
      </c>
      <c r="I667">
        <v>1</v>
      </c>
      <c r="J667">
        <v>1</v>
      </c>
      <c r="K667">
        <v>0.09</v>
      </c>
      <c r="L667" s="1">
        <f t="shared" si="20"/>
        <v>4629.24</v>
      </c>
      <c r="M667" s="1">
        <f t="shared" si="21"/>
        <v>1.5523773426252578E-2</v>
      </c>
      <c r="N667" t="s">
        <v>877</v>
      </c>
    </row>
    <row r="668" spans="1:14" x14ac:dyDescent="0.25">
      <c r="A668">
        <v>616</v>
      </c>
      <c r="B668">
        <v>1</v>
      </c>
      <c r="C668" t="s">
        <v>12</v>
      </c>
      <c r="D668" t="s">
        <v>209</v>
      </c>
      <c r="E668">
        <v>32</v>
      </c>
      <c r="F668">
        <v>16230</v>
      </c>
      <c r="G668">
        <v>1</v>
      </c>
      <c r="H668">
        <v>1</v>
      </c>
      <c r="I668">
        <v>1</v>
      </c>
      <c r="J668">
        <v>1</v>
      </c>
      <c r="K668">
        <v>0.28999999999999998</v>
      </c>
      <c r="L668" s="1">
        <f t="shared" si="20"/>
        <v>4706.7</v>
      </c>
      <c r="M668" s="1">
        <f t="shared" si="21"/>
        <v>1.5783529129045588E-2</v>
      </c>
      <c r="N668" t="s">
        <v>210</v>
      </c>
    </row>
    <row r="669" spans="1:14" x14ac:dyDescent="0.25">
      <c r="A669">
        <v>617</v>
      </c>
      <c r="B669">
        <v>1</v>
      </c>
      <c r="C669" t="s">
        <v>12</v>
      </c>
      <c r="D669" t="s">
        <v>255</v>
      </c>
      <c r="E669">
        <v>32</v>
      </c>
      <c r="F669">
        <v>44704</v>
      </c>
      <c r="G669">
        <v>1</v>
      </c>
      <c r="H669">
        <v>1</v>
      </c>
      <c r="I669">
        <v>1</v>
      </c>
      <c r="J669">
        <v>1</v>
      </c>
      <c r="K669">
        <v>0.1</v>
      </c>
      <c r="L669" s="1">
        <f t="shared" si="20"/>
        <v>4470.4000000000005</v>
      </c>
      <c r="M669" s="1">
        <f t="shared" si="21"/>
        <v>1.499111662491457E-2</v>
      </c>
      <c r="N669" t="s">
        <v>256</v>
      </c>
    </row>
    <row r="670" spans="1:14" x14ac:dyDescent="0.25">
      <c r="A670">
        <v>618</v>
      </c>
      <c r="B670">
        <v>1</v>
      </c>
      <c r="C670" t="s">
        <v>12</v>
      </c>
      <c r="D670" t="s">
        <v>351</v>
      </c>
      <c r="E670">
        <v>32</v>
      </c>
      <c r="F670">
        <v>24518</v>
      </c>
      <c r="G670">
        <v>1</v>
      </c>
      <c r="H670">
        <v>1</v>
      </c>
      <c r="I670">
        <v>1</v>
      </c>
      <c r="J670">
        <v>1</v>
      </c>
      <c r="K670">
        <v>0.19</v>
      </c>
      <c r="L670" s="1">
        <f t="shared" si="20"/>
        <v>4658.42</v>
      </c>
      <c r="M670" s="1">
        <f t="shared" si="21"/>
        <v>1.5621626142590044E-2</v>
      </c>
      <c r="N670" t="s">
        <v>352</v>
      </c>
    </row>
    <row r="671" spans="1:14" x14ac:dyDescent="0.25">
      <c r="A671">
        <v>619</v>
      </c>
      <c r="B671">
        <v>1</v>
      </c>
      <c r="C671" t="s">
        <v>12</v>
      </c>
      <c r="D671" t="s">
        <v>1868</v>
      </c>
      <c r="E671">
        <v>31</v>
      </c>
      <c r="F671">
        <v>67008</v>
      </c>
      <c r="G671">
        <v>2</v>
      </c>
      <c r="H671">
        <v>2</v>
      </c>
      <c r="I671">
        <v>2</v>
      </c>
      <c r="J671">
        <v>2</v>
      </c>
      <c r="K671">
        <v>0.14000000000000001</v>
      </c>
      <c r="L671" s="1">
        <f t="shared" si="20"/>
        <v>9381.1200000000008</v>
      </c>
      <c r="M671" s="1">
        <f t="shared" si="21"/>
        <v>3.1458809948174342E-2</v>
      </c>
      <c r="N671" t="s">
        <v>1869</v>
      </c>
    </row>
    <row r="672" spans="1:14" x14ac:dyDescent="0.25">
      <c r="A672">
        <v>620</v>
      </c>
      <c r="B672">
        <v>1</v>
      </c>
      <c r="C672" t="s">
        <v>12</v>
      </c>
      <c r="D672" t="s">
        <v>247</v>
      </c>
      <c r="E672">
        <v>31</v>
      </c>
      <c r="F672">
        <v>46906</v>
      </c>
      <c r="G672">
        <v>1</v>
      </c>
      <c r="H672">
        <v>1</v>
      </c>
      <c r="I672">
        <v>1</v>
      </c>
      <c r="J672">
        <v>1</v>
      </c>
      <c r="K672">
        <v>0.09</v>
      </c>
      <c r="L672" s="1">
        <f t="shared" si="20"/>
        <v>4221.54</v>
      </c>
      <c r="M672" s="1">
        <f t="shared" si="21"/>
        <v>1.4156585199700665E-2</v>
      </c>
      <c r="N672" t="s">
        <v>248</v>
      </c>
    </row>
    <row r="673" spans="1:14" x14ac:dyDescent="0.25">
      <c r="A673">
        <v>621</v>
      </c>
      <c r="B673">
        <v>1</v>
      </c>
      <c r="C673" t="s">
        <v>12</v>
      </c>
      <c r="D673" t="s">
        <v>3807</v>
      </c>
      <c r="E673">
        <v>31</v>
      </c>
      <c r="F673">
        <v>33771</v>
      </c>
      <c r="G673">
        <v>1</v>
      </c>
      <c r="H673">
        <v>1</v>
      </c>
      <c r="I673">
        <v>1</v>
      </c>
      <c r="J673">
        <v>1</v>
      </c>
      <c r="K673">
        <v>0.13</v>
      </c>
      <c r="L673" s="1">
        <f t="shared" si="20"/>
        <v>4390.2300000000005</v>
      </c>
      <c r="M673" s="1">
        <f t="shared" si="21"/>
        <v>1.4722273161282814E-2</v>
      </c>
      <c r="N673" t="s">
        <v>3808</v>
      </c>
    </row>
    <row r="674" spans="1:14" x14ac:dyDescent="0.25">
      <c r="A674">
        <v>622</v>
      </c>
      <c r="B674">
        <v>1</v>
      </c>
      <c r="C674" t="s">
        <v>12</v>
      </c>
      <c r="D674" t="s">
        <v>345</v>
      </c>
      <c r="E674">
        <v>31</v>
      </c>
      <c r="F674">
        <v>24606</v>
      </c>
      <c r="G674">
        <v>1</v>
      </c>
      <c r="H674">
        <v>1</v>
      </c>
      <c r="I674">
        <v>1</v>
      </c>
      <c r="J674">
        <v>1</v>
      </c>
      <c r="K674">
        <v>0.19</v>
      </c>
      <c r="L674" s="1">
        <f t="shared" si="20"/>
        <v>4675.1400000000003</v>
      </c>
      <c r="M674" s="1">
        <f t="shared" si="21"/>
        <v>1.5677695279572992E-2</v>
      </c>
      <c r="N674" t="s">
        <v>346</v>
      </c>
    </row>
    <row r="675" spans="1:14" x14ac:dyDescent="0.25">
      <c r="A675">
        <v>623</v>
      </c>
      <c r="B675">
        <v>1</v>
      </c>
      <c r="C675" t="s">
        <v>12</v>
      </c>
      <c r="D675" t="s">
        <v>2232</v>
      </c>
      <c r="E675">
        <v>31</v>
      </c>
      <c r="F675">
        <v>27637</v>
      </c>
      <c r="G675">
        <v>1</v>
      </c>
      <c r="H675">
        <v>1</v>
      </c>
      <c r="I675">
        <v>1</v>
      </c>
      <c r="J675">
        <v>1</v>
      </c>
      <c r="K675">
        <v>0.17</v>
      </c>
      <c r="L675" s="1">
        <f t="shared" si="20"/>
        <v>4698.29</v>
      </c>
      <c r="M675" s="1">
        <f t="shared" si="21"/>
        <v>1.5755326889689933E-2</v>
      </c>
      <c r="N675" t="s">
        <v>2233</v>
      </c>
    </row>
    <row r="676" spans="1:14" x14ac:dyDescent="0.25">
      <c r="A676">
        <v>624</v>
      </c>
      <c r="B676">
        <v>1</v>
      </c>
      <c r="C676" t="s">
        <v>12</v>
      </c>
      <c r="D676" t="s">
        <v>584</v>
      </c>
      <c r="E676">
        <v>30</v>
      </c>
      <c r="F676">
        <v>225491</v>
      </c>
      <c r="G676">
        <v>1</v>
      </c>
      <c r="H676">
        <v>1</v>
      </c>
      <c r="I676">
        <v>1</v>
      </c>
      <c r="J676">
        <v>1</v>
      </c>
      <c r="K676">
        <v>0.02</v>
      </c>
      <c r="L676" s="1">
        <f t="shared" si="20"/>
        <v>4509.82</v>
      </c>
      <c r="M676" s="1">
        <f t="shared" si="21"/>
        <v>1.5123308334236807E-2</v>
      </c>
      <c r="N676" t="s">
        <v>585</v>
      </c>
    </row>
    <row r="677" spans="1:14" x14ac:dyDescent="0.25">
      <c r="A677">
        <v>625</v>
      </c>
      <c r="B677">
        <v>1</v>
      </c>
      <c r="C677" t="s">
        <v>12</v>
      </c>
      <c r="D677" t="s">
        <v>2341</v>
      </c>
      <c r="E677">
        <v>30</v>
      </c>
      <c r="F677">
        <v>128054</v>
      </c>
      <c r="G677">
        <v>1</v>
      </c>
      <c r="H677">
        <v>1</v>
      </c>
      <c r="I677">
        <v>1</v>
      </c>
      <c r="J677">
        <v>1</v>
      </c>
      <c r="K677">
        <v>0.03</v>
      </c>
      <c r="L677" s="1">
        <f t="shared" si="20"/>
        <v>3841.62</v>
      </c>
      <c r="M677" s="1">
        <f t="shared" si="21"/>
        <v>1.2882554905289081E-2</v>
      </c>
      <c r="N677" t="s">
        <v>2342</v>
      </c>
    </row>
    <row r="678" spans="1:14" x14ac:dyDescent="0.25">
      <c r="A678">
        <v>626</v>
      </c>
      <c r="B678">
        <v>1</v>
      </c>
      <c r="C678" t="s">
        <v>12</v>
      </c>
      <c r="D678" t="s">
        <v>329</v>
      </c>
      <c r="E678">
        <v>30</v>
      </c>
      <c r="F678">
        <v>28083</v>
      </c>
      <c r="G678">
        <v>1</v>
      </c>
      <c r="H678">
        <v>1</v>
      </c>
      <c r="I678">
        <v>1</v>
      </c>
      <c r="J678">
        <v>1</v>
      </c>
      <c r="K678">
        <v>0.16</v>
      </c>
      <c r="L678" s="1">
        <f t="shared" si="20"/>
        <v>4493.28</v>
      </c>
      <c r="M678" s="1">
        <f t="shared" si="21"/>
        <v>1.506784281236492E-2</v>
      </c>
      <c r="N678" t="s">
        <v>330</v>
      </c>
    </row>
    <row r="679" spans="1:14" x14ac:dyDescent="0.25">
      <c r="A679">
        <v>627</v>
      </c>
      <c r="B679">
        <v>1</v>
      </c>
      <c r="C679" t="s">
        <v>12</v>
      </c>
      <c r="D679" t="s">
        <v>1090</v>
      </c>
      <c r="E679">
        <v>30</v>
      </c>
      <c r="F679">
        <v>48259</v>
      </c>
      <c r="G679">
        <v>1</v>
      </c>
      <c r="H679">
        <v>1</v>
      </c>
      <c r="I679">
        <v>1</v>
      </c>
      <c r="J679">
        <v>1</v>
      </c>
      <c r="K679">
        <v>0.09</v>
      </c>
      <c r="L679" s="1">
        <f t="shared" si="20"/>
        <v>4343.3099999999995</v>
      </c>
      <c r="M679" s="1">
        <f t="shared" si="21"/>
        <v>1.4564930822333056E-2</v>
      </c>
      <c r="N679" t="s">
        <v>1091</v>
      </c>
    </row>
    <row r="680" spans="1:14" x14ac:dyDescent="0.25">
      <c r="A680">
        <v>628</v>
      </c>
      <c r="B680">
        <v>1</v>
      </c>
      <c r="C680" t="s">
        <v>12</v>
      </c>
      <c r="D680" t="s">
        <v>709</v>
      </c>
      <c r="E680">
        <v>29</v>
      </c>
      <c r="F680">
        <v>24445</v>
      </c>
      <c r="G680">
        <v>1</v>
      </c>
      <c r="H680">
        <v>1</v>
      </c>
      <c r="I680">
        <v>1</v>
      </c>
      <c r="J680">
        <v>1</v>
      </c>
      <c r="K680">
        <v>0.19</v>
      </c>
      <c r="L680" s="1">
        <f t="shared" si="20"/>
        <v>4644.55</v>
      </c>
      <c r="M680" s="1">
        <f t="shared" si="21"/>
        <v>1.5575114244865552E-2</v>
      </c>
      <c r="N680" t="s">
        <v>710</v>
      </c>
    </row>
    <row r="681" spans="1:14" x14ac:dyDescent="0.25">
      <c r="A681">
        <v>629</v>
      </c>
      <c r="B681">
        <v>1</v>
      </c>
      <c r="C681" t="s">
        <v>12</v>
      </c>
      <c r="D681" t="s">
        <v>4738</v>
      </c>
      <c r="E681">
        <v>29</v>
      </c>
      <c r="F681">
        <v>29061</v>
      </c>
      <c r="G681">
        <v>2</v>
      </c>
      <c r="H681">
        <v>2</v>
      </c>
      <c r="I681">
        <v>1</v>
      </c>
      <c r="J681">
        <v>1</v>
      </c>
      <c r="K681">
        <v>0.34</v>
      </c>
      <c r="L681" s="1">
        <f t="shared" si="20"/>
        <v>9880.7400000000016</v>
      </c>
      <c r="M681" s="1">
        <f t="shared" si="21"/>
        <v>3.3134244291441121E-2</v>
      </c>
      <c r="N681" t="s">
        <v>4739</v>
      </c>
    </row>
    <row r="682" spans="1:14" x14ac:dyDescent="0.25">
      <c r="A682">
        <v>630</v>
      </c>
      <c r="B682">
        <v>1</v>
      </c>
      <c r="C682" t="s">
        <v>12</v>
      </c>
      <c r="D682" t="s">
        <v>1801</v>
      </c>
      <c r="E682">
        <v>29</v>
      </c>
      <c r="F682">
        <v>22519</v>
      </c>
      <c r="G682">
        <v>1</v>
      </c>
      <c r="H682">
        <v>1</v>
      </c>
      <c r="I682">
        <v>1</v>
      </c>
      <c r="J682">
        <v>1</v>
      </c>
      <c r="K682">
        <v>0.21</v>
      </c>
      <c r="L682" s="1">
        <f t="shared" si="20"/>
        <v>4728.99</v>
      </c>
      <c r="M682" s="1">
        <f t="shared" si="21"/>
        <v>1.5858276800298575E-2</v>
      </c>
      <c r="N682" t="s">
        <v>1802</v>
      </c>
    </row>
    <row r="683" spans="1:14" x14ac:dyDescent="0.25">
      <c r="A683">
        <v>631</v>
      </c>
      <c r="B683">
        <v>1</v>
      </c>
      <c r="C683" t="s">
        <v>12</v>
      </c>
      <c r="D683" t="s">
        <v>753</v>
      </c>
      <c r="E683">
        <v>29</v>
      </c>
      <c r="F683">
        <v>26546</v>
      </c>
      <c r="G683">
        <v>1</v>
      </c>
      <c r="H683">
        <v>1</v>
      </c>
      <c r="I683">
        <v>1</v>
      </c>
      <c r="J683">
        <v>1</v>
      </c>
      <c r="K683">
        <v>0.17</v>
      </c>
      <c r="L683" s="1">
        <f t="shared" si="20"/>
        <v>4512.8200000000006</v>
      </c>
      <c r="M683" s="1">
        <f t="shared" si="21"/>
        <v>1.5133368586087818E-2</v>
      </c>
      <c r="N683" t="s">
        <v>754</v>
      </c>
    </row>
    <row r="684" spans="1:14" x14ac:dyDescent="0.25">
      <c r="A684">
        <v>632</v>
      </c>
      <c r="B684">
        <v>1</v>
      </c>
      <c r="C684" t="s">
        <v>12</v>
      </c>
      <c r="D684" t="s">
        <v>1140</v>
      </c>
      <c r="E684">
        <v>29</v>
      </c>
      <c r="F684">
        <v>67833</v>
      </c>
      <c r="G684">
        <v>1</v>
      </c>
      <c r="H684">
        <v>1</v>
      </c>
      <c r="I684">
        <v>1</v>
      </c>
      <c r="J684">
        <v>1</v>
      </c>
      <c r="K684">
        <v>0.06</v>
      </c>
      <c r="L684" s="1">
        <f t="shared" si="20"/>
        <v>4069.98</v>
      </c>
      <c r="M684" s="1">
        <f t="shared" si="21"/>
        <v>1.364834127618777E-2</v>
      </c>
      <c r="N684" t="s">
        <v>1141</v>
      </c>
    </row>
    <row r="685" spans="1:14" x14ac:dyDescent="0.25">
      <c r="A685">
        <v>633</v>
      </c>
      <c r="B685">
        <v>1</v>
      </c>
      <c r="C685" t="s">
        <v>12</v>
      </c>
      <c r="D685" t="s">
        <v>3161</v>
      </c>
      <c r="E685">
        <v>28</v>
      </c>
      <c r="F685">
        <v>81704</v>
      </c>
      <c r="G685">
        <v>1</v>
      </c>
      <c r="H685">
        <v>1</v>
      </c>
      <c r="I685">
        <v>1</v>
      </c>
      <c r="J685">
        <v>1</v>
      </c>
      <c r="K685">
        <v>0.05</v>
      </c>
      <c r="L685" s="1">
        <f t="shared" si="20"/>
        <v>4085.2000000000003</v>
      </c>
      <c r="M685" s="1">
        <f t="shared" si="21"/>
        <v>1.3699380287245214E-2</v>
      </c>
      <c r="N685" t="s">
        <v>3162</v>
      </c>
    </row>
    <row r="686" spans="1:14" x14ac:dyDescent="0.25">
      <c r="A686">
        <v>634</v>
      </c>
      <c r="B686">
        <v>1</v>
      </c>
      <c r="C686" t="s">
        <v>12</v>
      </c>
      <c r="D686" t="s">
        <v>3945</v>
      </c>
      <c r="E686">
        <v>28</v>
      </c>
      <c r="F686">
        <v>37032</v>
      </c>
      <c r="G686">
        <v>1</v>
      </c>
      <c r="H686">
        <v>1</v>
      </c>
      <c r="I686">
        <v>1</v>
      </c>
      <c r="J686">
        <v>1</v>
      </c>
      <c r="K686">
        <v>0.12</v>
      </c>
      <c r="L686" s="1">
        <f t="shared" si="20"/>
        <v>4443.84</v>
      </c>
      <c r="M686" s="1">
        <f t="shared" si="21"/>
        <v>1.4902049861860318E-2</v>
      </c>
      <c r="N686" t="s">
        <v>3946</v>
      </c>
    </row>
    <row r="687" spans="1:14" x14ac:dyDescent="0.25">
      <c r="A687">
        <v>635</v>
      </c>
      <c r="B687">
        <v>1</v>
      </c>
      <c r="C687" t="s">
        <v>12</v>
      </c>
      <c r="D687" t="s">
        <v>1747</v>
      </c>
      <c r="E687">
        <v>28</v>
      </c>
      <c r="F687">
        <v>22915</v>
      </c>
      <c r="G687">
        <v>1</v>
      </c>
      <c r="H687">
        <v>1</v>
      </c>
      <c r="I687">
        <v>1</v>
      </c>
      <c r="J687">
        <v>1</v>
      </c>
      <c r="K687">
        <v>0.2</v>
      </c>
      <c r="L687" s="1">
        <f t="shared" si="20"/>
        <v>4583</v>
      </c>
      <c r="M687" s="1">
        <f t="shared" si="21"/>
        <v>1.5368711411055717E-2</v>
      </c>
      <c r="N687" t="s">
        <v>1748</v>
      </c>
    </row>
    <row r="688" spans="1:14" x14ac:dyDescent="0.25">
      <c r="A688">
        <v>636</v>
      </c>
      <c r="B688">
        <v>1</v>
      </c>
      <c r="C688" t="s">
        <v>12</v>
      </c>
      <c r="D688" t="s">
        <v>4740</v>
      </c>
      <c r="E688">
        <v>27</v>
      </c>
      <c r="F688">
        <v>8728</v>
      </c>
      <c r="G688">
        <v>1</v>
      </c>
      <c r="H688">
        <v>1</v>
      </c>
      <c r="I688">
        <v>1</v>
      </c>
      <c r="J688">
        <v>1</v>
      </c>
      <c r="K688">
        <v>0.59</v>
      </c>
      <c r="L688" s="1">
        <f t="shared" si="20"/>
        <v>5149.5199999999995</v>
      </c>
      <c r="M688" s="1">
        <f t="shared" si="21"/>
        <v>1.7268489370599958E-2</v>
      </c>
      <c r="N688" t="s">
        <v>4741</v>
      </c>
    </row>
    <row r="689" spans="1:14" x14ac:dyDescent="0.25">
      <c r="A689">
        <v>637</v>
      </c>
      <c r="B689">
        <v>1</v>
      </c>
      <c r="C689" t="s">
        <v>12</v>
      </c>
      <c r="D689" t="s">
        <v>4742</v>
      </c>
      <c r="E689">
        <v>27</v>
      </c>
      <c r="F689">
        <v>17605</v>
      </c>
      <c r="G689">
        <v>1</v>
      </c>
      <c r="H689">
        <v>1</v>
      </c>
      <c r="I689">
        <v>1</v>
      </c>
      <c r="J689">
        <v>1</v>
      </c>
      <c r="K689">
        <v>0.27</v>
      </c>
      <c r="L689" s="1">
        <f t="shared" si="20"/>
        <v>4753.3500000000004</v>
      </c>
      <c r="M689" s="1">
        <f t="shared" si="21"/>
        <v>1.5939966045328754E-2</v>
      </c>
      <c r="N689" t="s">
        <v>4743</v>
      </c>
    </row>
    <row r="690" spans="1:14" x14ac:dyDescent="0.25">
      <c r="A690">
        <v>638</v>
      </c>
      <c r="B690">
        <v>1</v>
      </c>
      <c r="C690" t="s">
        <v>12</v>
      </c>
      <c r="D690" t="s">
        <v>4744</v>
      </c>
      <c r="E690">
        <v>27</v>
      </c>
      <c r="F690">
        <v>50462</v>
      </c>
      <c r="G690">
        <v>1</v>
      </c>
      <c r="H690">
        <v>1</v>
      </c>
      <c r="I690">
        <v>1</v>
      </c>
      <c r="J690">
        <v>1</v>
      </c>
      <c r="K690">
        <v>0.09</v>
      </c>
      <c r="L690" s="1">
        <f t="shared" si="20"/>
        <v>4541.58</v>
      </c>
      <c r="M690" s="1">
        <f t="shared" si="21"/>
        <v>1.522981286716614E-2</v>
      </c>
      <c r="N690" t="s">
        <v>4745</v>
      </c>
    </row>
    <row r="691" spans="1:14" x14ac:dyDescent="0.25">
      <c r="A691">
        <v>639</v>
      </c>
      <c r="B691">
        <v>1</v>
      </c>
      <c r="C691" t="s">
        <v>12</v>
      </c>
      <c r="D691" t="s">
        <v>4746</v>
      </c>
      <c r="E691">
        <v>26</v>
      </c>
      <c r="F691">
        <v>9479</v>
      </c>
      <c r="G691">
        <v>1</v>
      </c>
      <c r="H691">
        <v>1</v>
      </c>
      <c r="I691">
        <v>1</v>
      </c>
      <c r="J691">
        <v>1</v>
      </c>
      <c r="K691">
        <v>0.54</v>
      </c>
      <c r="L691" s="1">
        <f t="shared" si="20"/>
        <v>5118.6600000000008</v>
      </c>
      <c r="M691" s="1">
        <f t="shared" si="21"/>
        <v>1.7165002913225934E-2</v>
      </c>
      <c r="N691" t="s">
        <v>4747</v>
      </c>
    </row>
    <row r="692" spans="1:14" x14ac:dyDescent="0.25">
      <c r="A692">
        <v>640</v>
      </c>
      <c r="B692">
        <v>1</v>
      </c>
      <c r="C692" t="s">
        <v>12</v>
      </c>
      <c r="D692" t="s">
        <v>397</v>
      </c>
      <c r="E692">
        <v>25</v>
      </c>
      <c r="F692">
        <v>18873</v>
      </c>
      <c r="G692">
        <v>1</v>
      </c>
      <c r="H692">
        <v>1</v>
      </c>
      <c r="I692">
        <v>1</v>
      </c>
      <c r="J692">
        <v>1</v>
      </c>
      <c r="K692">
        <v>0.25</v>
      </c>
      <c r="L692" s="1">
        <f t="shared" si="20"/>
        <v>4718.25</v>
      </c>
      <c r="M692" s="1">
        <f t="shared" si="21"/>
        <v>1.5822261098671967E-2</v>
      </c>
      <c r="N692" t="s">
        <v>398</v>
      </c>
    </row>
    <row r="693" spans="1:14" x14ac:dyDescent="0.25">
      <c r="A693">
        <v>641</v>
      </c>
      <c r="B693">
        <v>1</v>
      </c>
      <c r="C693" t="s">
        <v>12</v>
      </c>
      <c r="D693" t="s">
        <v>4748</v>
      </c>
      <c r="E693">
        <v>25</v>
      </c>
      <c r="F693">
        <v>22460</v>
      </c>
      <c r="G693">
        <v>1</v>
      </c>
      <c r="H693">
        <v>1</v>
      </c>
      <c r="I693">
        <v>1</v>
      </c>
      <c r="J693">
        <v>1</v>
      </c>
      <c r="K693">
        <v>0.21</v>
      </c>
      <c r="L693" s="1">
        <f t="shared" si="20"/>
        <v>4716.5999999999995</v>
      </c>
      <c r="M693" s="1">
        <f t="shared" si="21"/>
        <v>1.5816727960153914E-2</v>
      </c>
      <c r="N693" t="s">
        <v>4749</v>
      </c>
    </row>
    <row r="694" spans="1:14" x14ac:dyDescent="0.25">
      <c r="A694">
        <v>642</v>
      </c>
      <c r="B694">
        <v>1</v>
      </c>
      <c r="C694" t="s">
        <v>12</v>
      </c>
      <c r="D694" t="s">
        <v>4750</v>
      </c>
      <c r="E694">
        <v>25</v>
      </c>
      <c r="F694">
        <v>14930</v>
      </c>
      <c r="G694">
        <v>1</v>
      </c>
      <c r="H694">
        <v>1</v>
      </c>
      <c r="I694">
        <v>1</v>
      </c>
      <c r="J694">
        <v>1</v>
      </c>
      <c r="K694">
        <v>0.32</v>
      </c>
      <c r="L694" s="1">
        <f t="shared" si="20"/>
        <v>4777.6000000000004</v>
      </c>
      <c r="M694" s="1">
        <f t="shared" si="21"/>
        <v>1.6021286414457735E-2</v>
      </c>
      <c r="N694" t="s">
        <v>4751</v>
      </c>
    </row>
    <row r="695" spans="1:14" x14ac:dyDescent="0.25">
      <c r="A695">
        <v>643</v>
      </c>
      <c r="B695">
        <v>1</v>
      </c>
      <c r="C695" t="s">
        <v>12</v>
      </c>
      <c r="D695" t="s">
        <v>4752</v>
      </c>
      <c r="E695">
        <v>24</v>
      </c>
      <c r="F695">
        <v>40622</v>
      </c>
      <c r="G695">
        <v>1</v>
      </c>
      <c r="H695">
        <v>1</v>
      </c>
      <c r="I695">
        <v>1</v>
      </c>
      <c r="J695">
        <v>1</v>
      </c>
      <c r="K695">
        <v>0.11</v>
      </c>
      <c r="L695" s="1">
        <f t="shared" si="20"/>
        <v>4468.42</v>
      </c>
      <c r="M695" s="1">
        <f t="shared" si="21"/>
        <v>1.4984476858692905E-2</v>
      </c>
      <c r="N695" t="s">
        <v>4753</v>
      </c>
    </row>
    <row r="696" spans="1:14" x14ac:dyDescent="0.25">
      <c r="A696">
        <v>644</v>
      </c>
      <c r="B696">
        <v>1</v>
      </c>
      <c r="C696" t="s">
        <v>12</v>
      </c>
      <c r="D696" t="s">
        <v>1683</v>
      </c>
      <c r="E696">
        <v>24</v>
      </c>
      <c r="F696">
        <v>12218</v>
      </c>
      <c r="G696">
        <v>1</v>
      </c>
      <c r="H696">
        <v>1</v>
      </c>
      <c r="I696">
        <v>1</v>
      </c>
      <c r="J696">
        <v>1</v>
      </c>
      <c r="K696">
        <v>0.4</v>
      </c>
      <c r="L696" s="1">
        <f t="shared" si="20"/>
        <v>4887.2</v>
      </c>
      <c r="M696" s="1">
        <f t="shared" si="21"/>
        <v>1.638882094874787E-2</v>
      </c>
      <c r="N696" t="s">
        <v>1684</v>
      </c>
    </row>
    <row r="697" spans="1:14" x14ac:dyDescent="0.25">
      <c r="A697">
        <v>645</v>
      </c>
      <c r="B697">
        <v>1</v>
      </c>
      <c r="C697" t="s">
        <v>12</v>
      </c>
      <c r="D697" t="s">
        <v>4754</v>
      </c>
      <c r="E697">
        <v>22</v>
      </c>
      <c r="F697">
        <v>69874</v>
      </c>
      <c r="G697">
        <v>1</v>
      </c>
      <c r="H697">
        <v>1</v>
      </c>
      <c r="I697">
        <v>1</v>
      </c>
      <c r="J697">
        <v>1</v>
      </c>
      <c r="K697">
        <v>0.06</v>
      </c>
      <c r="L697" s="1">
        <f t="shared" si="20"/>
        <v>4192.4399999999996</v>
      </c>
      <c r="M697" s="1">
        <f t="shared" si="21"/>
        <v>1.405900075674589E-2</v>
      </c>
      <c r="N697" t="s">
        <v>4755</v>
      </c>
    </row>
    <row r="698" spans="1:14" x14ac:dyDescent="0.25">
      <c r="A698">
        <v>646</v>
      </c>
      <c r="B698">
        <v>1</v>
      </c>
      <c r="C698" t="s">
        <v>12</v>
      </c>
      <c r="D698" t="s">
        <v>1520</v>
      </c>
      <c r="E698">
        <v>22</v>
      </c>
      <c r="F698">
        <v>14421</v>
      </c>
      <c r="G698">
        <v>1</v>
      </c>
      <c r="H698">
        <v>1</v>
      </c>
      <c r="I698">
        <v>1</v>
      </c>
      <c r="J698">
        <v>1</v>
      </c>
      <c r="K698">
        <v>0.33</v>
      </c>
      <c r="L698" s="1">
        <f t="shared" si="20"/>
        <v>4758.93</v>
      </c>
      <c r="M698" s="1">
        <f t="shared" si="21"/>
        <v>1.5958678113771631E-2</v>
      </c>
      <c r="N698" t="s">
        <v>1521</v>
      </c>
    </row>
    <row r="699" spans="1:14" x14ac:dyDescent="0.25">
      <c r="A699">
        <v>647</v>
      </c>
      <c r="B699">
        <v>1</v>
      </c>
      <c r="C699" t="s">
        <v>12</v>
      </c>
      <c r="D699" t="s">
        <v>648</v>
      </c>
      <c r="E699">
        <v>21</v>
      </c>
      <c r="F699">
        <v>11284</v>
      </c>
      <c r="G699">
        <v>1</v>
      </c>
      <c r="H699">
        <v>1</v>
      </c>
      <c r="I699">
        <v>1</v>
      </c>
      <c r="J699">
        <v>1</v>
      </c>
      <c r="K699">
        <v>0.44</v>
      </c>
      <c r="L699" s="1">
        <f t="shared" si="20"/>
        <v>4964.96</v>
      </c>
      <c r="M699" s="1">
        <f t="shared" si="21"/>
        <v>1.6649582676725984E-2</v>
      </c>
      <c r="N699" t="s">
        <v>649</v>
      </c>
    </row>
    <row r="700" spans="1:14" x14ac:dyDescent="0.25">
      <c r="J700" t="s">
        <v>688</v>
      </c>
      <c r="L700" s="1">
        <f>SUM(L4:L699)</f>
        <v>29820327.010000005</v>
      </c>
      <c r="M700" s="1">
        <f>SUM(M4:M699)</f>
        <v>100.00000000000001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432"/>
  <sheetViews>
    <sheetView workbookViewId="0"/>
  </sheetViews>
  <sheetFormatPr baseColWidth="10" defaultColWidth="9.140625" defaultRowHeight="15" x14ac:dyDescent="0.25"/>
  <cols>
    <col min="1" max="1" width="12.42578125" customWidth="1"/>
    <col min="12" max="12" width="12.5703125" style="1" bestFit="1" customWidth="1"/>
    <col min="13" max="13" width="29.28515625" style="1" customWidth="1"/>
  </cols>
  <sheetData>
    <row r="1" spans="1:14" x14ac:dyDescent="0.25">
      <c r="A1" s="5" t="s">
        <v>5124</v>
      </c>
    </row>
    <row r="2" spans="1:14" x14ac:dyDescent="0.25">
      <c r="A2" t="s">
        <v>1</v>
      </c>
      <c r="B2" t="s">
        <v>2</v>
      </c>
      <c r="C2" t="s">
        <v>0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 t="s">
        <v>817</v>
      </c>
      <c r="M2" s="1" t="s">
        <v>4756</v>
      </c>
      <c r="N2" t="s">
        <v>11</v>
      </c>
    </row>
    <row r="3" spans="1:14" x14ac:dyDescent="0.25">
      <c r="A3">
        <v>1</v>
      </c>
      <c r="B3">
        <v>1</v>
      </c>
      <c r="C3" t="s">
        <v>12</v>
      </c>
      <c r="D3" t="s">
        <v>13</v>
      </c>
      <c r="E3">
        <v>112521</v>
      </c>
      <c r="F3">
        <v>149140</v>
      </c>
      <c r="G3">
        <v>3511</v>
      </c>
      <c r="H3">
        <v>3511</v>
      </c>
      <c r="I3">
        <v>88</v>
      </c>
      <c r="J3">
        <v>88</v>
      </c>
      <c r="K3">
        <v>34.159999999999997</v>
      </c>
      <c r="L3" s="1">
        <f>F3*K3</f>
        <v>5094622.3999999994</v>
      </c>
      <c r="M3" s="1">
        <f>(L3/46918520.27)*100</f>
        <v>10.85844645287659</v>
      </c>
      <c r="N3" t="s">
        <v>14</v>
      </c>
    </row>
    <row r="4" spans="1:14" x14ac:dyDescent="0.25">
      <c r="A4">
        <v>1</v>
      </c>
      <c r="B4">
        <v>2</v>
      </c>
      <c r="C4" t="s">
        <v>12</v>
      </c>
      <c r="D4" t="s">
        <v>17</v>
      </c>
      <c r="E4">
        <v>92805</v>
      </c>
      <c r="F4">
        <v>149453</v>
      </c>
      <c r="G4">
        <v>3172</v>
      </c>
      <c r="H4">
        <v>3172</v>
      </c>
      <c r="I4">
        <v>84</v>
      </c>
      <c r="J4">
        <v>84</v>
      </c>
      <c r="K4">
        <v>31.09</v>
      </c>
      <c r="L4" s="1">
        <f t="shared" ref="L4:L67" si="0">F4*K4</f>
        <v>4646493.7699999996</v>
      </c>
      <c r="M4" s="1">
        <f t="shared" ref="M4:M67" si="1">(L4/46918520.27)*100</f>
        <v>9.9033254741646157</v>
      </c>
      <c r="N4" t="s">
        <v>18</v>
      </c>
    </row>
    <row r="5" spans="1:14" x14ac:dyDescent="0.25">
      <c r="A5">
        <v>1</v>
      </c>
      <c r="B5">
        <v>3</v>
      </c>
      <c r="C5" t="s">
        <v>12</v>
      </c>
      <c r="D5" t="s">
        <v>15</v>
      </c>
      <c r="E5">
        <v>90524</v>
      </c>
      <c r="F5">
        <v>149280</v>
      </c>
      <c r="G5">
        <v>2838</v>
      </c>
      <c r="H5">
        <v>2838</v>
      </c>
      <c r="I5">
        <v>85</v>
      </c>
      <c r="J5">
        <v>85</v>
      </c>
      <c r="K5">
        <v>26.87</v>
      </c>
      <c r="L5" s="1">
        <f t="shared" si="0"/>
        <v>4011153.6</v>
      </c>
      <c r="M5" s="1">
        <f t="shared" si="1"/>
        <v>8.5491903344717297</v>
      </c>
      <c r="N5" t="s">
        <v>16</v>
      </c>
    </row>
    <row r="6" spans="1:14" x14ac:dyDescent="0.25">
      <c r="A6">
        <v>1</v>
      </c>
      <c r="B6">
        <v>4</v>
      </c>
      <c r="C6" t="s">
        <v>12</v>
      </c>
      <c r="D6" t="s">
        <v>19</v>
      </c>
      <c r="E6">
        <v>89770</v>
      </c>
      <c r="F6">
        <v>127954</v>
      </c>
      <c r="G6">
        <v>2984</v>
      </c>
      <c r="H6">
        <v>2984</v>
      </c>
      <c r="I6">
        <v>73</v>
      </c>
      <c r="J6">
        <v>73</v>
      </c>
      <c r="K6">
        <v>30.34</v>
      </c>
      <c r="L6" s="1">
        <f t="shared" si="0"/>
        <v>3882124.36</v>
      </c>
      <c r="M6" s="1">
        <f t="shared" si="1"/>
        <v>8.2741832812708171</v>
      </c>
      <c r="N6" t="s">
        <v>20</v>
      </c>
    </row>
    <row r="7" spans="1:14" x14ac:dyDescent="0.25">
      <c r="A7">
        <v>1</v>
      </c>
      <c r="B7">
        <v>5</v>
      </c>
      <c r="C7" t="s">
        <v>12</v>
      </c>
      <c r="D7" t="s">
        <v>25</v>
      </c>
      <c r="E7">
        <v>88538</v>
      </c>
      <c r="F7">
        <v>149204</v>
      </c>
      <c r="G7">
        <v>3030</v>
      </c>
      <c r="H7">
        <v>3030</v>
      </c>
      <c r="I7">
        <v>84</v>
      </c>
      <c r="J7">
        <v>84</v>
      </c>
      <c r="K7">
        <v>29.46</v>
      </c>
      <c r="L7" s="1">
        <f t="shared" si="0"/>
        <v>4395549.84</v>
      </c>
      <c r="M7" s="1">
        <f t="shared" si="1"/>
        <v>9.3684749960252738</v>
      </c>
      <c r="N7" t="s">
        <v>22</v>
      </c>
    </row>
    <row r="8" spans="1:14" x14ac:dyDescent="0.25">
      <c r="A8">
        <v>1</v>
      </c>
      <c r="B8">
        <v>6</v>
      </c>
      <c r="C8" t="s">
        <v>12</v>
      </c>
      <c r="D8" t="s">
        <v>23</v>
      </c>
      <c r="E8">
        <v>87806</v>
      </c>
      <c r="F8">
        <v>149254</v>
      </c>
      <c r="G8">
        <v>2765</v>
      </c>
      <c r="H8">
        <v>2765</v>
      </c>
      <c r="I8">
        <v>80</v>
      </c>
      <c r="J8">
        <v>80</v>
      </c>
      <c r="K8">
        <v>23.85</v>
      </c>
      <c r="L8" s="1">
        <f t="shared" si="0"/>
        <v>3559707.9000000004</v>
      </c>
      <c r="M8" s="1">
        <f t="shared" si="1"/>
        <v>7.5869995036397171</v>
      </c>
      <c r="N8" t="s">
        <v>24</v>
      </c>
    </row>
    <row r="9" spans="1:14" x14ac:dyDescent="0.25">
      <c r="A9">
        <v>1</v>
      </c>
      <c r="B9">
        <v>7</v>
      </c>
      <c r="C9" t="s">
        <v>12</v>
      </c>
      <c r="D9" t="s">
        <v>26</v>
      </c>
      <c r="E9">
        <v>83192</v>
      </c>
      <c r="F9">
        <v>148868</v>
      </c>
      <c r="G9">
        <v>2634</v>
      </c>
      <c r="H9">
        <v>2634</v>
      </c>
      <c r="I9">
        <v>83</v>
      </c>
      <c r="J9">
        <v>83</v>
      </c>
      <c r="K9">
        <v>22.02</v>
      </c>
      <c r="L9" s="1">
        <f t="shared" si="0"/>
        <v>3278073.36</v>
      </c>
      <c r="M9" s="1">
        <f t="shared" si="1"/>
        <v>6.9867364553183071</v>
      </c>
      <c r="N9" t="s">
        <v>27</v>
      </c>
    </row>
    <row r="10" spans="1:14" x14ac:dyDescent="0.25">
      <c r="A10">
        <v>1</v>
      </c>
      <c r="B10">
        <v>8</v>
      </c>
      <c r="C10" t="s">
        <v>12</v>
      </c>
      <c r="D10" t="s">
        <v>30</v>
      </c>
      <c r="E10">
        <v>82345</v>
      </c>
      <c r="F10">
        <v>148896</v>
      </c>
      <c r="G10">
        <v>2676</v>
      </c>
      <c r="H10">
        <v>2676</v>
      </c>
      <c r="I10">
        <v>81</v>
      </c>
      <c r="J10">
        <v>81</v>
      </c>
      <c r="K10">
        <v>18.37</v>
      </c>
      <c r="L10" s="1">
        <f t="shared" si="0"/>
        <v>2735219.52</v>
      </c>
      <c r="M10" s="1">
        <f t="shared" si="1"/>
        <v>5.8297224726179531</v>
      </c>
      <c r="N10" t="s">
        <v>31</v>
      </c>
    </row>
    <row r="11" spans="1:14" x14ac:dyDescent="0.25">
      <c r="A11">
        <v>1</v>
      </c>
      <c r="B11">
        <v>9</v>
      </c>
      <c r="C11" t="s">
        <v>12</v>
      </c>
      <c r="D11" t="s">
        <v>28</v>
      </c>
      <c r="E11">
        <v>80543</v>
      </c>
      <c r="F11">
        <v>149920</v>
      </c>
      <c r="G11">
        <v>2689</v>
      </c>
      <c r="H11">
        <v>2689</v>
      </c>
      <c r="I11">
        <v>81</v>
      </c>
      <c r="J11">
        <v>81</v>
      </c>
      <c r="K11">
        <v>28.92</v>
      </c>
      <c r="L11" s="1">
        <f t="shared" si="0"/>
        <v>4335686.4000000004</v>
      </c>
      <c r="M11" s="1">
        <f t="shared" si="1"/>
        <v>9.2408847829164511</v>
      </c>
      <c r="N11" t="s">
        <v>29</v>
      </c>
    </row>
    <row r="12" spans="1:14" x14ac:dyDescent="0.25">
      <c r="A12">
        <v>1</v>
      </c>
      <c r="B12">
        <v>10</v>
      </c>
      <c r="C12" t="s">
        <v>12</v>
      </c>
      <c r="D12" t="s">
        <v>32</v>
      </c>
      <c r="E12">
        <v>45058</v>
      </c>
      <c r="F12">
        <v>179783</v>
      </c>
      <c r="G12">
        <v>1412</v>
      </c>
      <c r="H12">
        <v>1412</v>
      </c>
      <c r="I12">
        <v>73</v>
      </c>
      <c r="J12">
        <v>73</v>
      </c>
      <c r="K12">
        <v>7.34</v>
      </c>
      <c r="L12" s="1">
        <f t="shared" si="0"/>
        <v>1319607.22</v>
      </c>
      <c r="M12" s="1">
        <f t="shared" si="1"/>
        <v>2.8125508059634292</v>
      </c>
      <c r="N12" t="s">
        <v>33</v>
      </c>
    </row>
    <row r="13" spans="1:14" x14ac:dyDescent="0.25">
      <c r="A13">
        <v>1</v>
      </c>
      <c r="B13">
        <v>11</v>
      </c>
      <c r="C13" t="s">
        <v>12</v>
      </c>
      <c r="D13" t="s">
        <v>34</v>
      </c>
      <c r="E13">
        <v>23359</v>
      </c>
      <c r="F13">
        <v>36409</v>
      </c>
      <c r="G13">
        <v>1079</v>
      </c>
      <c r="H13">
        <v>1079</v>
      </c>
      <c r="I13">
        <v>25</v>
      </c>
      <c r="J13">
        <v>25</v>
      </c>
      <c r="K13">
        <v>40.659999999999997</v>
      </c>
      <c r="L13" s="1">
        <f t="shared" si="0"/>
        <v>1480389.94</v>
      </c>
      <c r="M13" s="1">
        <f t="shared" si="1"/>
        <v>3.1552357821194343</v>
      </c>
      <c r="N13" t="s">
        <v>35</v>
      </c>
    </row>
    <row r="14" spans="1:14" x14ac:dyDescent="0.25">
      <c r="A14">
        <v>1</v>
      </c>
      <c r="B14">
        <v>12</v>
      </c>
      <c r="C14" t="s">
        <v>12</v>
      </c>
      <c r="D14" t="s">
        <v>36</v>
      </c>
      <c r="E14">
        <v>13073</v>
      </c>
      <c r="F14">
        <v>93050</v>
      </c>
      <c r="G14">
        <v>541</v>
      </c>
      <c r="H14">
        <v>541</v>
      </c>
      <c r="I14">
        <v>33</v>
      </c>
      <c r="J14">
        <v>33</v>
      </c>
      <c r="K14">
        <v>4.7300000000000004</v>
      </c>
      <c r="L14" s="1">
        <f t="shared" si="0"/>
        <v>440126.50000000006</v>
      </c>
      <c r="M14" s="1">
        <f t="shared" si="1"/>
        <v>0.93806560280934459</v>
      </c>
      <c r="N14" t="s">
        <v>37</v>
      </c>
    </row>
    <row r="15" spans="1:14" x14ac:dyDescent="0.25">
      <c r="A15">
        <v>2</v>
      </c>
      <c r="B15">
        <v>1</v>
      </c>
      <c r="C15" t="s">
        <v>12</v>
      </c>
      <c r="D15" t="s">
        <v>832</v>
      </c>
      <c r="E15">
        <v>11894</v>
      </c>
      <c r="F15">
        <v>140672</v>
      </c>
      <c r="G15">
        <v>336</v>
      </c>
      <c r="H15">
        <v>336</v>
      </c>
      <c r="I15">
        <v>36</v>
      </c>
      <c r="J15">
        <v>36</v>
      </c>
      <c r="K15">
        <v>2.94</v>
      </c>
      <c r="L15" s="1">
        <f t="shared" si="0"/>
        <v>413575.67999999999</v>
      </c>
      <c r="M15" s="1">
        <f t="shared" si="1"/>
        <v>0.88147639273364486</v>
      </c>
      <c r="N15" t="s">
        <v>833</v>
      </c>
    </row>
    <row r="16" spans="1:14" x14ac:dyDescent="0.25">
      <c r="A16">
        <v>2</v>
      </c>
      <c r="B16">
        <v>2</v>
      </c>
      <c r="C16" t="s">
        <v>12</v>
      </c>
      <c r="D16" t="s">
        <v>40</v>
      </c>
      <c r="E16">
        <v>11530</v>
      </c>
      <c r="F16">
        <v>139508</v>
      </c>
      <c r="G16">
        <v>327</v>
      </c>
      <c r="H16">
        <v>327</v>
      </c>
      <c r="I16">
        <v>36</v>
      </c>
      <c r="J16">
        <v>36</v>
      </c>
      <c r="K16">
        <v>2.98</v>
      </c>
      <c r="L16" s="1">
        <f t="shared" si="0"/>
        <v>415733.84</v>
      </c>
      <c r="M16" s="1">
        <f t="shared" si="1"/>
        <v>0.88607619679306648</v>
      </c>
      <c r="N16" t="s">
        <v>41</v>
      </c>
    </row>
    <row r="17" spans="1:14" x14ac:dyDescent="0.25">
      <c r="A17">
        <v>2</v>
      </c>
      <c r="B17">
        <v>3</v>
      </c>
      <c r="C17" t="s">
        <v>12</v>
      </c>
      <c r="D17" t="s">
        <v>42</v>
      </c>
      <c r="E17">
        <v>3793</v>
      </c>
      <c r="F17">
        <v>60280</v>
      </c>
      <c r="G17">
        <v>118</v>
      </c>
      <c r="H17">
        <v>118</v>
      </c>
      <c r="I17">
        <v>14</v>
      </c>
      <c r="J17">
        <v>14</v>
      </c>
      <c r="K17">
        <v>2.33</v>
      </c>
      <c r="L17" s="1">
        <f t="shared" si="0"/>
        <v>140452.4</v>
      </c>
      <c r="M17" s="1">
        <f t="shared" si="1"/>
        <v>0.29935385683892968</v>
      </c>
      <c r="N17" t="s">
        <v>43</v>
      </c>
    </row>
    <row r="18" spans="1:14" x14ac:dyDescent="0.25">
      <c r="A18">
        <v>3</v>
      </c>
      <c r="B18">
        <v>1</v>
      </c>
      <c r="C18" t="s">
        <v>12</v>
      </c>
      <c r="D18" t="s">
        <v>54</v>
      </c>
      <c r="E18">
        <v>3051</v>
      </c>
      <c r="F18">
        <v>49769</v>
      </c>
      <c r="G18">
        <v>120</v>
      </c>
      <c r="H18">
        <v>120</v>
      </c>
      <c r="I18">
        <v>17</v>
      </c>
      <c r="J18">
        <v>17</v>
      </c>
      <c r="K18">
        <v>7.5</v>
      </c>
      <c r="L18" s="1">
        <f t="shared" si="0"/>
        <v>373267.5</v>
      </c>
      <c r="M18" s="1">
        <f t="shared" si="1"/>
        <v>0.7955653713117411</v>
      </c>
      <c r="N18" t="s">
        <v>55</v>
      </c>
    </row>
    <row r="19" spans="1:14" x14ac:dyDescent="0.25">
      <c r="A19">
        <v>3</v>
      </c>
      <c r="B19">
        <v>2</v>
      </c>
      <c r="C19" t="s">
        <v>12</v>
      </c>
      <c r="D19" t="s">
        <v>56</v>
      </c>
      <c r="E19">
        <v>2274</v>
      </c>
      <c r="F19">
        <v>49757</v>
      </c>
      <c r="G19">
        <v>96</v>
      </c>
      <c r="H19">
        <v>96</v>
      </c>
      <c r="I19">
        <v>15</v>
      </c>
      <c r="J19">
        <v>15</v>
      </c>
      <c r="K19">
        <v>5.04</v>
      </c>
      <c r="L19" s="1">
        <f t="shared" si="0"/>
        <v>250775.28</v>
      </c>
      <c r="M19" s="1">
        <f t="shared" si="1"/>
        <v>0.53449102520044156</v>
      </c>
      <c r="N19" t="s">
        <v>57</v>
      </c>
    </row>
    <row r="20" spans="1:14" x14ac:dyDescent="0.25">
      <c r="A20">
        <v>3</v>
      </c>
      <c r="B20">
        <v>3</v>
      </c>
      <c r="C20" t="s">
        <v>12</v>
      </c>
      <c r="D20" t="s">
        <v>3116</v>
      </c>
      <c r="E20">
        <v>444</v>
      </c>
      <c r="F20">
        <v>50058</v>
      </c>
      <c r="G20">
        <v>28</v>
      </c>
      <c r="H20">
        <v>28</v>
      </c>
      <c r="I20">
        <v>5</v>
      </c>
      <c r="J20">
        <v>5</v>
      </c>
      <c r="K20">
        <v>0.67</v>
      </c>
      <c r="L20" s="1">
        <f t="shared" si="0"/>
        <v>33538.86</v>
      </c>
      <c r="M20" s="1">
        <f t="shared" si="1"/>
        <v>7.1483200678528133E-2</v>
      </c>
      <c r="N20" t="s">
        <v>3117</v>
      </c>
    </row>
    <row r="21" spans="1:14" x14ac:dyDescent="0.25">
      <c r="A21">
        <v>4</v>
      </c>
      <c r="B21">
        <v>1</v>
      </c>
      <c r="C21" t="s">
        <v>12</v>
      </c>
      <c r="D21" t="s">
        <v>4757</v>
      </c>
      <c r="E21">
        <v>3007</v>
      </c>
      <c r="F21">
        <v>54966</v>
      </c>
      <c r="G21">
        <v>75</v>
      </c>
      <c r="H21">
        <v>75</v>
      </c>
      <c r="I21">
        <v>17</v>
      </c>
      <c r="J21">
        <v>17</v>
      </c>
      <c r="K21">
        <v>4.0999999999999996</v>
      </c>
      <c r="L21" s="1">
        <f t="shared" si="0"/>
        <v>225360.59999999998</v>
      </c>
      <c r="M21" s="1">
        <f t="shared" si="1"/>
        <v>0.4803233322430609</v>
      </c>
      <c r="N21" t="s">
        <v>4758</v>
      </c>
    </row>
    <row r="22" spans="1:14" x14ac:dyDescent="0.25">
      <c r="A22">
        <v>5</v>
      </c>
      <c r="B22">
        <v>1</v>
      </c>
      <c r="C22" t="s">
        <v>12</v>
      </c>
      <c r="D22" t="s">
        <v>818</v>
      </c>
      <c r="E22">
        <v>2657</v>
      </c>
      <c r="F22">
        <v>71930</v>
      </c>
      <c r="G22">
        <v>86</v>
      </c>
      <c r="H22">
        <v>86</v>
      </c>
      <c r="I22">
        <v>15</v>
      </c>
      <c r="J22">
        <v>15</v>
      </c>
      <c r="K22">
        <v>1.91</v>
      </c>
      <c r="L22" s="1">
        <f t="shared" si="0"/>
        <v>137386.29999999999</v>
      </c>
      <c r="M22" s="1">
        <f t="shared" si="1"/>
        <v>0.29281891076144118</v>
      </c>
      <c r="N22" t="s">
        <v>819</v>
      </c>
    </row>
    <row r="23" spans="1:14" x14ac:dyDescent="0.25">
      <c r="A23">
        <v>5</v>
      </c>
      <c r="B23">
        <v>2</v>
      </c>
      <c r="C23" t="s">
        <v>12</v>
      </c>
      <c r="D23" t="s">
        <v>48</v>
      </c>
      <c r="E23">
        <v>1080</v>
      </c>
      <c r="F23">
        <v>71166</v>
      </c>
      <c r="G23">
        <v>31</v>
      </c>
      <c r="H23">
        <v>31</v>
      </c>
      <c r="I23">
        <v>10</v>
      </c>
      <c r="J23">
        <v>10</v>
      </c>
      <c r="K23">
        <v>0.93</v>
      </c>
      <c r="L23" s="1">
        <f t="shared" si="0"/>
        <v>66184.38</v>
      </c>
      <c r="M23" s="1">
        <f t="shared" si="1"/>
        <v>0.14106237711490385</v>
      </c>
      <c r="N23" t="s">
        <v>49</v>
      </c>
    </row>
    <row r="24" spans="1:14" x14ac:dyDescent="0.25">
      <c r="A24">
        <v>6</v>
      </c>
      <c r="B24">
        <v>1</v>
      </c>
      <c r="C24" t="s">
        <v>12</v>
      </c>
      <c r="D24" t="s">
        <v>60</v>
      </c>
      <c r="E24">
        <v>2452</v>
      </c>
      <c r="F24">
        <v>35398</v>
      </c>
      <c r="G24">
        <v>62</v>
      </c>
      <c r="H24">
        <v>62</v>
      </c>
      <c r="I24">
        <v>10</v>
      </c>
      <c r="J24">
        <v>10</v>
      </c>
      <c r="K24">
        <v>2.31</v>
      </c>
      <c r="L24" s="1">
        <f t="shared" si="0"/>
        <v>81769.38</v>
      </c>
      <c r="M24" s="1">
        <f t="shared" si="1"/>
        <v>0.1742795372263346</v>
      </c>
      <c r="N24" t="s">
        <v>61</v>
      </c>
    </row>
    <row r="25" spans="1:14" x14ac:dyDescent="0.25">
      <c r="A25">
        <v>7</v>
      </c>
      <c r="B25">
        <v>1</v>
      </c>
      <c r="C25" t="s">
        <v>12</v>
      </c>
      <c r="D25" t="s">
        <v>74</v>
      </c>
      <c r="E25">
        <v>2035</v>
      </c>
      <c r="F25">
        <v>50182</v>
      </c>
      <c r="G25">
        <v>46</v>
      </c>
      <c r="H25">
        <v>46</v>
      </c>
      <c r="I25">
        <v>8</v>
      </c>
      <c r="J25">
        <v>8</v>
      </c>
      <c r="K25">
        <v>0.97</v>
      </c>
      <c r="L25" s="1">
        <f t="shared" si="0"/>
        <v>48676.54</v>
      </c>
      <c r="M25" s="1">
        <f t="shared" si="1"/>
        <v>0.10374696328844814</v>
      </c>
      <c r="N25" t="s">
        <v>75</v>
      </c>
    </row>
    <row r="26" spans="1:14" x14ac:dyDescent="0.25">
      <c r="A26">
        <v>7</v>
      </c>
      <c r="B26">
        <v>2</v>
      </c>
      <c r="C26" t="s">
        <v>12</v>
      </c>
      <c r="D26" t="s">
        <v>72</v>
      </c>
      <c r="E26">
        <v>1615</v>
      </c>
      <c r="F26">
        <v>49998</v>
      </c>
      <c r="G26">
        <v>54</v>
      </c>
      <c r="H26">
        <v>54</v>
      </c>
      <c r="I26">
        <v>10</v>
      </c>
      <c r="J26">
        <v>10</v>
      </c>
      <c r="K26">
        <v>1.35</v>
      </c>
      <c r="L26" s="1">
        <f t="shared" si="0"/>
        <v>67497.3</v>
      </c>
      <c r="M26" s="1">
        <f t="shared" si="1"/>
        <v>0.14386067508432956</v>
      </c>
      <c r="N26" t="s">
        <v>73</v>
      </c>
    </row>
    <row r="27" spans="1:14" x14ac:dyDescent="0.25">
      <c r="A27">
        <v>7</v>
      </c>
      <c r="B27">
        <v>3</v>
      </c>
      <c r="C27" t="s">
        <v>12</v>
      </c>
      <c r="D27" t="s">
        <v>76</v>
      </c>
      <c r="E27">
        <v>975</v>
      </c>
      <c r="F27">
        <v>50018</v>
      </c>
      <c r="G27">
        <v>34</v>
      </c>
      <c r="H27">
        <v>34</v>
      </c>
      <c r="I27">
        <v>7</v>
      </c>
      <c r="J27">
        <v>7</v>
      </c>
      <c r="K27">
        <v>0.81</v>
      </c>
      <c r="L27" s="1">
        <f t="shared" si="0"/>
        <v>40514.58</v>
      </c>
      <c r="M27" s="1">
        <f t="shared" si="1"/>
        <v>8.6350932993735682E-2</v>
      </c>
      <c r="N27" t="s">
        <v>77</v>
      </c>
    </row>
    <row r="28" spans="1:14" x14ac:dyDescent="0.25">
      <c r="A28">
        <v>8</v>
      </c>
      <c r="B28">
        <v>1</v>
      </c>
      <c r="C28" t="s">
        <v>12</v>
      </c>
      <c r="D28" t="s">
        <v>50</v>
      </c>
      <c r="E28">
        <v>1878</v>
      </c>
      <c r="F28">
        <v>41726</v>
      </c>
      <c r="G28">
        <v>62</v>
      </c>
      <c r="H28">
        <v>62</v>
      </c>
      <c r="I28">
        <v>10</v>
      </c>
      <c r="J28">
        <v>10</v>
      </c>
      <c r="K28">
        <v>2.76</v>
      </c>
      <c r="L28" s="1">
        <f t="shared" si="0"/>
        <v>115163.76</v>
      </c>
      <c r="M28" s="1">
        <f t="shared" si="1"/>
        <v>0.2454547998045804</v>
      </c>
      <c r="N28" t="s">
        <v>51</v>
      </c>
    </row>
    <row r="29" spans="1:14" x14ac:dyDescent="0.25">
      <c r="A29">
        <v>8</v>
      </c>
      <c r="B29">
        <v>2</v>
      </c>
      <c r="C29" t="s">
        <v>12</v>
      </c>
      <c r="D29" t="s">
        <v>52</v>
      </c>
      <c r="E29">
        <v>798</v>
      </c>
      <c r="F29">
        <v>42133</v>
      </c>
      <c r="G29">
        <v>33</v>
      </c>
      <c r="H29">
        <v>33</v>
      </c>
      <c r="I29">
        <v>5</v>
      </c>
      <c r="J29">
        <v>5</v>
      </c>
      <c r="K29">
        <v>0.83</v>
      </c>
      <c r="L29" s="1">
        <f t="shared" si="0"/>
        <v>34970.39</v>
      </c>
      <c r="M29" s="1">
        <f t="shared" si="1"/>
        <v>7.4534298606941121E-2</v>
      </c>
      <c r="N29" t="s">
        <v>53</v>
      </c>
    </row>
    <row r="30" spans="1:14" x14ac:dyDescent="0.25">
      <c r="A30">
        <v>9</v>
      </c>
      <c r="B30">
        <v>1</v>
      </c>
      <c r="C30" t="s">
        <v>12</v>
      </c>
      <c r="D30" t="s">
        <v>123</v>
      </c>
      <c r="E30">
        <v>1475</v>
      </c>
      <c r="F30">
        <v>73669</v>
      </c>
      <c r="G30">
        <v>46</v>
      </c>
      <c r="H30">
        <v>46</v>
      </c>
      <c r="I30">
        <v>8</v>
      </c>
      <c r="J30">
        <v>8</v>
      </c>
      <c r="K30">
        <v>0.78</v>
      </c>
      <c r="L30" s="1">
        <f t="shared" si="0"/>
        <v>57461.82</v>
      </c>
      <c r="M30" s="1">
        <f t="shared" si="1"/>
        <v>0.12247150947925663</v>
      </c>
      <c r="N30" t="s">
        <v>124</v>
      </c>
    </row>
    <row r="31" spans="1:14" x14ac:dyDescent="0.25">
      <c r="A31">
        <v>10</v>
      </c>
      <c r="B31">
        <v>1</v>
      </c>
      <c r="C31" t="s">
        <v>12</v>
      </c>
      <c r="D31" t="s">
        <v>62</v>
      </c>
      <c r="E31">
        <v>1400</v>
      </c>
      <c r="F31">
        <v>36076</v>
      </c>
      <c r="G31">
        <v>35</v>
      </c>
      <c r="H31">
        <v>35</v>
      </c>
      <c r="I31">
        <v>5</v>
      </c>
      <c r="J31">
        <v>5</v>
      </c>
      <c r="K31">
        <v>1.03</v>
      </c>
      <c r="L31" s="1">
        <f t="shared" si="0"/>
        <v>37158.28</v>
      </c>
      <c r="M31" s="1">
        <f t="shared" si="1"/>
        <v>7.9197467836084418E-2</v>
      </c>
      <c r="N31" t="s">
        <v>63</v>
      </c>
    </row>
    <row r="32" spans="1:14" x14ac:dyDescent="0.25">
      <c r="A32">
        <v>11</v>
      </c>
      <c r="B32">
        <v>1</v>
      </c>
      <c r="C32" t="s">
        <v>12</v>
      </c>
      <c r="D32" t="s">
        <v>94</v>
      </c>
      <c r="E32">
        <v>1216</v>
      </c>
      <c r="F32">
        <v>23416</v>
      </c>
      <c r="G32">
        <v>30</v>
      </c>
      <c r="H32">
        <v>30</v>
      </c>
      <c r="I32">
        <v>7</v>
      </c>
      <c r="J32">
        <v>7</v>
      </c>
      <c r="K32">
        <v>3.22</v>
      </c>
      <c r="L32" s="1">
        <f t="shared" si="0"/>
        <v>75399.520000000004</v>
      </c>
      <c r="M32" s="1">
        <f t="shared" si="1"/>
        <v>0.16070310735739662</v>
      </c>
      <c r="N32" t="s">
        <v>95</v>
      </c>
    </row>
    <row r="33" spans="1:14" x14ac:dyDescent="0.25">
      <c r="A33">
        <v>11</v>
      </c>
      <c r="B33">
        <v>2</v>
      </c>
      <c r="C33" t="s">
        <v>12</v>
      </c>
      <c r="D33" t="s">
        <v>92</v>
      </c>
      <c r="E33">
        <v>845</v>
      </c>
      <c r="F33">
        <v>27756</v>
      </c>
      <c r="G33">
        <v>19</v>
      </c>
      <c r="H33">
        <v>19</v>
      </c>
      <c r="I33">
        <v>5</v>
      </c>
      <c r="J33">
        <v>5</v>
      </c>
      <c r="K33">
        <v>1.49</v>
      </c>
      <c r="L33" s="1">
        <f t="shared" si="0"/>
        <v>41356.44</v>
      </c>
      <c r="M33" s="1">
        <f t="shared" si="1"/>
        <v>8.8145235105471911E-2</v>
      </c>
      <c r="N33" t="s">
        <v>93</v>
      </c>
    </row>
    <row r="34" spans="1:14" x14ac:dyDescent="0.25">
      <c r="A34">
        <v>11</v>
      </c>
      <c r="B34">
        <v>3</v>
      </c>
      <c r="C34" t="s">
        <v>12</v>
      </c>
      <c r="D34" t="s">
        <v>90</v>
      </c>
      <c r="E34">
        <v>709</v>
      </c>
      <c r="F34">
        <v>27474</v>
      </c>
      <c r="G34">
        <v>17</v>
      </c>
      <c r="H34">
        <v>17</v>
      </c>
      <c r="I34">
        <v>8</v>
      </c>
      <c r="J34">
        <v>8</v>
      </c>
      <c r="K34">
        <v>2.98</v>
      </c>
      <c r="L34" s="1">
        <f t="shared" si="0"/>
        <v>81872.52</v>
      </c>
      <c r="M34" s="1">
        <f t="shared" si="1"/>
        <v>0.17449936513097966</v>
      </c>
      <c r="N34" t="s">
        <v>91</v>
      </c>
    </row>
    <row r="35" spans="1:14" x14ac:dyDescent="0.25">
      <c r="A35">
        <v>11</v>
      </c>
      <c r="B35">
        <v>4</v>
      </c>
      <c r="C35" t="s">
        <v>12</v>
      </c>
      <c r="D35" t="s">
        <v>4327</v>
      </c>
      <c r="E35">
        <v>339</v>
      </c>
      <c r="F35">
        <v>27509</v>
      </c>
      <c r="G35">
        <v>11</v>
      </c>
      <c r="H35">
        <v>11</v>
      </c>
      <c r="I35">
        <v>5</v>
      </c>
      <c r="J35">
        <v>5</v>
      </c>
      <c r="K35">
        <v>1.1499999999999999</v>
      </c>
      <c r="L35" s="1">
        <f t="shared" si="0"/>
        <v>31635.35</v>
      </c>
      <c r="M35" s="1">
        <f t="shared" si="1"/>
        <v>6.7426146046272131E-2</v>
      </c>
      <c r="N35" t="s">
        <v>4328</v>
      </c>
    </row>
    <row r="36" spans="1:14" x14ac:dyDescent="0.25">
      <c r="A36">
        <v>12</v>
      </c>
      <c r="B36">
        <v>1</v>
      </c>
      <c r="C36" t="s">
        <v>12</v>
      </c>
      <c r="D36" t="s">
        <v>70</v>
      </c>
      <c r="E36">
        <v>1213</v>
      </c>
      <c r="F36">
        <v>68143</v>
      </c>
      <c r="G36">
        <v>37</v>
      </c>
      <c r="H36">
        <v>37</v>
      </c>
      <c r="I36">
        <v>7</v>
      </c>
      <c r="J36">
        <v>7</v>
      </c>
      <c r="K36">
        <v>0.55000000000000004</v>
      </c>
      <c r="L36" s="1">
        <f t="shared" si="0"/>
        <v>37478.65</v>
      </c>
      <c r="M36" s="1">
        <f t="shared" si="1"/>
        <v>7.9880289881955391E-2</v>
      </c>
      <c r="N36" t="s">
        <v>71</v>
      </c>
    </row>
    <row r="37" spans="1:14" x14ac:dyDescent="0.25">
      <c r="A37">
        <v>13</v>
      </c>
      <c r="B37">
        <v>1</v>
      </c>
      <c r="C37" t="s">
        <v>12</v>
      </c>
      <c r="D37" t="s">
        <v>64</v>
      </c>
      <c r="E37">
        <v>1127</v>
      </c>
      <c r="F37">
        <v>59707</v>
      </c>
      <c r="G37">
        <v>34</v>
      </c>
      <c r="H37">
        <v>34</v>
      </c>
      <c r="I37">
        <v>10</v>
      </c>
      <c r="J37">
        <v>10</v>
      </c>
      <c r="K37">
        <v>1.04</v>
      </c>
      <c r="L37" s="1">
        <f t="shared" si="0"/>
        <v>62095.28</v>
      </c>
      <c r="M37" s="1">
        <f t="shared" si="1"/>
        <v>0.13234705536888833</v>
      </c>
      <c r="N37" t="s">
        <v>65</v>
      </c>
    </row>
    <row r="38" spans="1:14" x14ac:dyDescent="0.25">
      <c r="A38">
        <v>14</v>
      </c>
      <c r="B38">
        <v>1</v>
      </c>
      <c r="C38" t="s">
        <v>12</v>
      </c>
      <c r="D38" t="s">
        <v>108</v>
      </c>
      <c r="E38">
        <v>1060</v>
      </c>
      <c r="F38">
        <v>202131</v>
      </c>
      <c r="G38">
        <v>28</v>
      </c>
      <c r="H38">
        <v>28</v>
      </c>
      <c r="I38">
        <v>6</v>
      </c>
      <c r="J38">
        <v>6</v>
      </c>
      <c r="K38">
        <v>0.14000000000000001</v>
      </c>
      <c r="L38" s="1">
        <f t="shared" si="0"/>
        <v>28298.340000000004</v>
      </c>
      <c r="M38" s="1">
        <f t="shared" si="1"/>
        <v>6.0313794717209226E-2</v>
      </c>
      <c r="N38" t="s">
        <v>109</v>
      </c>
    </row>
    <row r="39" spans="1:14" x14ac:dyDescent="0.25">
      <c r="A39">
        <v>15</v>
      </c>
      <c r="B39">
        <v>1</v>
      </c>
      <c r="C39" t="s">
        <v>12</v>
      </c>
      <c r="D39" t="s">
        <v>66</v>
      </c>
      <c r="E39">
        <v>968</v>
      </c>
      <c r="F39">
        <v>42856</v>
      </c>
      <c r="G39">
        <v>28</v>
      </c>
      <c r="H39">
        <v>28</v>
      </c>
      <c r="I39">
        <v>9</v>
      </c>
      <c r="J39">
        <v>9</v>
      </c>
      <c r="K39">
        <v>1.98</v>
      </c>
      <c r="L39" s="1">
        <f t="shared" si="0"/>
        <v>84854.88</v>
      </c>
      <c r="M39" s="1">
        <f t="shared" si="1"/>
        <v>0.18085583158140806</v>
      </c>
      <c r="N39" t="s">
        <v>67</v>
      </c>
    </row>
    <row r="40" spans="1:14" x14ac:dyDescent="0.25">
      <c r="A40">
        <v>16</v>
      </c>
      <c r="B40">
        <v>1</v>
      </c>
      <c r="C40" t="s">
        <v>12</v>
      </c>
      <c r="D40" t="s">
        <v>80</v>
      </c>
      <c r="E40">
        <v>964</v>
      </c>
      <c r="F40">
        <v>158263</v>
      </c>
      <c r="G40">
        <v>31</v>
      </c>
      <c r="H40">
        <v>31</v>
      </c>
      <c r="I40">
        <v>12</v>
      </c>
      <c r="J40">
        <v>12</v>
      </c>
      <c r="K40">
        <v>0.38</v>
      </c>
      <c r="L40" s="1">
        <f t="shared" si="0"/>
        <v>60139.94</v>
      </c>
      <c r="M40" s="1">
        <f t="shared" si="1"/>
        <v>0.12817953263213602</v>
      </c>
      <c r="N40" t="s">
        <v>81</v>
      </c>
    </row>
    <row r="41" spans="1:14" x14ac:dyDescent="0.25">
      <c r="A41">
        <v>16</v>
      </c>
      <c r="B41">
        <v>2</v>
      </c>
      <c r="C41" t="s">
        <v>12</v>
      </c>
      <c r="D41" t="s">
        <v>82</v>
      </c>
      <c r="E41">
        <v>926</v>
      </c>
      <c r="F41">
        <v>157943</v>
      </c>
      <c r="G41">
        <v>33</v>
      </c>
      <c r="H41">
        <v>33</v>
      </c>
      <c r="I41">
        <v>11</v>
      </c>
      <c r="J41">
        <v>11</v>
      </c>
      <c r="K41">
        <v>0.35</v>
      </c>
      <c r="L41" s="1">
        <f t="shared" si="0"/>
        <v>55280.049999999996</v>
      </c>
      <c r="M41" s="1">
        <f t="shared" si="1"/>
        <v>0.11782138413974322</v>
      </c>
      <c r="N41" t="s">
        <v>83</v>
      </c>
    </row>
    <row r="42" spans="1:14" x14ac:dyDescent="0.25">
      <c r="A42">
        <v>16</v>
      </c>
      <c r="B42">
        <v>3</v>
      </c>
      <c r="C42" t="s">
        <v>12</v>
      </c>
      <c r="D42" t="s">
        <v>78</v>
      </c>
      <c r="E42">
        <v>812</v>
      </c>
      <c r="F42">
        <v>158796</v>
      </c>
      <c r="G42">
        <v>29</v>
      </c>
      <c r="H42">
        <v>29</v>
      </c>
      <c r="I42">
        <v>9</v>
      </c>
      <c r="J42">
        <v>9</v>
      </c>
      <c r="K42">
        <v>0.27</v>
      </c>
      <c r="L42" s="1">
        <f t="shared" si="0"/>
        <v>42874.920000000006</v>
      </c>
      <c r="M42" s="1">
        <f t="shared" si="1"/>
        <v>9.1381654308937146E-2</v>
      </c>
      <c r="N42" t="s">
        <v>79</v>
      </c>
    </row>
    <row r="43" spans="1:14" x14ac:dyDescent="0.25">
      <c r="A43">
        <v>16</v>
      </c>
      <c r="B43">
        <v>4</v>
      </c>
      <c r="C43" t="s">
        <v>12</v>
      </c>
      <c r="D43" t="s">
        <v>84</v>
      </c>
      <c r="E43">
        <v>412</v>
      </c>
      <c r="F43">
        <v>160022</v>
      </c>
      <c r="G43">
        <v>18</v>
      </c>
      <c r="H43">
        <v>18</v>
      </c>
      <c r="I43">
        <v>7</v>
      </c>
      <c r="J43">
        <v>7</v>
      </c>
      <c r="K43">
        <v>0.21</v>
      </c>
      <c r="L43" s="1">
        <f t="shared" si="0"/>
        <v>33604.619999999995</v>
      </c>
      <c r="M43" s="1">
        <f t="shared" si="1"/>
        <v>7.1623358551414079E-2</v>
      </c>
      <c r="N43" t="s">
        <v>85</v>
      </c>
    </row>
    <row r="44" spans="1:14" x14ac:dyDescent="0.25">
      <c r="A44">
        <v>16</v>
      </c>
      <c r="B44">
        <v>5</v>
      </c>
      <c r="C44" t="s">
        <v>12</v>
      </c>
      <c r="D44" t="s">
        <v>86</v>
      </c>
      <c r="E44">
        <v>171</v>
      </c>
      <c r="F44">
        <v>86559</v>
      </c>
      <c r="G44">
        <v>11</v>
      </c>
      <c r="H44">
        <v>11</v>
      </c>
      <c r="I44">
        <v>4</v>
      </c>
      <c r="J44">
        <v>4</v>
      </c>
      <c r="K44">
        <v>0.22</v>
      </c>
      <c r="L44" s="1">
        <f t="shared" si="0"/>
        <v>19042.98</v>
      </c>
      <c r="M44" s="1">
        <f t="shared" si="1"/>
        <v>4.0587341396135637E-2</v>
      </c>
      <c r="N44" t="s">
        <v>87</v>
      </c>
    </row>
    <row r="45" spans="1:14" x14ac:dyDescent="0.25">
      <c r="A45">
        <v>17</v>
      </c>
      <c r="B45">
        <v>1</v>
      </c>
      <c r="C45" t="s">
        <v>12</v>
      </c>
      <c r="D45" t="s">
        <v>125</v>
      </c>
      <c r="E45">
        <v>931</v>
      </c>
      <c r="F45">
        <v>56971</v>
      </c>
      <c r="G45">
        <v>38</v>
      </c>
      <c r="H45">
        <v>38</v>
      </c>
      <c r="I45">
        <v>10</v>
      </c>
      <c r="J45">
        <v>10</v>
      </c>
      <c r="K45">
        <v>1.28</v>
      </c>
      <c r="L45" s="1">
        <f t="shared" si="0"/>
        <v>72922.880000000005</v>
      </c>
      <c r="M45" s="1">
        <f t="shared" si="1"/>
        <v>0.15542450951213682</v>
      </c>
      <c r="N45" t="s">
        <v>126</v>
      </c>
    </row>
    <row r="46" spans="1:14" x14ac:dyDescent="0.25">
      <c r="A46">
        <v>18</v>
      </c>
      <c r="B46">
        <v>1</v>
      </c>
      <c r="C46" t="s">
        <v>12</v>
      </c>
      <c r="D46" t="s">
        <v>131</v>
      </c>
      <c r="E46">
        <v>891</v>
      </c>
      <c r="F46">
        <v>83305</v>
      </c>
      <c r="G46">
        <v>29</v>
      </c>
      <c r="H46">
        <v>29</v>
      </c>
      <c r="I46">
        <v>7</v>
      </c>
      <c r="J46">
        <v>7</v>
      </c>
      <c r="K46">
        <v>0.51</v>
      </c>
      <c r="L46" s="1">
        <f t="shared" si="0"/>
        <v>42485.55</v>
      </c>
      <c r="M46" s="1">
        <f t="shared" si="1"/>
        <v>9.0551768801552621E-2</v>
      </c>
      <c r="N46" t="s">
        <v>132</v>
      </c>
    </row>
    <row r="47" spans="1:14" x14ac:dyDescent="0.25">
      <c r="A47">
        <v>19</v>
      </c>
      <c r="B47">
        <v>1</v>
      </c>
      <c r="C47" t="s">
        <v>12</v>
      </c>
      <c r="D47" t="s">
        <v>106</v>
      </c>
      <c r="E47">
        <v>888</v>
      </c>
      <c r="F47">
        <v>18759</v>
      </c>
      <c r="G47">
        <v>15</v>
      </c>
      <c r="H47">
        <v>15</v>
      </c>
      <c r="I47">
        <v>4</v>
      </c>
      <c r="J47">
        <v>4</v>
      </c>
      <c r="K47">
        <v>1.45</v>
      </c>
      <c r="L47" s="1">
        <f t="shared" si="0"/>
        <v>27200.55</v>
      </c>
      <c r="M47" s="1">
        <f t="shared" si="1"/>
        <v>5.7974015044528593E-2</v>
      </c>
      <c r="N47" t="s">
        <v>107</v>
      </c>
    </row>
    <row r="48" spans="1:14" x14ac:dyDescent="0.25">
      <c r="A48">
        <v>20</v>
      </c>
      <c r="B48">
        <v>1</v>
      </c>
      <c r="C48" t="s">
        <v>12</v>
      </c>
      <c r="D48" t="s">
        <v>137</v>
      </c>
      <c r="E48">
        <v>868</v>
      </c>
      <c r="F48">
        <v>51104</v>
      </c>
      <c r="G48">
        <v>28</v>
      </c>
      <c r="H48">
        <v>28</v>
      </c>
      <c r="I48">
        <v>6</v>
      </c>
      <c r="J48">
        <v>6</v>
      </c>
      <c r="K48">
        <v>0.65</v>
      </c>
      <c r="L48" s="1">
        <f t="shared" si="0"/>
        <v>33217.599999999999</v>
      </c>
      <c r="M48" s="1">
        <f t="shared" si="1"/>
        <v>7.0798481727139081E-2</v>
      </c>
      <c r="N48" t="s">
        <v>138</v>
      </c>
    </row>
    <row r="49" spans="1:14" x14ac:dyDescent="0.25">
      <c r="A49">
        <v>21</v>
      </c>
      <c r="B49">
        <v>1</v>
      </c>
      <c r="C49" t="s">
        <v>12</v>
      </c>
      <c r="D49" t="s">
        <v>68</v>
      </c>
      <c r="E49">
        <v>817</v>
      </c>
      <c r="F49">
        <v>47442</v>
      </c>
      <c r="G49">
        <v>27</v>
      </c>
      <c r="H49">
        <v>27</v>
      </c>
      <c r="I49">
        <v>6</v>
      </c>
      <c r="J49">
        <v>6</v>
      </c>
      <c r="K49">
        <v>1.05</v>
      </c>
      <c r="L49" s="1">
        <f t="shared" si="0"/>
        <v>49814.1</v>
      </c>
      <c r="M49" s="1">
        <f t="shared" si="1"/>
        <v>0.10617150693017796</v>
      </c>
      <c r="N49" t="s">
        <v>69</v>
      </c>
    </row>
    <row r="50" spans="1:14" x14ac:dyDescent="0.25">
      <c r="A50">
        <v>22</v>
      </c>
      <c r="B50">
        <v>1</v>
      </c>
      <c r="C50" t="s">
        <v>12</v>
      </c>
      <c r="D50" t="s">
        <v>98</v>
      </c>
      <c r="E50">
        <v>801</v>
      </c>
      <c r="F50">
        <v>36224</v>
      </c>
      <c r="G50">
        <v>24</v>
      </c>
      <c r="H50">
        <v>24</v>
      </c>
      <c r="I50">
        <v>5</v>
      </c>
      <c r="J50">
        <v>5</v>
      </c>
      <c r="K50">
        <v>1.02</v>
      </c>
      <c r="L50" s="1">
        <f t="shared" si="0"/>
        <v>36948.480000000003</v>
      </c>
      <c r="M50" s="1">
        <f t="shared" si="1"/>
        <v>7.8750309658902631E-2</v>
      </c>
      <c r="N50" t="s">
        <v>99</v>
      </c>
    </row>
    <row r="51" spans="1:14" x14ac:dyDescent="0.25">
      <c r="A51">
        <v>23</v>
      </c>
      <c r="B51">
        <v>1</v>
      </c>
      <c r="C51" t="s">
        <v>12</v>
      </c>
      <c r="D51" t="s">
        <v>163</v>
      </c>
      <c r="E51">
        <v>727</v>
      </c>
      <c r="F51">
        <v>64017</v>
      </c>
      <c r="G51">
        <v>25</v>
      </c>
      <c r="H51">
        <v>25</v>
      </c>
      <c r="I51">
        <v>8</v>
      </c>
      <c r="J51">
        <v>8</v>
      </c>
      <c r="K51">
        <v>0.82</v>
      </c>
      <c r="L51" s="1">
        <f t="shared" si="0"/>
        <v>52493.939999999995</v>
      </c>
      <c r="M51" s="1">
        <f t="shared" si="1"/>
        <v>0.11188319601282257</v>
      </c>
      <c r="N51" t="s">
        <v>164</v>
      </c>
    </row>
    <row r="52" spans="1:14" x14ac:dyDescent="0.25">
      <c r="A52">
        <v>24</v>
      </c>
      <c r="B52">
        <v>1</v>
      </c>
      <c r="C52" t="s">
        <v>12</v>
      </c>
      <c r="D52" t="s">
        <v>121</v>
      </c>
      <c r="E52">
        <v>709</v>
      </c>
      <c r="F52">
        <v>37160</v>
      </c>
      <c r="G52">
        <v>20</v>
      </c>
      <c r="H52">
        <v>20</v>
      </c>
      <c r="I52">
        <v>7</v>
      </c>
      <c r="J52">
        <v>7</v>
      </c>
      <c r="K52">
        <v>1.22</v>
      </c>
      <c r="L52" s="1">
        <f t="shared" si="0"/>
        <v>45335.199999999997</v>
      </c>
      <c r="M52" s="1">
        <f t="shared" si="1"/>
        <v>9.6625383194336598E-2</v>
      </c>
      <c r="N52" t="s">
        <v>122</v>
      </c>
    </row>
    <row r="53" spans="1:14" x14ac:dyDescent="0.25">
      <c r="A53">
        <v>25</v>
      </c>
      <c r="B53">
        <v>1</v>
      </c>
      <c r="C53" t="s">
        <v>12</v>
      </c>
      <c r="D53" t="s">
        <v>116</v>
      </c>
      <c r="E53">
        <v>680</v>
      </c>
      <c r="F53">
        <v>19460</v>
      </c>
      <c r="G53">
        <v>18</v>
      </c>
      <c r="H53">
        <v>18</v>
      </c>
      <c r="I53">
        <v>4</v>
      </c>
      <c r="J53">
        <v>4</v>
      </c>
      <c r="K53">
        <v>1.37</v>
      </c>
      <c r="L53" s="1">
        <f t="shared" si="0"/>
        <v>26660.2</v>
      </c>
      <c r="M53" s="1">
        <f t="shared" si="1"/>
        <v>5.6822337632516304E-2</v>
      </c>
      <c r="N53" t="s">
        <v>117</v>
      </c>
    </row>
    <row r="54" spans="1:14" x14ac:dyDescent="0.25">
      <c r="A54">
        <v>26</v>
      </c>
      <c r="B54">
        <v>1</v>
      </c>
      <c r="C54" t="s">
        <v>12</v>
      </c>
      <c r="D54" t="s">
        <v>201</v>
      </c>
      <c r="E54">
        <v>670</v>
      </c>
      <c r="F54">
        <v>72421</v>
      </c>
      <c r="G54">
        <v>23</v>
      </c>
      <c r="H54">
        <v>23</v>
      </c>
      <c r="I54">
        <v>7</v>
      </c>
      <c r="J54">
        <v>7</v>
      </c>
      <c r="K54">
        <v>0.6</v>
      </c>
      <c r="L54" s="1">
        <f t="shared" si="0"/>
        <v>43452.6</v>
      </c>
      <c r="M54" s="1">
        <f t="shared" si="1"/>
        <v>9.2612895184982766E-2</v>
      </c>
      <c r="N54" t="s">
        <v>202</v>
      </c>
    </row>
    <row r="55" spans="1:14" x14ac:dyDescent="0.25">
      <c r="A55">
        <v>27</v>
      </c>
      <c r="B55">
        <v>1</v>
      </c>
      <c r="C55" t="s">
        <v>12</v>
      </c>
      <c r="D55" t="s">
        <v>129</v>
      </c>
      <c r="E55">
        <v>650</v>
      </c>
      <c r="F55">
        <v>50029</v>
      </c>
      <c r="G55">
        <v>17</v>
      </c>
      <c r="H55">
        <v>17</v>
      </c>
      <c r="I55">
        <v>2</v>
      </c>
      <c r="J55">
        <v>2</v>
      </c>
      <c r="K55">
        <v>0.28999999999999998</v>
      </c>
      <c r="L55" s="1">
        <f t="shared" si="0"/>
        <v>14508.41</v>
      </c>
      <c r="M55" s="1">
        <f t="shared" si="1"/>
        <v>3.092256515446155E-2</v>
      </c>
      <c r="N55" t="s">
        <v>130</v>
      </c>
    </row>
    <row r="56" spans="1:14" x14ac:dyDescent="0.25">
      <c r="A56">
        <v>28</v>
      </c>
      <c r="B56">
        <v>1</v>
      </c>
      <c r="C56" t="s">
        <v>12</v>
      </c>
      <c r="D56" t="s">
        <v>1195</v>
      </c>
      <c r="E56">
        <v>647</v>
      </c>
      <c r="F56">
        <v>48265</v>
      </c>
      <c r="G56">
        <v>23</v>
      </c>
      <c r="H56">
        <v>23</v>
      </c>
      <c r="I56">
        <v>4</v>
      </c>
      <c r="J56">
        <v>4</v>
      </c>
      <c r="K56">
        <v>0.42</v>
      </c>
      <c r="L56" s="1">
        <f t="shared" si="0"/>
        <v>20271.3</v>
      </c>
      <c r="M56" s="1">
        <f t="shared" si="1"/>
        <v>4.3205326773618637E-2</v>
      </c>
      <c r="N56" t="s">
        <v>1196</v>
      </c>
    </row>
    <row r="57" spans="1:14" x14ac:dyDescent="0.25">
      <c r="A57">
        <v>29</v>
      </c>
      <c r="B57">
        <v>1</v>
      </c>
      <c r="C57" t="s">
        <v>12</v>
      </c>
      <c r="D57" t="s">
        <v>1332</v>
      </c>
      <c r="E57">
        <v>645</v>
      </c>
      <c r="F57">
        <v>19314</v>
      </c>
      <c r="G57">
        <v>20</v>
      </c>
      <c r="H57">
        <v>20</v>
      </c>
      <c r="I57">
        <v>3</v>
      </c>
      <c r="J57">
        <v>3</v>
      </c>
      <c r="K57">
        <v>0.92</v>
      </c>
      <c r="L57" s="1">
        <f t="shared" si="0"/>
        <v>17768.88</v>
      </c>
      <c r="M57" s="1">
        <f t="shared" si="1"/>
        <v>3.7871782608970159E-2</v>
      </c>
      <c r="N57" t="s">
        <v>1333</v>
      </c>
    </row>
    <row r="58" spans="1:14" x14ac:dyDescent="0.25">
      <c r="A58">
        <v>29</v>
      </c>
      <c r="B58">
        <v>2</v>
      </c>
      <c r="C58" t="s">
        <v>12</v>
      </c>
      <c r="D58" t="s">
        <v>177</v>
      </c>
      <c r="E58">
        <v>617</v>
      </c>
      <c r="F58">
        <v>16293</v>
      </c>
      <c r="G58">
        <v>18</v>
      </c>
      <c r="H58">
        <v>18</v>
      </c>
      <c r="I58">
        <v>2</v>
      </c>
      <c r="J58">
        <v>2</v>
      </c>
      <c r="K58">
        <v>0.67</v>
      </c>
      <c r="L58" s="1">
        <f t="shared" si="0"/>
        <v>10916.310000000001</v>
      </c>
      <c r="M58" s="1">
        <f t="shared" si="1"/>
        <v>2.3266526602246575E-2</v>
      </c>
      <c r="N58" t="s">
        <v>178</v>
      </c>
    </row>
    <row r="59" spans="1:14" x14ac:dyDescent="0.25">
      <c r="A59">
        <v>29</v>
      </c>
      <c r="B59">
        <v>3</v>
      </c>
      <c r="C59" t="s">
        <v>12</v>
      </c>
      <c r="D59" t="s">
        <v>1334</v>
      </c>
      <c r="E59">
        <v>590</v>
      </c>
      <c r="F59">
        <v>16496</v>
      </c>
      <c r="G59">
        <v>17</v>
      </c>
      <c r="H59">
        <v>17</v>
      </c>
      <c r="I59">
        <v>3</v>
      </c>
      <c r="J59">
        <v>3</v>
      </c>
      <c r="K59">
        <v>1.1399999999999999</v>
      </c>
      <c r="L59" s="1">
        <f t="shared" si="0"/>
        <v>18805.439999999999</v>
      </c>
      <c r="M59" s="1">
        <f t="shared" si="1"/>
        <v>4.008105944471637E-2</v>
      </c>
      <c r="N59" t="s">
        <v>1335</v>
      </c>
    </row>
    <row r="60" spans="1:14" x14ac:dyDescent="0.25">
      <c r="A60">
        <v>29</v>
      </c>
      <c r="B60">
        <v>4</v>
      </c>
      <c r="C60" t="s">
        <v>12</v>
      </c>
      <c r="D60" t="s">
        <v>175</v>
      </c>
      <c r="E60">
        <v>580</v>
      </c>
      <c r="F60">
        <v>66289</v>
      </c>
      <c r="G60">
        <v>17</v>
      </c>
      <c r="H60">
        <v>17</v>
      </c>
      <c r="I60">
        <v>3</v>
      </c>
      <c r="J60">
        <v>3</v>
      </c>
      <c r="K60">
        <v>0.21</v>
      </c>
      <c r="L60" s="1">
        <f t="shared" si="0"/>
        <v>13920.689999999999</v>
      </c>
      <c r="M60" s="1">
        <f t="shared" si="1"/>
        <v>2.9669925479088421E-2</v>
      </c>
      <c r="N60" t="s">
        <v>176</v>
      </c>
    </row>
    <row r="61" spans="1:14" x14ac:dyDescent="0.25">
      <c r="A61">
        <v>29</v>
      </c>
      <c r="B61">
        <v>5</v>
      </c>
      <c r="C61" t="s">
        <v>12</v>
      </c>
      <c r="D61" t="s">
        <v>151</v>
      </c>
      <c r="E61">
        <v>549</v>
      </c>
      <c r="F61">
        <v>15188</v>
      </c>
      <c r="G61">
        <v>16</v>
      </c>
      <c r="H61">
        <v>16</v>
      </c>
      <c r="I61">
        <v>5</v>
      </c>
      <c r="J61">
        <v>5</v>
      </c>
      <c r="K61">
        <v>2.94</v>
      </c>
      <c r="L61" s="1">
        <f t="shared" si="0"/>
        <v>44652.72</v>
      </c>
      <c r="M61" s="1">
        <f t="shared" si="1"/>
        <v>9.5170776365151546E-2</v>
      </c>
      <c r="N61" t="s">
        <v>152</v>
      </c>
    </row>
    <row r="62" spans="1:14" x14ac:dyDescent="0.25">
      <c r="A62">
        <v>29</v>
      </c>
      <c r="B62">
        <v>6</v>
      </c>
      <c r="C62" t="s">
        <v>12</v>
      </c>
      <c r="D62" t="s">
        <v>149</v>
      </c>
      <c r="E62">
        <v>538</v>
      </c>
      <c r="F62">
        <v>14765</v>
      </c>
      <c r="G62">
        <v>17</v>
      </c>
      <c r="H62">
        <v>17</v>
      </c>
      <c r="I62">
        <v>5</v>
      </c>
      <c r="J62">
        <v>5</v>
      </c>
      <c r="K62">
        <v>3.1</v>
      </c>
      <c r="L62" s="1">
        <f t="shared" si="0"/>
        <v>45771.5</v>
      </c>
      <c r="M62" s="1">
        <f t="shared" si="1"/>
        <v>9.7555293169095489E-2</v>
      </c>
      <c r="N62" t="s">
        <v>150</v>
      </c>
    </row>
    <row r="63" spans="1:14" x14ac:dyDescent="0.25">
      <c r="A63">
        <v>29</v>
      </c>
      <c r="B63">
        <v>7</v>
      </c>
      <c r="C63" t="s">
        <v>12</v>
      </c>
      <c r="D63" t="s">
        <v>153</v>
      </c>
      <c r="E63">
        <v>325</v>
      </c>
      <c r="F63">
        <v>15738</v>
      </c>
      <c r="G63">
        <v>12</v>
      </c>
      <c r="H63">
        <v>12</v>
      </c>
      <c r="I63">
        <v>5</v>
      </c>
      <c r="J63">
        <v>5</v>
      </c>
      <c r="K63">
        <v>2.76</v>
      </c>
      <c r="L63" s="1">
        <f t="shared" si="0"/>
        <v>43436.88</v>
      </c>
      <c r="M63" s="1">
        <f t="shared" si="1"/>
        <v>9.2579390292011857E-2</v>
      </c>
      <c r="N63" t="s">
        <v>154</v>
      </c>
    </row>
    <row r="64" spans="1:14" x14ac:dyDescent="0.25">
      <c r="A64">
        <v>29</v>
      </c>
      <c r="B64">
        <v>8</v>
      </c>
      <c r="C64" t="s">
        <v>12</v>
      </c>
      <c r="D64" t="s">
        <v>693</v>
      </c>
      <c r="E64">
        <v>129</v>
      </c>
      <c r="F64">
        <v>14791</v>
      </c>
      <c r="G64">
        <v>5</v>
      </c>
      <c r="H64">
        <v>5</v>
      </c>
      <c r="I64">
        <v>4</v>
      </c>
      <c r="J64">
        <v>4</v>
      </c>
      <c r="K64">
        <v>2.09</v>
      </c>
      <c r="L64" s="1">
        <f t="shared" si="0"/>
        <v>30913.19</v>
      </c>
      <c r="M64" s="1">
        <f t="shared" si="1"/>
        <v>6.5886967069944208E-2</v>
      </c>
      <c r="N64" t="s">
        <v>694</v>
      </c>
    </row>
    <row r="65" spans="1:14" x14ac:dyDescent="0.25">
      <c r="A65">
        <v>29</v>
      </c>
      <c r="B65">
        <v>9</v>
      </c>
      <c r="C65" t="s">
        <v>12</v>
      </c>
      <c r="D65" t="s">
        <v>155</v>
      </c>
      <c r="E65">
        <v>123</v>
      </c>
      <c r="F65">
        <v>25403</v>
      </c>
      <c r="G65">
        <v>6</v>
      </c>
      <c r="H65">
        <v>6</v>
      </c>
      <c r="I65">
        <v>3</v>
      </c>
      <c r="J65">
        <v>3</v>
      </c>
      <c r="K65">
        <v>0.65</v>
      </c>
      <c r="L65" s="1">
        <f t="shared" si="0"/>
        <v>16511.95</v>
      </c>
      <c r="M65" s="1">
        <f t="shared" si="1"/>
        <v>3.5192819178821895E-2</v>
      </c>
      <c r="N65" t="s">
        <v>156</v>
      </c>
    </row>
    <row r="66" spans="1:14" x14ac:dyDescent="0.25">
      <c r="A66">
        <v>29</v>
      </c>
      <c r="B66">
        <v>10</v>
      </c>
      <c r="C66" t="s">
        <v>12</v>
      </c>
      <c r="D66" t="s">
        <v>3019</v>
      </c>
      <c r="E66">
        <v>93</v>
      </c>
      <c r="F66">
        <v>14694</v>
      </c>
      <c r="G66">
        <v>3</v>
      </c>
      <c r="H66">
        <v>3</v>
      </c>
      <c r="I66">
        <v>3</v>
      </c>
      <c r="J66">
        <v>3</v>
      </c>
      <c r="K66">
        <v>1.35</v>
      </c>
      <c r="L66" s="1">
        <f t="shared" si="0"/>
        <v>19836.900000000001</v>
      </c>
      <c r="M66" s="1">
        <f t="shared" si="1"/>
        <v>4.2279466372437666E-2</v>
      </c>
      <c r="N66" t="s">
        <v>3020</v>
      </c>
    </row>
    <row r="67" spans="1:14" x14ac:dyDescent="0.25">
      <c r="A67">
        <v>29</v>
      </c>
      <c r="B67">
        <v>11</v>
      </c>
      <c r="C67" t="s">
        <v>12</v>
      </c>
      <c r="D67" t="s">
        <v>157</v>
      </c>
      <c r="E67">
        <v>84</v>
      </c>
      <c r="F67">
        <v>24387</v>
      </c>
      <c r="G67">
        <v>3</v>
      </c>
      <c r="H67">
        <v>3</v>
      </c>
      <c r="I67">
        <v>2</v>
      </c>
      <c r="J67">
        <v>2</v>
      </c>
      <c r="K67">
        <v>0.41</v>
      </c>
      <c r="L67" s="1">
        <f t="shared" si="0"/>
        <v>9998.67</v>
      </c>
      <c r="M67" s="1">
        <f t="shared" si="1"/>
        <v>2.1310710445387196E-2</v>
      </c>
      <c r="N67" t="s">
        <v>158</v>
      </c>
    </row>
    <row r="68" spans="1:14" x14ac:dyDescent="0.25">
      <c r="A68">
        <v>30</v>
      </c>
      <c r="B68">
        <v>1</v>
      </c>
      <c r="C68" t="s">
        <v>12</v>
      </c>
      <c r="D68" t="s">
        <v>165</v>
      </c>
      <c r="E68">
        <v>641</v>
      </c>
      <c r="F68">
        <v>33991</v>
      </c>
      <c r="G68">
        <v>18</v>
      </c>
      <c r="H68">
        <v>18</v>
      </c>
      <c r="I68">
        <v>6</v>
      </c>
      <c r="J68">
        <v>6</v>
      </c>
      <c r="K68">
        <v>1.4</v>
      </c>
      <c r="L68" s="1">
        <f t="shared" ref="L68:L131" si="2">F68*K68</f>
        <v>47587.399999999994</v>
      </c>
      <c r="M68" s="1">
        <f t="shared" ref="M68:M131" si="3">(L68/46918520.27)*100</f>
        <v>0.10142561983231956</v>
      </c>
      <c r="N68" t="s">
        <v>166</v>
      </c>
    </row>
    <row r="69" spans="1:14" x14ac:dyDescent="0.25">
      <c r="A69">
        <v>31</v>
      </c>
      <c r="B69">
        <v>1</v>
      </c>
      <c r="C69" t="s">
        <v>12</v>
      </c>
      <c r="D69" t="s">
        <v>119</v>
      </c>
      <c r="E69">
        <v>617</v>
      </c>
      <c r="F69">
        <v>93497</v>
      </c>
      <c r="G69">
        <v>25</v>
      </c>
      <c r="H69">
        <v>25</v>
      </c>
      <c r="I69">
        <v>7</v>
      </c>
      <c r="J69">
        <v>7</v>
      </c>
      <c r="K69">
        <v>0.44</v>
      </c>
      <c r="L69" s="1">
        <f t="shared" si="2"/>
        <v>41138.68</v>
      </c>
      <c r="M69" s="1">
        <f t="shared" si="3"/>
        <v>8.7681111346353202E-2</v>
      </c>
      <c r="N69" t="s">
        <v>120</v>
      </c>
    </row>
    <row r="70" spans="1:14" x14ac:dyDescent="0.25">
      <c r="A70">
        <v>32</v>
      </c>
      <c r="B70">
        <v>1</v>
      </c>
      <c r="C70" t="s">
        <v>12</v>
      </c>
      <c r="D70" t="s">
        <v>139</v>
      </c>
      <c r="E70">
        <v>615</v>
      </c>
      <c r="F70">
        <v>17251</v>
      </c>
      <c r="G70">
        <v>21</v>
      </c>
      <c r="H70">
        <v>21</v>
      </c>
      <c r="I70">
        <v>4</v>
      </c>
      <c r="J70">
        <v>4</v>
      </c>
      <c r="K70">
        <v>2.38</v>
      </c>
      <c r="L70" s="1">
        <f t="shared" si="2"/>
        <v>41057.379999999997</v>
      </c>
      <c r="M70" s="1">
        <f t="shared" si="3"/>
        <v>8.7507832224308968E-2</v>
      </c>
      <c r="N70" t="s">
        <v>140</v>
      </c>
    </row>
    <row r="71" spans="1:14" x14ac:dyDescent="0.25">
      <c r="A71">
        <v>33</v>
      </c>
      <c r="B71">
        <v>1</v>
      </c>
      <c r="C71" t="s">
        <v>12</v>
      </c>
      <c r="D71" t="s">
        <v>167</v>
      </c>
      <c r="E71">
        <v>577</v>
      </c>
      <c r="F71">
        <v>47978</v>
      </c>
      <c r="G71">
        <v>15</v>
      </c>
      <c r="H71">
        <v>15</v>
      </c>
      <c r="I71">
        <v>5</v>
      </c>
      <c r="J71">
        <v>5</v>
      </c>
      <c r="K71">
        <v>0.56000000000000005</v>
      </c>
      <c r="L71" s="1">
        <f t="shared" si="2"/>
        <v>26867.680000000004</v>
      </c>
      <c r="M71" s="1">
        <f t="shared" si="3"/>
        <v>5.7264551067224015E-2</v>
      </c>
      <c r="N71" t="s">
        <v>168</v>
      </c>
    </row>
    <row r="72" spans="1:14" x14ac:dyDescent="0.25">
      <c r="A72">
        <v>34</v>
      </c>
      <c r="B72">
        <v>1</v>
      </c>
      <c r="C72" t="s">
        <v>12</v>
      </c>
      <c r="D72" t="s">
        <v>100</v>
      </c>
      <c r="E72">
        <v>569</v>
      </c>
      <c r="F72">
        <v>67962</v>
      </c>
      <c r="G72">
        <v>12</v>
      </c>
      <c r="H72">
        <v>12</v>
      </c>
      <c r="I72">
        <v>5</v>
      </c>
      <c r="J72">
        <v>5</v>
      </c>
      <c r="K72">
        <v>0.37</v>
      </c>
      <c r="L72" s="1">
        <f t="shared" si="2"/>
        <v>25145.94</v>
      </c>
      <c r="M72" s="1">
        <f t="shared" si="3"/>
        <v>5.3594912745103071E-2</v>
      </c>
      <c r="N72" t="s">
        <v>101</v>
      </c>
    </row>
    <row r="73" spans="1:14" x14ac:dyDescent="0.25">
      <c r="A73">
        <v>35</v>
      </c>
      <c r="B73">
        <v>1</v>
      </c>
      <c r="C73" t="s">
        <v>12</v>
      </c>
      <c r="D73" t="s">
        <v>114</v>
      </c>
      <c r="E73">
        <v>529</v>
      </c>
      <c r="F73">
        <v>47978</v>
      </c>
      <c r="G73">
        <v>14</v>
      </c>
      <c r="H73">
        <v>14</v>
      </c>
      <c r="I73">
        <v>6</v>
      </c>
      <c r="J73">
        <v>6</v>
      </c>
      <c r="K73">
        <v>0.86</v>
      </c>
      <c r="L73" s="1">
        <f t="shared" si="2"/>
        <v>41261.08</v>
      </c>
      <c r="M73" s="1">
        <f t="shared" si="3"/>
        <v>8.7941989138951154E-2</v>
      </c>
      <c r="N73" t="s">
        <v>115</v>
      </c>
    </row>
    <row r="74" spans="1:14" x14ac:dyDescent="0.25">
      <c r="A74">
        <v>36</v>
      </c>
      <c r="B74">
        <v>1</v>
      </c>
      <c r="C74" t="s">
        <v>12</v>
      </c>
      <c r="D74" t="s">
        <v>203</v>
      </c>
      <c r="E74">
        <v>502</v>
      </c>
      <c r="F74">
        <v>26836</v>
      </c>
      <c r="G74">
        <v>17</v>
      </c>
      <c r="H74">
        <v>17</v>
      </c>
      <c r="I74">
        <v>6</v>
      </c>
      <c r="J74">
        <v>6</v>
      </c>
      <c r="K74">
        <v>2.0099999999999998</v>
      </c>
      <c r="L74" s="1">
        <f t="shared" si="2"/>
        <v>53940.359999999993</v>
      </c>
      <c r="M74" s="1">
        <f t="shared" si="3"/>
        <v>0.11496602980995928</v>
      </c>
      <c r="N74" t="s">
        <v>204</v>
      </c>
    </row>
    <row r="75" spans="1:14" x14ac:dyDescent="0.25">
      <c r="A75">
        <v>36</v>
      </c>
      <c r="B75">
        <v>2</v>
      </c>
      <c r="C75" t="s">
        <v>12</v>
      </c>
      <c r="D75" t="s">
        <v>205</v>
      </c>
      <c r="E75">
        <v>344</v>
      </c>
      <c r="F75">
        <v>26810</v>
      </c>
      <c r="G75">
        <v>13</v>
      </c>
      <c r="H75">
        <v>13</v>
      </c>
      <c r="I75">
        <v>4</v>
      </c>
      <c r="J75">
        <v>4</v>
      </c>
      <c r="K75">
        <v>1.2</v>
      </c>
      <c r="L75" s="1">
        <f t="shared" si="2"/>
        <v>32172</v>
      </c>
      <c r="M75" s="1">
        <f t="shared" si="3"/>
        <v>6.8569937446580076E-2</v>
      </c>
      <c r="N75" t="s">
        <v>206</v>
      </c>
    </row>
    <row r="76" spans="1:14" x14ac:dyDescent="0.25">
      <c r="A76">
        <v>37</v>
      </c>
      <c r="B76">
        <v>1</v>
      </c>
      <c r="C76" t="s">
        <v>12</v>
      </c>
      <c r="D76" t="s">
        <v>133</v>
      </c>
      <c r="E76">
        <v>501</v>
      </c>
      <c r="F76">
        <v>21837</v>
      </c>
      <c r="G76">
        <v>18</v>
      </c>
      <c r="H76">
        <v>18</v>
      </c>
      <c r="I76">
        <v>4</v>
      </c>
      <c r="J76">
        <v>4</v>
      </c>
      <c r="K76">
        <v>1.62</v>
      </c>
      <c r="L76" s="1">
        <f t="shared" si="2"/>
        <v>35375.94</v>
      </c>
      <c r="M76" s="1">
        <f t="shared" si="3"/>
        <v>7.5398669430373322E-2</v>
      </c>
      <c r="N76" t="s">
        <v>134</v>
      </c>
    </row>
    <row r="77" spans="1:14" x14ac:dyDescent="0.25">
      <c r="A77">
        <v>38</v>
      </c>
      <c r="B77">
        <v>1</v>
      </c>
      <c r="C77" t="s">
        <v>12</v>
      </c>
      <c r="D77" t="s">
        <v>141</v>
      </c>
      <c r="E77">
        <v>496</v>
      </c>
      <c r="F77">
        <v>17478</v>
      </c>
      <c r="G77">
        <v>16</v>
      </c>
      <c r="H77">
        <v>16</v>
      </c>
      <c r="I77">
        <v>4</v>
      </c>
      <c r="J77">
        <v>4</v>
      </c>
      <c r="K77">
        <v>1.61</v>
      </c>
      <c r="L77" s="1">
        <f t="shared" si="2"/>
        <v>28139.58</v>
      </c>
      <c r="M77" s="1">
        <f t="shared" si="3"/>
        <v>5.9975420874457175E-2</v>
      </c>
      <c r="N77" t="s">
        <v>142</v>
      </c>
    </row>
    <row r="78" spans="1:14" x14ac:dyDescent="0.25">
      <c r="A78">
        <v>39</v>
      </c>
      <c r="B78">
        <v>1</v>
      </c>
      <c r="C78" t="s">
        <v>12</v>
      </c>
      <c r="D78" t="s">
        <v>161</v>
      </c>
      <c r="E78">
        <v>495</v>
      </c>
      <c r="F78">
        <v>24232</v>
      </c>
      <c r="G78">
        <v>16</v>
      </c>
      <c r="H78">
        <v>16</v>
      </c>
      <c r="I78">
        <v>5</v>
      </c>
      <c r="J78">
        <v>5</v>
      </c>
      <c r="K78">
        <v>1.85</v>
      </c>
      <c r="L78" s="1">
        <f t="shared" si="2"/>
        <v>44829.200000000004</v>
      </c>
      <c r="M78" s="1">
        <f t="shared" si="3"/>
        <v>9.5546917809903903E-2</v>
      </c>
      <c r="N78" t="s">
        <v>162</v>
      </c>
    </row>
    <row r="79" spans="1:14" x14ac:dyDescent="0.25">
      <c r="A79">
        <v>40</v>
      </c>
      <c r="B79">
        <v>1</v>
      </c>
      <c r="C79" t="s">
        <v>12</v>
      </c>
      <c r="D79" t="s">
        <v>701</v>
      </c>
      <c r="E79">
        <v>491</v>
      </c>
      <c r="F79">
        <v>28173</v>
      </c>
      <c r="G79">
        <v>14</v>
      </c>
      <c r="H79">
        <v>14</v>
      </c>
      <c r="I79">
        <v>3</v>
      </c>
      <c r="J79">
        <v>3</v>
      </c>
      <c r="K79">
        <v>0.56999999999999995</v>
      </c>
      <c r="L79" s="1">
        <f t="shared" si="2"/>
        <v>16058.609999999999</v>
      </c>
      <c r="M79" s="1">
        <f t="shared" si="3"/>
        <v>3.4226590923132703E-2</v>
      </c>
      <c r="N79" t="s">
        <v>702</v>
      </c>
    </row>
    <row r="80" spans="1:14" x14ac:dyDescent="0.25">
      <c r="A80">
        <v>41</v>
      </c>
      <c r="B80">
        <v>1</v>
      </c>
      <c r="C80" t="s">
        <v>12</v>
      </c>
      <c r="D80" t="s">
        <v>135</v>
      </c>
      <c r="E80">
        <v>488</v>
      </c>
      <c r="F80">
        <v>89368</v>
      </c>
      <c r="G80">
        <v>18</v>
      </c>
      <c r="H80">
        <v>18</v>
      </c>
      <c r="I80">
        <v>10</v>
      </c>
      <c r="J80">
        <v>10</v>
      </c>
      <c r="K80">
        <v>0.61</v>
      </c>
      <c r="L80" s="1">
        <f t="shared" si="2"/>
        <v>54514.479999999996</v>
      </c>
      <c r="M80" s="1">
        <f t="shared" si="3"/>
        <v>0.11618968306393264</v>
      </c>
      <c r="N80" t="s">
        <v>136</v>
      </c>
    </row>
    <row r="81" spans="1:14" x14ac:dyDescent="0.25">
      <c r="A81">
        <v>42</v>
      </c>
      <c r="B81">
        <v>1</v>
      </c>
      <c r="C81" t="s">
        <v>12</v>
      </c>
      <c r="D81" t="s">
        <v>104</v>
      </c>
      <c r="E81">
        <v>477</v>
      </c>
      <c r="F81">
        <v>25274</v>
      </c>
      <c r="G81">
        <v>11</v>
      </c>
      <c r="H81">
        <v>11</v>
      </c>
      <c r="I81">
        <v>4</v>
      </c>
      <c r="J81">
        <v>4</v>
      </c>
      <c r="K81">
        <v>0.95</v>
      </c>
      <c r="L81" s="1">
        <f t="shared" si="2"/>
        <v>24010.3</v>
      </c>
      <c r="M81" s="1">
        <f t="shared" si="3"/>
        <v>5.1174461304041463E-2</v>
      </c>
      <c r="N81" t="s">
        <v>105</v>
      </c>
    </row>
    <row r="82" spans="1:14" x14ac:dyDescent="0.25">
      <c r="A82">
        <v>42</v>
      </c>
      <c r="B82">
        <v>2</v>
      </c>
      <c r="C82" t="s">
        <v>12</v>
      </c>
      <c r="D82" t="s">
        <v>4483</v>
      </c>
      <c r="E82">
        <v>351</v>
      </c>
      <c r="F82">
        <v>21170</v>
      </c>
      <c r="G82">
        <v>10</v>
      </c>
      <c r="H82">
        <v>10</v>
      </c>
      <c r="I82">
        <v>4</v>
      </c>
      <c r="J82">
        <v>4</v>
      </c>
      <c r="K82">
        <v>1.21</v>
      </c>
      <c r="L82" s="1">
        <f t="shared" si="2"/>
        <v>25615.7</v>
      </c>
      <c r="M82" s="1">
        <f t="shared" si="3"/>
        <v>5.4596137841923464E-2</v>
      </c>
      <c r="N82" t="s">
        <v>4484</v>
      </c>
    </row>
    <row r="83" spans="1:14" x14ac:dyDescent="0.25">
      <c r="A83">
        <v>42</v>
      </c>
      <c r="B83">
        <v>3</v>
      </c>
      <c r="C83" t="s">
        <v>12</v>
      </c>
      <c r="D83" t="s">
        <v>102</v>
      </c>
      <c r="E83">
        <v>250</v>
      </c>
      <c r="F83">
        <v>25310</v>
      </c>
      <c r="G83">
        <v>7</v>
      </c>
      <c r="H83">
        <v>7</v>
      </c>
      <c r="I83">
        <v>4</v>
      </c>
      <c r="J83">
        <v>4</v>
      </c>
      <c r="K83">
        <v>0.95</v>
      </c>
      <c r="L83" s="1">
        <f t="shared" si="2"/>
        <v>24044.5</v>
      </c>
      <c r="M83" s="1">
        <f t="shared" si="3"/>
        <v>5.1247353628443827E-2</v>
      </c>
      <c r="N83" t="s">
        <v>103</v>
      </c>
    </row>
    <row r="84" spans="1:14" x14ac:dyDescent="0.25">
      <c r="A84">
        <v>43</v>
      </c>
      <c r="B84">
        <v>1</v>
      </c>
      <c r="C84" t="s">
        <v>12</v>
      </c>
      <c r="D84" t="s">
        <v>193</v>
      </c>
      <c r="E84">
        <v>473</v>
      </c>
      <c r="F84">
        <v>16346</v>
      </c>
      <c r="G84">
        <v>14</v>
      </c>
      <c r="H84">
        <v>14</v>
      </c>
      <c r="I84">
        <v>2</v>
      </c>
      <c r="J84">
        <v>2</v>
      </c>
      <c r="K84">
        <v>0.67</v>
      </c>
      <c r="L84" s="1">
        <f t="shared" si="2"/>
        <v>10951.820000000002</v>
      </c>
      <c r="M84" s="1">
        <f t="shared" si="3"/>
        <v>2.3342211001063186E-2</v>
      </c>
      <c r="N84" t="s">
        <v>194</v>
      </c>
    </row>
    <row r="85" spans="1:14" x14ac:dyDescent="0.25">
      <c r="A85">
        <v>44</v>
      </c>
      <c r="B85">
        <v>1</v>
      </c>
      <c r="C85" t="s">
        <v>12</v>
      </c>
      <c r="D85" t="s">
        <v>243</v>
      </c>
      <c r="E85">
        <v>448</v>
      </c>
      <c r="F85">
        <v>35036</v>
      </c>
      <c r="G85">
        <v>13</v>
      </c>
      <c r="H85">
        <v>13</v>
      </c>
      <c r="I85">
        <v>5</v>
      </c>
      <c r="J85">
        <v>5</v>
      </c>
      <c r="K85">
        <v>0.83</v>
      </c>
      <c r="L85" s="1">
        <f t="shared" si="2"/>
        <v>29079.879999999997</v>
      </c>
      <c r="M85" s="1">
        <f t="shared" si="3"/>
        <v>6.1979533524619393E-2</v>
      </c>
      <c r="N85" t="s">
        <v>244</v>
      </c>
    </row>
    <row r="86" spans="1:14" x14ac:dyDescent="0.25">
      <c r="A86">
        <v>45</v>
      </c>
      <c r="B86">
        <v>1</v>
      </c>
      <c r="C86" t="s">
        <v>12</v>
      </c>
      <c r="D86" t="s">
        <v>145</v>
      </c>
      <c r="E86">
        <v>444</v>
      </c>
      <c r="F86">
        <v>22870</v>
      </c>
      <c r="G86">
        <v>17</v>
      </c>
      <c r="H86">
        <v>17</v>
      </c>
      <c r="I86">
        <v>4</v>
      </c>
      <c r="J86">
        <v>4</v>
      </c>
      <c r="K86">
        <v>1.51</v>
      </c>
      <c r="L86" s="1">
        <f t="shared" si="2"/>
        <v>34533.699999999997</v>
      </c>
      <c r="M86" s="1">
        <f t="shared" si="3"/>
        <v>7.3603557403921507E-2</v>
      </c>
      <c r="N86" t="s">
        <v>146</v>
      </c>
    </row>
    <row r="87" spans="1:14" x14ac:dyDescent="0.25">
      <c r="A87">
        <v>46</v>
      </c>
      <c r="B87">
        <v>1</v>
      </c>
      <c r="C87" t="s">
        <v>12</v>
      </c>
      <c r="D87" t="s">
        <v>1044</v>
      </c>
      <c r="E87">
        <v>420</v>
      </c>
      <c r="F87">
        <v>19942</v>
      </c>
      <c r="G87">
        <v>14</v>
      </c>
      <c r="H87">
        <v>14</v>
      </c>
      <c r="I87">
        <v>1</v>
      </c>
      <c r="J87">
        <v>1</v>
      </c>
      <c r="K87">
        <v>0.52</v>
      </c>
      <c r="L87" s="1">
        <f t="shared" si="2"/>
        <v>10369.84</v>
      </c>
      <c r="M87" s="1">
        <f t="shared" si="3"/>
        <v>2.2101805300604377E-2</v>
      </c>
      <c r="N87" t="s">
        <v>1045</v>
      </c>
    </row>
    <row r="88" spans="1:14" x14ac:dyDescent="0.25">
      <c r="A88">
        <v>47</v>
      </c>
      <c r="B88">
        <v>1</v>
      </c>
      <c r="C88" t="s">
        <v>12</v>
      </c>
      <c r="D88" t="s">
        <v>112</v>
      </c>
      <c r="E88">
        <v>415</v>
      </c>
      <c r="F88">
        <v>25023</v>
      </c>
      <c r="G88">
        <v>25</v>
      </c>
      <c r="H88">
        <v>25</v>
      </c>
      <c r="I88">
        <v>6</v>
      </c>
      <c r="J88">
        <v>6</v>
      </c>
      <c r="K88">
        <v>1.76</v>
      </c>
      <c r="L88" s="1">
        <f t="shared" si="2"/>
        <v>44040.480000000003</v>
      </c>
      <c r="M88" s="1">
        <f t="shared" si="3"/>
        <v>9.3865875877078259E-2</v>
      </c>
      <c r="N88" t="s">
        <v>113</v>
      </c>
    </row>
    <row r="89" spans="1:14" x14ac:dyDescent="0.25">
      <c r="A89">
        <v>47</v>
      </c>
      <c r="B89">
        <v>2</v>
      </c>
      <c r="C89" t="s">
        <v>12</v>
      </c>
      <c r="D89" t="s">
        <v>110</v>
      </c>
      <c r="E89">
        <v>390</v>
      </c>
      <c r="F89">
        <v>24943</v>
      </c>
      <c r="G89">
        <v>24</v>
      </c>
      <c r="H89">
        <v>24</v>
      </c>
      <c r="I89">
        <v>6</v>
      </c>
      <c r="J89">
        <v>6</v>
      </c>
      <c r="K89">
        <v>1.76</v>
      </c>
      <c r="L89" s="1">
        <f t="shared" si="2"/>
        <v>43899.68</v>
      </c>
      <c r="M89" s="1">
        <f t="shared" si="3"/>
        <v>9.3565781161410011E-2</v>
      </c>
      <c r="N89" t="s">
        <v>111</v>
      </c>
    </row>
    <row r="90" spans="1:14" x14ac:dyDescent="0.25">
      <c r="A90">
        <v>48</v>
      </c>
      <c r="B90">
        <v>1</v>
      </c>
      <c r="C90" t="s">
        <v>12</v>
      </c>
      <c r="D90" t="s">
        <v>229</v>
      </c>
      <c r="E90">
        <v>414</v>
      </c>
      <c r="F90">
        <v>10780</v>
      </c>
      <c r="G90">
        <v>14</v>
      </c>
      <c r="H90">
        <v>14</v>
      </c>
      <c r="I90">
        <v>3</v>
      </c>
      <c r="J90">
        <v>3</v>
      </c>
      <c r="K90">
        <v>5.79</v>
      </c>
      <c r="L90" s="1">
        <f t="shared" si="2"/>
        <v>62416.2</v>
      </c>
      <c r="M90" s="1">
        <f t="shared" si="3"/>
        <v>0.13303104965974236</v>
      </c>
      <c r="N90" t="s">
        <v>230</v>
      </c>
    </row>
    <row r="91" spans="1:14" x14ac:dyDescent="0.25">
      <c r="A91">
        <v>49</v>
      </c>
      <c r="B91">
        <v>1</v>
      </c>
      <c r="C91" t="s">
        <v>12</v>
      </c>
      <c r="D91" t="s">
        <v>143</v>
      </c>
      <c r="E91">
        <v>413</v>
      </c>
      <c r="F91">
        <v>61158</v>
      </c>
      <c r="G91">
        <v>19</v>
      </c>
      <c r="H91">
        <v>19</v>
      </c>
      <c r="I91">
        <v>7</v>
      </c>
      <c r="J91">
        <v>7</v>
      </c>
      <c r="K91">
        <v>0.63</v>
      </c>
      <c r="L91" s="1">
        <f t="shared" si="2"/>
        <v>38529.54</v>
      </c>
      <c r="M91" s="1">
        <f t="shared" si="3"/>
        <v>8.2120109027897098E-2</v>
      </c>
      <c r="N91" t="s">
        <v>144</v>
      </c>
    </row>
    <row r="92" spans="1:14" x14ac:dyDescent="0.25">
      <c r="A92">
        <v>50</v>
      </c>
      <c r="B92">
        <v>1</v>
      </c>
      <c r="C92" t="s">
        <v>12</v>
      </c>
      <c r="D92" t="s">
        <v>127</v>
      </c>
      <c r="E92">
        <v>398</v>
      </c>
      <c r="F92">
        <v>94992</v>
      </c>
      <c r="G92">
        <v>15</v>
      </c>
      <c r="H92">
        <v>15</v>
      </c>
      <c r="I92">
        <v>6</v>
      </c>
      <c r="J92">
        <v>6</v>
      </c>
      <c r="K92">
        <v>0.31</v>
      </c>
      <c r="L92" s="1">
        <f t="shared" si="2"/>
        <v>29447.52</v>
      </c>
      <c r="M92" s="1">
        <f t="shared" si="3"/>
        <v>6.2763104698399727E-2</v>
      </c>
      <c r="N92" t="s">
        <v>128</v>
      </c>
    </row>
    <row r="93" spans="1:14" x14ac:dyDescent="0.25">
      <c r="A93">
        <v>51</v>
      </c>
      <c r="B93">
        <v>1</v>
      </c>
      <c r="C93" t="s">
        <v>12</v>
      </c>
      <c r="D93" t="s">
        <v>339</v>
      </c>
      <c r="E93">
        <v>381</v>
      </c>
      <c r="F93">
        <v>272309</v>
      </c>
      <c r="G93">
        <v>18</v>
      </c>
      <c r="H93">
        <v>18</v>
      </c>
      <c r="I93">
        <v>8</v>
      </c>
      <c r="J93">
        <v>8</v>
      </c>
      <c r="K93">
        <v>0.13</v>
      </c>
      <c r="L93" s="1">
        <f t="shared" si="2"/>
        <v>35400.17</v>
      </c>
      <c r="M93" s="1">
        <f t="shared" si="3"/>
        <v>7.5450312150264223E-2</v>
      </c>
      <c r="N93" t="s">
        <v>340</v>
      </c>
    </row>
    <row r="94" spans="1:14" x14ac:dyDescent="0.25">
      <c r="A94">
        <v>52</v>
      </c>
      <c r="B94">
        <v>1</v>
      </c>
      <c r="C94" t="s">
        <v>12</v>
      </c>
      <c r="D94" t="s">
        <v>239</v>
      </c>
      <c r="E94">
        <v>379</v>
      </c>
      <c r="F94">
        <v>24034</v>
      </c>
      <c r="G94">
        <v>18</v>
      </c>
      <c r="H94">
        <v>18</v>
      </c>
      <c r="I94">
        <v>4</v>
      </c>
      <c r="J94">
        <v>4</v>
      </c>
      <c r="K94">
        <v>1.01</v>
      </c>
      <c r="L94" s="1">
        <f t="shared" si="2"/>
        <v>24274.34</v>
      </c>
      <c r="M94" s="1">
        <f t="shared" si="3"/>
        <v>5.1737224150099986E-2</v>
      </c>
      <c r="N94" t="s">
        <v>240</v>
      </c>
    </row>
    <row r="95" spans="1:14" x14ac:dyDescent="0.25">
      <c r="A95">
        <v>53</v>
      </c>
      <c r="B95">
        <v>1</v>
      </c>
      <c r="C95" t="s">
        <v>12</v>
      </c>
      <c r="D95" t="s">
        <v>207</v>
      </c>
      <c r="E95">
        <v>372</v>
      </c>
      <c r="F95">
        <v>85323</v>
      </c>
      <c r="G95">
        <v>17</v>
      </c>
      <c r="H95">
        <v>17</v>
      </c>
      <c r="I95">
        <v>5</v>
      </c>
      <c r="J95">
        <v>5</v>
      </c>
      <c r="K95">
        <v>0.28000000000000003</v>
      </c>
      <c r="L95" s="1">
        <f t="shared" si="2"/>
        <v>23890.440000000002</v>
      </c>
      <c r="M95" s="1">
        <f t="shared" si="3"/>
        <v>5.0918997151910818E-2</v>
      </c>
      <c r="N95" t="s">
        <v>208</v>
      </c>
    </row>
    <row r="96" spans="1:14" x14ac:dyDescent="0.25">
      <c r="A96">
        <v>54</v>
      </c>
      <c r="B96">
        <v>1</v>
      </c>
      <c r="C96" t="s">
        <v>12</v>
      </c>
      <c r="D96" t="s">
        <v>189</v>
      </c>
      <c r="E96">
        <v>357</v>
      </c>
      <c r="F96">
        <v>17407</v>
      </c>
      <c r="G96">
        <v>6</v>
      </c>
      <c r="H96">
        <v>6</v>
      </c>
      <c r="I96">
        <v>1</v>
      </c>
      <c r="J96">
        <v>1</v>
      </c>
      <c r="K96">
        <v>0.27</v>
      </c>
      <c r="L96" s="1">
        <f t="shared" si="2"/>
        <v>4699.8900000000003</v>
      </c>
      <c r="M96" s="1">
        <f t="shared" si="3"/>
        <v>1.0017131770042499E-2</v>
      </c>
      <c r="N96" t="s">
        <v>190</v>
      </c>
    </row>
    <row r="97" spans="1:14" x14ac:dyDescent="0.25">
      <c r="A97">
        <v>55</v>
      </c>
      <c r="B97">
        <v>1</v>
      </c>
      <c r="C97" t="s">
        <v>12</v>
      </c>
      <c r="D97" t="s">
        <v>169</v>
      </c>
      <c r="E97">
        <v>342</v>
      </c>
      <c r="F97">
        <v>34404</v>
      </c>
      <c r="G97">
        <v>12</v>
      </c>
      <c r="H97">
        <v>12</v>
      </c>
      <c r="I97">
        <v>6</v>
      </c>
      <c r="J97">
        <v>6</v>
      </c>
      <c r="K97">
        <v>1.0900000000000001</v>
      </c>
      <c r="L97" s="1">
        <f t="shared" si="2"/>
        <v>37500.36</v>
      </c>
      <c r="M97" s="1">
        <f t="shared" si="3"/>
        <v>7.9926561588469294E-2</v>
      </c>
      <c r="N97" t="s">
        <v>170</v>
      </c>
    </row>
    <row r="98" spans="1:14" x14ac:dyDescent="0.25">
      <c r="A98">
        <v>56</v>
      </c>
      <c r="B98">
        <v>1</v>
      </c>
      <c r="C98" t="s">
        <v>12</v>
      </c>
      <c r="D98" t="s">
        <v>450</v>
      </c>
      <c r="E98">
        <v>334</v>
      </c>
      <c r="F98">
        <v>50365</v>
      </c>
      <c r="G98">
        <v>13</v>
      </c>
      <c r="H98">
        <v>13</v>
      </c>
      <c r="I98">
        <v>3</v>
      </c>
      <c r="J98">
        <v>3</v>
      </c>
      <c r="K98">
        <v>0.4</v>
      </c>
      <c r="L98" s="1">
        <f t="shared" si="2"/>
        <v>20146</v>
      </c>
      <c r="M98" s="1">
        <f t="shared" si="3"/>
        <v>4.2938268052928087E-2</v>
      </c>
      <c r="N98" t="s">
        <v>451</v>
      </c>
    </row>
    <row r="99" spans="1:14" x14ac:dyDescent="0.25">
      <c r="A99">
        <v>57</v>
      </c>
      <c r="B99">
        <v>1</v>
      </c>
      <c r="C99" t="s">
        <v>12</v>
      </c>
      <c r="D99" t="s">
        <v>217</v>
      </c>
      <c r="E99">
        <v>332</v>
      </c>
      <c r="F99">
        <v>17872</v>
      </c>
      <c r="G99">
        <v>11</v>
      </c>
      <c r="H99">
        <v>11</v>
      </c>
      <c r="I99">
        <v>3</v>
      </c>
      <c r="J99">
        <v>3</v>
      </c>
      <c r="K99">
        <v>1.02</v>
      </c>
      <c r="L99" s="1">
        <f t="shared" si="2"/>
        <v>18229.439999999999</v>
      </c>
      <c r="M99" s="1">
        <f t="shared" si="3"/>
        <v>3.8853399244255404E-2</v>
      </c>
      <c r="N99" t="s">
        <v>218</v>
      </c>
    </row>
    <row r="100" spans="1:14" x14ac:dyDescent="0.25">
      <c r="A100">
        <v>58</v>
      </c>
      <c r="B100">
        <v>1</v>
      </c>
      <c r="C100" t="s">
        <v>12</v>
      </c>
      <c r="D100" t="s">
        <v>259</v>
      </c>
      <c r="E100">
        <v>323</v>
      </c>
      <c r="F100">
        <v>124306</v>
      </c>
      <c r="G100">
        <v>11</v>
      </c>
      <c r="H100">
        <v>11</v>
      </c>
      <c r="I100">
        <v>6</v>
      </c>
      <c r="J100">
        <v>6</v>
      </c>
      <c r="K100">
        <v>0.23</v>
      </c>
      <c r="L100" s="1">
        <f t="shared" si="2"/>
        <v>28590.38</v>
      </c>
      <c r="M100" s="1">
        <f t="shared" si="3"/>
        <v>6.0936235489679046E-2</v>
      </c>
      <c r="N100" t="s">
        <v>260</v>
      </c>
    </row>
    <row r="101" spans="1:14" x14ac:dyDescent="0.25">
      <c r="A101">
        <v>59</v>
      </c>
      <c r="B101">
        <v>1</v>
      </c>
      <c r="C101" t="s">
        <v>12</v>
      </c>
      <c r="D101" t="s">
        <v>199</v>
      </c>
      <c r="E101">
        <v>322</v>
      </c>
      <c r="F101">
        <v>73906</v>
      </c>
      <c r="G101">
        <v>14</v>
      </c>
      <c r="H101">
        <v>14</v>
      </c>
      <c r="I101">
        <v>7</v>
      </c>
      <c r="J101">
        <v>7</v>
      </c>
      <c r="K101">
        <v>0.5</v>
      </c>
      <c r="L101" s="1">
        <f t="shared" si="2"/>
        <v>36953</v>
      </c>
      <c r="M101" s="1">
        <f t="shared" si="3"/>
        <v>7.8759943381309025E-2</v>
      </c>
      <c r="N101" t="s">
        <v>200</v>
      </c>
    </row>
    <row r="102" spans="1:14" x14ac:dyDescent="0.25">
      <c r="A102">
        <v>60</v>
      </c>
      <c r="B102">
        <v>1</v>
      </c>
      <c r="C102" t="s">
        <v>12</v>
      </c>
      <c r="D102" t="s">
        <v>703</v>
      </c>
      <c r="E102">
        <v>296</v>
      </c>
      <c r="F102">
        <v>18135</v>
      </c>
      <c r="G102">
        <v>5</v>
      </c>
      <c r="H102">
        <v>5</v>
      </c>
      <c r="I102">
        <v>1</v>
      </c>
      <c r="J102">
        <v>1</v>
      </c>
      <c r="K102">
        <v>0.26</v>
      </c>
      <c r="L102" s="1">
        <f t="shared" si="2"/>
        <v>4715.1000000000004</v>
      </c>
      <c r="M102" s="1">
        <f t="shared" si="3"/>
        <v>1.0049549672210922E-2</v>
      </c>
      <c r="N102" t="s">
        <v>704</v>
      </c>
    </row>
    <row r="103" spans="1:14" x14ac:dyDescent="0.25">
      <c r="A103">
        <v>61</v>
      </c>
      <c r="B103">
        <v>1</v>
      </c>
      <c r="C103" t="s">
        <v>12</v>
      </c>
      <c r="D103" t="s">
        <v>251</v>
      </c>
      <c r="E103">
        <v>295</v>
      </c>
      <c r="F103">
        <v>30180</v>
      </c>
      <c r="G103">
        <v>10</v>
      </c>
      <c r="H103">
        <v>10</v>
      </c>
      <c r="I103">
        <v>6</v>
      </c>
      <c r="J103">
        <v>6</v>
      </c>
      <c r="K103">
        <v>1.32</v>
      </c>
      <c r="L103" s="1">
        <f t="shared" si="2"/>
        <v>39837.599999999999</v>
      </c>
      <c r="M103" s="1">
        <f t="shared" si="3"/>
        <v>8.4908048614381407E-2</v>
      </c>
      <c r="N103" t="s">
        <v>252</v>
      </c>
    </row>
    <row r="104" spans="1:14" x14ac:dyDescent="0.25">
      <c r="A104">
        <v>62</v>
      </c>
      <c r="B104">
        <v>1</v>
      </c>
      <c r="C104" t="s">
        <v>12</v>
      </c>
      <c r="D104" t="s">
        <v>185</v>
      </c>
      <c r="E104">
        <v>293</v>
      </c>
      <c r="F104">
        <v>47380</v>
      </c>
      <c r="G104">
        <v>11</v>
      </c>
      <c r="H104">
        <v>11</v>
      </c>
      <c r="I104">
        <v>5</v>
      </c>
      <c r="J104">
        <v>5</v>
      </c>
      <c r="K104">
        <v>0.56999999999999995</v>
      </c>
      <c r="L104" s="1">
        <f t="shared" si="2"/>
        <v>27006.6</v>
      </c>
      <c r="M104" s="1">
        <f t="shared" si="3"/>
        <v>5.7560638836404623E-2</v>
      </c>
      <c r="N104" t="s">
        <v>186</v>
      </c>
    </row>
    <row r="105" spans="1:14" x14ac:dyDescent="0.25">
      <c r="A105">
        <v>62</v>
      </c>
      <c r="B105">
        <v>2</v>
      </c>
      <c r="C105" t="s">
        <v>12</v>
      </c>
      <c r="D105" t="s">
        <v>187</v>
      </c>
      <c r="E105">
        <v>110</v>
      </c>
      <c r="F105">
        <v>47557</v>
      </c>
      <c r="G105">
        <v>4</v>
      </c>
      <c r="H105">
        <v>4</v>
      </c>
      <c r="I105">
        <v>3</v>
      </c>
      <c r="J105">
        <v>3</v>
      </c>
      <c r="K105">
        <v>0.31</v>
      </c>
      <c r="L105" s="1">
        <f t="shared" si="2"/>
        <v>14742.67</v>
      </c>
      <c r="M105" s="1">
        <f t="shared" si="3"/>
        <v>3.1421856263072638E-2</v>
      </c>
      <c r="N105" t="s">
        <v>188</v>
      </c>
    </row>
    <row r="106" spans="1:14" x14ac:dyDescent="0.25">
      <c r="A106">
        <v>63</v>
      </c>
      <c r="B106">
        <v>1</v>
      </c>
      <c r="C106" t="s">
        <v>12</v>
      </c>
      <c r="D106" t="s">
        <v>221</v>
      </c>
      <c r="E106">
        <v>293</v>
      </c>
      <c r="F106">
        <v>13281</v>
      </c>
      <c r="G106">
        <v>11</v>
      </c>
      <c r="H106">
        <v>11</v>
      </c>
      <c r="I106">
        <v>3</v>
      </c>
      <c r="J106">
        <v>3</v>
      </c>
      <c r="K106">
        <v>1.55</v>
      </c>
      <c r="L106" s="1">
        <f t="shared" si="2"/>
        <v>20585.55</v>
      </c>
      <c r="M106" s="1">
        <f t="shared" si="3"/>
        <v>4.3875104929859715E-2</v>
      </c>
      <c r="N106" t="s">
        <v>222</v>
      </c>
    </row>
    <row r="107" spans="1:14" x14ac:dyDescent="0.25">
      <c r="A107">
        <v>64</v>
      </c>
      <c r="B107">
        <v>1</v>
      </c>
      <c r="C107" t="s">
        <v>12</v>
      </c>
      <c r="D107" t="s">
        <v>181</v>
      </c>
      <c r="E107">
        <v>293</v>
      </c>
      <c r="F107">
        <v>80838</v>
      </c>
      <c r="G107">
        <v>5</v>
      </c>
      <c r="H107">
        <v>5</v>
      </c>
      <c r="I107">
        <v>1</v>
      </c>
      <c r="J107">
        <v>1</v>
      </c>
      <c r="K107">
        <v>0.05</v>
      </c>
      <c r="L107" s="1">
        <f t="shared" si="2"/>
        <v>4041.9</v>
      </c>
      <c r="M107" s="1">
        <f t="shared" si="3"/>
        <v>8.6147218129221711E-3</v>
      </c>
      <c r="N107" t="s">
        <v>182</v>
      </c>
    </row>
    <row r="108" spans="1:14" x14ac:dyDescent="0.25">
      <c r="A108">
        <v>65</v>
      </c>
      <c r="B108">
        <v>1</v>
      </c>
      <c r="C108" t="s">
        <v>12</v>
      </c>
      <c r="D108" t="s">
        <v>874</v>
      </c>
      <c r="E108">
        <v>291</v>
      </c>
      <c r="F108">
        <v>57725</v>
      </c>
      <c r="G108">
        <v>9</v>
      </c>
      <c r="H108">
        <v>9</v>
      </c>
      <c r="I108">
        <v>5</v>
      </c>
      <c r="J108">
        <v>5</v>
      </c>
      <c r="K108">
        <v>0.45</v>
      </c>
      <c r="L108" s="1">
        <f t="shared" si="2"/>
        <v>25976.25</v>
      </c>
      <c r="M108" s="1">
        <f t="shared" si="3"/>
        <v>5.5364597712194638E-2</v>
      </c>
      <c r="N108" t="s">
        <v>875</v>
      </c>
    </row>
    <row r="109" spans="1:14" x14ac:dyDescent="0.25">
      <c r="A109">
        <v>66</v>
      </c>
      <c r="B109">
        <v>1</v>
      </c>
      <c r="C109" t="s">
        <v>12</v>
      </c>
      <c r="D109" t="s">
        <v>279</v>
      </c>
      <c r="E109">
        <v>287</v>
      </c>
      <c r="F109">
        <v>49365</v>
      </c>
      <c r="G109">
        <v>10</v>
      </c>
      <c r="H109">
        <v>10</v>
      </c>
      <c r="I109">
        <v>3</v>
      </c>
      <c r="J109">
        <v>3</v>
      </c>
      <c r="K109">
        <v>0.3</v>
      </c>
      <c r="L109" s="1">
        <f t="shared" si="2"/>
        <v>14809.5</v>
      </c>
      <c r="M109" s="1">
        <f t="shared" si="3"/>
        <v>3.1564294685289311E-2</v>
      </c>
      <c r="N109" t="s">
        <v>280</v>
      </c>
    </row>
    <row r="110" spans="1:14" x14ac:dyDescent="0.25">
      <c r="A110">
        <v>67</v>
      </c>
      <c r="B110">
        <v>1</v>
      </c>
      <c r="C110" t="s">
        <v>12</v>
      </c>
      <c r="D110" t="s">
        <v>225</v>
      </c>
      <c r="E110">
        <v>287</v>
      </c>
      <c r="F110">
        <v>20364</v>
      </c>
      <c r="G110">
        <v>9</v>
      </c>
      <c r="H110">
        <v>9</v>
      </c>
      <c r="I110">
        <v>2</v>
      </c>
      <c r="J110">
        <v>2</v>
      </c>
      <c r="K110">
        <v>0.51</v>
      </c>
      <c r="L110" s="1">
        <f t="shared" si="2"/>
        <v>10385.64</v>
      </c>
      <c r="M110" s="1">
        <f t="shared" si="3"/>
        <v>2.2135480701936466E-2</v>
      </c>
      <c r="N110" t="s">
        <v>226</v>
      </c>
    </row>
    <row r="111" spans="1:14" x14ac:dyDescent="0.25">
      <c r="A111">
        <v>68</v>
      </c>
      <c r="B111">
        <v>1</v>
      </c>
      <c r="C111" t="s">
        <v>12</v>
      </c>
      <c r="D111" t="s">
        <v>255</v>
      </c>
      <c r="E111">
        <v>286</v>
      </c>
      <c r="F111">
        <v>44704</v>
      </c>
      <c r="G111">
        <v>8</v>
      </c>
      <c r="H111">
        <v>8</v>
      </c>
      <c r="I111">
        <v>3</v>
      </c>
      <c r="J111">
        <v>3</v>
      </c>
      <c r="K111">
        <v>0.33</v>
      </c>
      <c r="L111" s="1">
        <f t="shared" si="2"/>
        <v>14752.320000000002</v>
      </c>
      <c r="M111" s="1">
        <f t="shared" si="3"/>
        <v>3.1442423834139387E-2</v>
      </c>
      <c r="N111" t="s">
        <v>256</v>
      </c>
    </row>
    <row r="112" spans="1:14" x14ac:dyDescent="0.25">
      <c r="A112">
        <v>69</v>
      </c>
      <c r="B112">
        <v>1</v>
      </c>
      <c r="C112" t="s">
        <v>12</v>
      </c>
      <c r="D112" t="s">
        <v>606</v>
      </c>
      <c r="E112">
        <v>284</v>
      </c>
      <c r="F112">
        <v>14457</v>
      </c>
      <c r="G112">
        <v>9</v>
      </c>
      <c r="H112">
        <v>9</v>
      </c>
      <c r="I112">
        <v>3</v>
      </c>
      <c r="J112">
        <v>3</v>
      </c>
      <c r="K112">
        <v>1.38</v>
      </c>
      <c r="L112" s="1">
        <f t="shared" si="2"/>
        <v>19950.66</v>
      </c>
      <c r="M112" s="1">
        <f t="shared" si="3"/>
        <v>4.2521929262028697E-2</v>
      </c>
      <c r="N112" t="s">
        <v>607</v>
      </c>
    </row>
    <row r="113" spans="1:14" x14ac:dyDescent="0.25">
      <c r="A113">
        <v>70</v>
      </c>
      <c r="B113">
        <v>1</v>
      </c>
      <c r="C113" t="s">
        <v>12</v>
      </c>
      <c r="D113" t="s">
        <v>267</v>
      </c>
      <c r="E113">
        <v>283</v>
      </c>
      <c r="F113">
        <v>23511</v>
      </c>
      <c r="G113">
        <v>12</v>
      </c>
      <c r="H113">
        <v>12</v>
      </c>
      <c r="I113">
        <v>3</v>
      </c>
      <c r="J113">
        <v>3</v>
      </c>
      <c r="K113">
        <v>0.71</v>
      </c>
      <c r="L113" s="1">
        <f t="shared" si="2"/>
        <v>16692.809999999998</v>
      </c>
      <c r="M113" s="1">
        <f t="shared" si="3"/>
        <v>3.557829595634858E-2</v>
      </c>
      <c r="N113" t="s">
        <v>268</v>
      </c>
    </row>
    <row r="114" spans="1:14" x14ac:dyDescent="0.25">
      <c r="A114">
        <v>71</v>
      </c>
      <c r="B114">
        <v>1</v>
      </c>
      <c r="C114" t="s">
        <v>12</v>
      </c>
      <c r="D114" t="s">
        <v>249</v>
      </c>
      <c r="E114">
        <v>283</v>
      </c>
      <c r="F114">
        <v>111625</v>
      </c>
      <c r="G114">
        <v>10</v>
      </c>
      <c r="H114">
        <v>10</v>
      </c>
      <c r="I114">
        <v>3</v>
      </c>
      <c r="J114">
        <v>3</v>
      </c>
      <c r="K114">
        <v>0.12</v>
      </c>
      <c r="L114" s="1">
        <f t="shared" si="2"/>
        <v>13395</v>
      </c>
      <c r="M114" s="1">
        <f t="shared" si="3"/>
        <v>2.8549493724261476E-2</v>
      </c>
      <c r="N114" t="s">
        <v>250</v>
      </c>
    </row>
    <row r="115" spans="1:14" x14ac:dyDescent="0.25">
      <c r="A115">
        <v>72</v>
      </c>
      <c r="B115">
        <v>1</v>
      </c>
      <c r="C115" t="s">
        <v>12</v>
      </c>
      <c r="D115" t="s">
        <v>191</v>
      </c>
      <c r="E115">
        <v>280</v>
      </c>
      <c r="F115">
        <v>84806</v>
      </c>
      <c r="G115">
        <v>9</v>
      </c>
      <c r="H115">
        <v>9</v>
      </c>
      <c r="I115">
        <v>5</v>
      </c>
      <c r="J115">
        <v>5</v>
      </c>
      <c r="K115">
        <v>0.35</v>
      </c>
      <c r="L115" s="1">
        <f t="shared" si="2"/>
        <v>29682.1</v>
      </c>
      <c r="M115" s="1">
        <f t="shared" si="3"/>
        <v>6.3263077840455512E-2</v>
      </c>
      <c r="N115" t="s">
        <v>192</v>
      </c>
    </row>
    <row r="116" spans="1:14" x14ac:dyDescent="0.25">
      <c r="A116">
        <v>73</v>
      </c>
      <c r="B116">
        <v>1</v>
      </c>
      <c r="C116" t="s">
        <v>12</v>
      </c>
      <c r="D116" t="s">
        <v>421</v>
      </c>
      <c r="E116">
        <v>276</v>
      </c>
      <c r="F116">
        <v>49996</v>
      </c>
      <c r="G116">
        <v>11</v>
      </c>
      <c r="H116">
        <v>11</v>
      </c>
      <c r="I116">
        <v>4</v>
      </c>
      <c r="J116">
        <v>4</v>
      </c>
      <c r="K116">
        <v>0.41</v>
      </c>
      <c r="L116" s="1">
        <f t="shared" si="2"/>
        <v>20498.36</v>
      </c>
      <c r="M116" s="1">
        <f t="shared" si="3"/>
        <v>4.3689272129723962E-2</v>
      </c>
      <c r="N116" t="s">
        <v>422</v>
      </c>
    </row>
    <row r="117" spans="1:14" x14ac:dyDescent="0.25">
      <c r="A117">
        <v>74</v>
      </c>
      <c r="B117">
        <v>1</v>
      </c>
      <c r="C117" t="s">
        <v>12</v>
      </c>
      <c r="D117" t="s">
        <v>261</v>
      </c>
      <c r="E117">
        <v>273</v>
      </c>
      <c r="F117">
        <v>29992</v>
      </c>
      <c r="G117">
        <v>9</v>
      </c>
      <c r="H117">
        <v>9</v>
      </c>
      <c r="I117">
        <v>3</v>
      </c>
      <c r="J117">
        <v>3</v>
      </c>
      <c r="K117">
        <v>0.53</v>
      </c>
      <c r="L117" s="1">
        <f t="shared" si="2"/>
        <v>15895.76</v>
      </c>
      <c r="M117" s="1">
        <f t="shared" si="3"/>
        <v>3.3879499840415578E-2</v>
      </c>
      <c r="N117" t="s">
        <v>262</v>
      </c>
    </row>
    <row r="118" spans="1:14" x14ac:dyDescent="0.25">
      <c r="A118">
        <v>75</v>
      </c>
      <c r="B118">
        <v>1</v>
      </c>
      <c r="C118" t="s">
        <v>12</v>
      </c>
      <c r="D118" t="s">
        <v>273</v>
      </c>
      <c r="E118">
        <v>272</v>
      </c>
      <c r="F118">
        <v>52683</v>
      </c>
      <c r="G118">
        <v>11</v>
      </c>
      <c r="H118">
        <v>11</v>
      </c>
      <c r="I118">
        <v>3</v>
      </c>
      <c r="J118">
        <v>3</v>
      </c>
      <c r="K118">
        <v>0.38</v>
      </c>
      <c r="L118" s="1">
        <f t="shared" si="2"/>
        <v>20019.54</v>
      </c>
      <c r="M118" s="1">
        <f t="shared" si="3"/>
        <v>4.2668736961000493E-2</v>
      </c>
      <c r="N118" t="s">
        <v>274</v>
      </c>
    </row>
    <row r="119" spans="1:14" x14ac:dyDescent="0.25">
      <c r="A119">
        <v>76</v>
      </c>
      <c r="B119">
        <v>1</v>
      </c>
      <c r="C119" t="s">
        <v>12</v>
      </c>
      <c r="D119" t="s">
        <v>257</v>
      </c>
      <c r="E119">
        <v>267</v>
      </c>
      <c r="F119">
        <v>47933</v>
      </c>
      <c r="G119">
        <v>7</v>
      </c>
      <c r="H119">
        <v>7</v>
      </c>
      <c r="I119">
        <v>3</v>
      </c>
      <c r="J119">
        <v>3</v>
      </c>
      <c r="K119">
        <v>0.31</v>
      </c>
      <c r="L119" s="1">
        <f t="shared" si="2"/>
        <v>14859.23</v>
      </c>
      <c r="M119" s="1">
        <f t="shared" si="3"/>
        <v>3.1670286945304806E-2</v>
      </c>
      <c r="N119" t="s">
        <v>258</v>
      </c>
    </row>
    <row r="120" spans="1:14" x14ac:dyDescent="0.25">
      <c r="A120">
        <v>77</v>
      </c>
      <c r="B120">
        <v>1</v>
      </c>
      <c r="C120" t="s">
        <v>12</v>
      </c>
      <c r="D120" t="s">
        <v>4759</v>
      </c>
      <c r="E120">
        <v>266</v>
      </c>
      <c r="F120">
        <v>88302</v>
      </c>
      <c r="G120">
        <v>7</v>
      </c>
      <c r="H120">
        <v>7</v>
      </c>
      <c r="I120">
        <v>4</v>
      </c>
      <c r="J120">
        <v>4</v>
      </c>
      <c r="K120">
        <v>0.27</v>
      </c>
      <c r="L120" s="1">
        <f t="shared" si="2"/>
        <v>23841.54</v>
      </c>
      <c r="M120" s="1">
        <f t="shared" si="3"/>
        <v>5.081477391614251E-2</v>
      </c>
      <c r="N120" t="s">
        <v>314</v>
      </c>
    </row>
    <row r="121" spans="1:14" x14ac:dyDescent="0.25">
      <c r="A121">
        <v>78</v>
      </c>
      <c r="B121">
        <v>1</v>
      </c>
      <c r="C121" t="s">
        <v>12</v>
      </c>
      <c r="D121" t="s">
        <v>436</v>
      </c>
      <c r="E121">
        <v>264</v>
      </c>
      <c r="F121">
        <v>60704</v>
      </c>
      <c r="G121">
        <v>6</v>
      </c>
      <c r="H121">
        <v>6</v>
      </c>
      <c r="I121">
        <v>4</v>
      </c>
      <c r="J121">
        <v>4</v>
      </c>
      <c r="K121">
        <v>0.32</v>
      </c>
      <c r="L121" s="1">
        <f t="shared" si="2"/>
        <v>19425.28</v>
      </c>
      <c r="M121" s="1">
        <f t="shared" si="3"/>
        <v>4.1402158227101304E-2</v>
      </c>
      <c r="N121" t="s">
        <v>437</v>
      </c>
    </row>
    <row r="122" spans="1:14" x14ac:dyDescent="0.25">
      <c r="A122">
        <v>79</v>
      </c>
      <c r="B122">
        <v>1</v>
      </c>
      <c r="C122" t="s">
        <v>12</v>
      </c>
      <c r="D122" t="s">
        <v>253</v>
      </c>
      <c r="E122">
        <v>262</v>
      </c>
      <c r="F122">
        <v>35288</v>
      </c>
      <c r="G122">
        <v>9</v>
      </c>
      <c r="H122">
        <v>9</v>
      </c>
      <c r="I122">
        <v>4</v>
      </c>
      <c r="J122">
        <v>4</v>
      </c>
      <c r="K122">
        <v>0.62</v>
      </c>
      <c r="L122" s="1">
        <f t="shared" si="2"/>
        <v>21878.560000000001</v>
      </c>
      <c r="M122" s="1">
        <f t="shared" si="3"/>
        <v>4.6630967630897961E-2</v>
      </c>
      <c r="N122" t="s">
        <v>254</v>
      </c>
    </row>
    <row r="123" spans="1:14" x14ac:dyDescent="0.25">
      <c r="A123">
        <v>80</v>
      </c>
      <c r="B123">
        <v>1</v>
      </c>
      <c r="C123" t="s">
        <v>12</v>
      </c>
      <c r="D123" t="s">
        <v>219</v>
      </c>
      <c r="E123">
        <v>261</v>
      </c>
      <c r="F123">
        <v>97405</v>
      </c>
      <c r="G123">
        <v>9</v>
      </c>
      <c r="H123">
        <v>9</v>
      </c>
      <c r="I123">
        <v>4</v>
      </c>
      <c r="J123">
        <v>4</v>
      </c>
      <c r="K123">
        <v>0.19</v>
      </c>
      <c r="L123" s="1">
        <f t="shared" si="2"/>
        <v>18506.95</v>
      </c>
      <c r="M123" s="1">
        <f t="shared" si="3"/>
        <v>3.9444871435626798E-2</v>
      </c>
      <c r="N123" t="s">
        <v>220</v>
      </c>
    </row>
    <row r="124" spans="1:14" x14ac:dyDescent="0.25">
      <c r="A124">
        <v>81</v>
      </c>
      <c r="B124">
        <v>1</v>
      </c>
      <c r="C124" t="s">
        <v>12</v>
      </c>
      <c r="D124" t="s">
        <v>498</v>
      </c>
      <c r="E124">
        <v>259</v>
      </c>
      <c r="F124">
        <v>57280</v>
      </c>
      <c r="G124">
        <v>8</v>
      </c>
      <c r="H124">
        <v>8</v>
      </c>
      <c r="I124">
        <v>3</v>
      </c>
      <c r="J124">
        <v>3</v>
      </c>
      <c r="K124">
        <v>0.25</v>
      </c>
      <c r="L124" s="1">
        <f t="shared" si="2"/>
        <v>14320</v>
      </c>
      <c r="M124" s="1">
        <f t="shared" si="3"/>
        <v>3.0520996650348964E-2</v>
      </c>
      <c r="N124" t="s">
        <v>499</v>
      </c>
    </row>
    <row r="125" spans="1:14" x14ac:dyDescent="0.25">
      <c r="A125">
        <v>82</v>
      </c>
      <c r="B125">
        <v>1</v>
      </c>
      <c r="C125" t="s">
        <v>12</v>
      </c>
      <c r="D125" t="s">
        <v>1307</v>
      </c>
      <c r="E125">
        <v>254</v>
      </c>
      <c r="F125">
        <v>14873</v>
      </c>
      <c r="G125">
        <v>6</v>
      </c>
      <c r="H125">
        <v>6</v>
      </c>
      <c r="I125">
        <v>2</v>
      </c>
      <c r="J125">
        <v>2</v>
      </c>
      <c r="K125">
        <v>0.75</v>
      </c>
      <c r="L125" s="1">
        <f t="shared" si="2"/>
        <v>11154.75</v>
      </c>
      <c r="M125" s="1">
        <f t="shared" si="3"/>
        <v>2.3774726772729057E-2</v>
      </c>
      <c r="N125" t="s">
        <v>356</v>
      </c>
    </row>
    <row r="126" spans="1:14" x14ac:dyDescent="0.25">
      <c r="A126">
        <v>83</v>
      </c>
      <c r="B126">
        <v>1</v>
      </c>
      <c r="C126" t="s">
        <v>12</v>
      </c>
      <c r="D126" t="s">
        <v>3006</v>
      </c>
      <c r="E126">
        <v>241</v>
      </c>
      <c r="F126">
        <v>104621</v>
      </c>
      <c r="G126">
        <v>2</v>
      </c>
      <c r="H126">
        <v>2</v>
      </c>
      <c r="I126">
        <v>1</v>
      </c>
      <c r="J126">
        <v>1</v>
      </c>
      <c r="K126">
        <v>0.04</v>
      </c>
      <c r="L126" s="1">
        <f t="shared" si="2"/>
        <v>4184.84</v>
      </c>
      <c r="M126" s="1">
        <f t="shared" si="3"/>
        <v>8.9193776272518399E-3</v>
      </c>
      <c r="N126" t="s">
        <v>959</v>
      </c>
    </row>
    <row r="127" spans="1:14" x14ac:dyDescent="0.25">
      <c r="A127">
        <v>84</v>
      </c>
      <c r="B127">
        <v>1</v>
      </c>
      <c r="C127" t="s">
        <v>12</v>
      </c>
      <c r="D127" t="s">
        <v>245</v>
      </c>
      <c r="E127">
        <v>240</v>
      </c>
      <c r="F127">
        <v>16279</v>
      </c>
      <c r="G127">
        <v>6</v>
      </c>
      <c r="H127">
        <v>6</v>
      </c>
      <c r="I127">
        <v>2</v>
      </c>
      <c r="J127">
        <v>2</v>
      </c>
      <c r="K127">
        <v>0.67</v>
      </c>
      <c r="L127" s="1">
        <f t="shared" si="2"/>
        <v>10906.93</v>
      </c>
      <c r="M127" s="1">
        <f t="shared" si="3"/>
        <v>2.3246534496898785E-2</v>
      </c>
      <c r="N127" t="s">
        <v>246</v>
      </c>
    </row>
    <row r="128" spans="1:14" x14ac:dyDescent="0.25">
      <c r="A128">
        <v>85</v>
      </c>
      <c r="B128">
        <v>1</v>
      </c>
      <c r="C128" t="s">
        <v>12</v>
      </c>
      <c r="D128" t="s">
        <v>215</v>
      </c>
      <c r="E128">
        <v>240</v>
      </c>
      <c r="F128">
        <v>33585</v>
      </c>
      <c r="G128">
        <v>4</v>
      </c>
      <c r="H128">
        <v>4</v>
      </c>
      <c r="I128">
        <v>2</v>
      </c>
      <c r="J128">
        <v>2</v>
      </c>
      <c r="K128">
        <v>0.28999999999999998</v>
      </c>
      <c r="L128" s="1">
        <f t="shared" si="2"/>
        <v>9739.65</v>
      </c>
      <c r="M128" s="1">
        <f t="shared" si="3"/>
        <v>2.0758646998992408E-2</v>
      </c>
      <c r="N128" t="s">
        <v>216</v>
      </c>
    </row>
    <row r="129" spans="1:14" x14ac:dyDescent="0.25">
      <c r="A129">
        <v>86</v>
      </c>
      <c r="B129">
        <v>1</v>
      </c>
      <c r="C129" t="s">
        <v>12</v>
      </c>
      <c r="D129" t="s">
        <v>211</v>
      </c>
      <c r="E129">
        <v>229</v>
      </c>
      <c r="F129">
        <v>25312</v>
      </c>
      <c r="G129">
        <v>13</v>
      </c>
      <c r="H129">
        <v>13</v>
      </c>
      <c r="I129">
        <v>3</v>
      </c>
      <c r="J129">
        <v>3</v>
      </c>
      <c r="K129">
        <v>0.65</v>
      </c>
      <c r="L129" s="1">
        <f t="shared" si="2"/>
        <v>16452.8</v>
      </c>
      <c r="M129" s="1">
        <f t="shared" si="3"/>
        <v>3.5066749559278028E-2</v>
      </c>
      <c r="N129" t="s">
        <v>212</v>
      </c>
    </row>
    <row r="130" spans="1:14" x14ac:dyDescent="0.25">
      <c r="A130">
        <v>87</v>
      </c>
      <c r="B130">
        <v>1</v>
      </c>
      <c r="C130" t="s">
        <v>12</v>
      </c>
      <c r="D130" t="s">
        <v>351</v>
      </c>
      <c r="E130">
        <v>224</v>
      </c>
      <c r="F130">
        <v>24518</v>
      </c>
      <c r="G130">
        <v>5</v>
      </c>
      <c r="H130">
        <v>5</v>
      </c>
      <c r="I130">
        <v>1</v>
      </c>
      <c r="J130">
        <v>1</v>
      </c>
      <c r="K130">
        <v>0.19</v>
      </c>
      <c r="L130" s="1">
        <f t="shared" si="2"/>
        <v>4658.42</v>
      </c>
      <c r="M130" s="1">
        <f t="shared" si="3"/>
        <v>9.9287444983183377E-3</v>
      </c>
      <c r="N130" t="s">
        <v>352</v>
      </c>
    </row>
    <row r="131" spans="1:14" x14ac:dyDescent="0.25">
      <c r="A131">
        <v>88</v>
      </c>
      <c r="B131">
        <v>1</v>
      </c>
      <c r="C131" t="s">
        <v>12</v>
      </c>
      <c r="D131" t="s">
        <v>213</v>
      </c>
      <c r="E131">
        <v>223</v>
      </c>
      <c r="F131">
        <v>28578</v>
      </c>
      <c r="G131">
        <v>5</v>
      </c>
      <c r="H131">
        <v>5</v>
      </c>
      <c r="I131">
        <v>2</v>
      </c>
      <c r="J131">
        <v>2</v>
      </c>
      <c r="K131">
        <v>0.35</v>
      </c>
      <c r="L131" s="1">
        <f t="shared" si="2"/>
        <v>10002.299999999999</v>
      </c>
      <c r="M131" s="1">
        <f t="shared" si="3"/>
        <v>2.1318447262275518E-2</v>
      </c>
      <c r="N131" t="s">
        <v>214</v>
      </c>
    </row>
    <row r="132" spans="1:14" x14ac:dyDescent="0.25">
      <c r="A132">
        <v>89</v>
      </c>
      <c r="B132">
        <v>1</v>
      </c>
      <c r="C132" t="s">
        <v>12</v>
      </c>
      <c r="D132" t="s">
        <v>325</v>
      </c>
      <c r="E132">
        <v>222</v>
      </c>
      <c r="F132">
        <v>60244</v>
      </c>
      <c r="G132">
        <v>12</v>
      </c>
      <c r="H132">
        <v>12</v>
      </c>
      <c r="I132">
        <v>6</v>
      </c>
      <c r="J132">
        <v>6</v>
      </c>
      <c r="K132">
        <v>0.53</v>
      </c>
      <c r="L132" s="1">
        <f t="shared" ref="L132:L195" si="4">F132*K132</f>
        <v>31929.320000000003</v>
      </c>
      <c r="M132" s="1">
        <f t="shared" ref="M132:M195" si="5">(L132/46918520.27)*100</f>
        <v>6.8052700332955324E-2</v>
      </c>
      <c r="N132" t="s">
        <v>326</v>
      </c>
    </row>
    <row r="133" spans="1:14" x14ac:dyDescent="0.25">
      <c r="A133">
        <v>90</v>
      </c>
      <c r="B133">
        <v>1</v>
      </c>
      <c r="C133" t="s">
        <v>12</v>
      </c>
      <c r="D133" t="s">
        <v>472</v>
      </c>
      <c r="E133">
        <v>218</v>
      </c>
      <c r="F133">
        <v>56956</v>
      </c>
      <c r="G133">
        <v>5</v>
      </c>
      <c r="H133">
        <v>5</v>
      </c>
      <c r="I133">
        <v>3</v>
      </c>
      <c r="J133">
        <v>3</v>
      </c>
      <c r="K133">
        <v>0.25</v>
      </c>
      <c r="L133" s="1">
        <f t="shared" si="4"/>
        <v>14239</v>
      </c>
      <c r="M133" s="1">
        <f t="shared" si="5"/>
        <v>3.0348356934659142E-2</v>
      </c>
      <c r="N133" t="s">
        <v>473</v>
      </c>
    </row>
    <row r="134" spans="1:14" x14ac:dyDescent="0.25">
      <c r="A134">
        <v>91</v>
      </c>
      <c r="B134">
        <v>1</v>
      </c>
      <c r="C134" t="s">
        <v>12</v>
      </c>
      <c r="D134" t="s">
        <v>2672</v>
      </c>
      <c r="E134">
        <v>217</v>
      </c>
      <c r="F134">
        <v>61500</v>
      </c>
      <c r="G134">
        <v>8</v>
      </c>
      <c r="H134">
        <v>8</v>
      </c>
      <c r="I134">
        <v>2</v>
      </c>
      <c r="J134">
        <v>2</v>
      </c>
      <c r="K134">
        <v>0.15</v>
      </c>
      <c r="L134" s="1">
        <f t="shared" si="4"/>
        <v>9225</v>
      </c>
      <c r="M134" s="1">
        <f t="shared" si="5"/>
        <v>1.9661745398007625E-2</v>
      </c>
      <c r="N134" t="s">
        <v>2673</v>
      </c>
    </row>
    <row r="135" spans="1:14" x14ac:dyDescent="0.25">
      <c r="A135">
        <v>92</v>
      </c>
      <c r="B135">
        <v>1</v>
      </c>
      <c r="C135" t="s">
        <v>12</v>
      </c>
      <c r="D135" t="s">
        <v>195</v>
      </c>
      <c r="E135">
        <v>216</v>
      </c>
      <c r="F135">
        <v>47112</v>
      </c>
      <c r="G135">
        <v>14</v>
      </c>
      <c r="H135">
        <v>14</v>
      </c>
      <c r="I135">
        <v>5</v>
      </c>
      <c r="J135">
        <v>5</v>
      </c>
      <c r="K135">
        <v>0.56999999999999995</v>
      </c>
      <c r="L135" s="1">
        <f t="shared" si="4"/>
        <v>26853.839999999997</v>
      </c>
      <c r="M135" s="1">
        <f t="shared" si="5"/>
        <v>5.7235053120740703E-2</v>
      </c>
      <c r="N135" t="s">
        <v>196</v>
      </c>
    </row>
    <row r="136" spans="1:14" x14ac:dyDescent="0.25">
      <c r="A136">
        <v>93</v>
      </c>
      <c r="B136">
        <v>1</v>
      </c>
      <c r="C136" t="s">
        <v>12</v>
      </c>
      <c r="D136" t="s">
        <v>775</v>
      </c>
      <c r="E136">
        <v>214</v>
      </c>
      <c r="F136">
        <v>12404</v>
      </c>
      <c r="G136">
        <v>8</v>
      </c>
      <c r="H136">
        <v>8</v>
      </c>
      <c r="I136">
        <v>3</v>
      </c>
      <c r="J136">
        <v>3</v>
      </c>
      <c r="K136">
        <v>1.72</v>
      </c>
      <c r="L136" s="1">
        <f t="shared" si="4"/>
        <v>21334.880000000001</v>
      </c>
      <c r="M136" s="1">
        <f t="shared" si="5"/>
        <v>4.5472192808351755E-2</v>
      </c>
      <c r="N136" t="s">
        <v>776</v>
      </c>
    </row>
    <row r="137" spans="1:14" x14ac:dyDescent="0.25">
      <c r="A137">
        <v>94</v>
      </c>
      <c r="B137">
        <v>1</v>
      </c>
      <c r="C137" t="s">
        <v>12</v>
      </c>
      <c r="D137" t="s">
        <v>147</v>
      </c>
      <c r="E137">
        <v>214</v>
      </c>
      <c r="F137">
        <v>46321</v>
      </c>
      <c r="G137">
        <v>12</v>
      </c>
      <c r="H137">
        <v>12</v>
      </c>
      <c r="I137">
        <v>5</v>
      </c>
      <c r="J137">
        <v>5</v>
      </c>
      <c r="K137">
        <v>0.57999999999999996</v>
      </c>
      <c r="L137" s="1">
        <f t="shared" si="4"/>
        <v>26866.179999999997</v>
      </c>
      <c r="M137" s="1">
        <f t="shared" si="5"/>
        <v>5.7261354035451975E-2</v>
      </c>
      <c r="N137" t="s">
        <v>148</v>
      </c>
    </row>
    <row r="138" spans="1:14" x14ac:dyDescent="0.25">
      <c r="A138">
        <v>95</v>
      </c>
      <c r="B138">
        <v>1</v>
      </c>
      <c r="C138" t="s">
        <v>12</v>
      </c>
      <c r="D138" t="s">
        <v>285</v>
      </c>
      <c r="E138">
        <v>212</v>
      </c>
      <c r="F138">
        <v>83773</v>
      </c>
      <c r="G138">
        <v>5</v>
      </c>
      <c r="H138">
        <v>5</v>
      </c>
      <c r="I138">
        <v>2</v>
      </c>
      <c r="J138">
        <v>2</v>
      </c>
      <c r="K138">
        <v>0.11</v>
      </c>
      <c r="L138" s="1">
        <f t="shared" si="4"/>
        <v>9215.0300000000007</v>
      </c>
      <c r="M138" s="1">
        <f t="shared" si="5"/>
        <v>1.9640495793496176E-2</v>
      </c>
      <c r="N138" t="s">
        <v>286</v>
      </c>
    </row>
    <row r="139" spans="1:14" x14ac:dyDescent="0.25">
      <c r="A139">
        <v>96</v>
      </c>
      <c r="B139">
        <v>1</v>
      </c>
      <c r="C139" t="s">
        <v>12</v>
      </c>
      <c r="D139" t="s">
        <v>237</v>
      </c>
      <c r="E139">
        <v>205</v>
      </c>
      <c r="F139">
        <v>17268</v>
      </c>
      <c r="G139">
        <v>7</v>
      </c>
      <c r="H139">
        <v>7</v>
      </c>
      <c r="I139">
        <v>2</v>
      </c>
      <c r="J139">
        <v>2</v>
      </c>
      <c r="K139">
        <v>0.62</v>
      </c>
      <c r="L139" s="1">
        <f t="shared" si="4"/>
        <v>10706.16</v>
      </c>
      <c r="M139" s="1">
        <f t="shared" si="5"/>
        <v>2.2818622450984642E-2</v>
      </c>
      <c r="N139" t="s">
        <v>238</v>
      </c>
    </row>
    <row r="140" spans="1:14" x14ac:dyDescent="0.25">
      <c r="A140">
        <v>96</v>
      </c>
      <c r="B140">
        <v>2</v>
      </c>
      <c r="C140" t="s">
        <v>12</v>
      </c>
      <c r="D140" t="s">
        <v>3002</v>
      </c>
      <c r="E140">
        <v>40</v>
      </c>
      <c r="F140">
        <v>17252</v>
      </c>
      <c r="G140">
        <v>2</v>
      </c>
      <c r="H140">
        <v>2</v>
      </c>
      <c r="I140">
        <v>2</v>
      </c>
      <c r="J140">
        <v>2</v>
      </c>
      <c r="K140">
        <v>0.63</v>
      </c>
      <c r="L140" s="1">
        <f t="shared" si="4"/>
        <v>10868.76</v>
      </c>
      <c r="M140" s="1">
        <f t="shared" si="5"/>
        <v>2.31651806950731E-2</v>
      </c>
      <c r="N140" t="s">
        <v>3003</v>
      </c>
    </row>
    <row r="141" spans="1:14" x14ac:dyDescent="0.25">
      <c r="A141">
        <v>97</v>
      </c>
      <c r="B141">
        <v>1</v>
      </c>
      <c r="C141" t="s">
        <v>12</v>
      </c>
      <c r="D141" t="s">
        <v>275</v>
      </c>
      <c r="E141">
        <v>203</v>
      </c>
      <c r="F141">
        <v>25012</v>
      </c>
      <c r="G141">
        <v>6</v>
      </c>
      <c r="H141">
        <v>6</v>
      </c>
      <c r="I141">
        <v>2</v>
      </c>
      <c r="J141">
        <v>2</v>
      </c>
      <c r="K141">
        <v>0.4</v>
      </c>
      <c r="L141" s="1">
        <f t="shared" si="4"/>
        <v>10004.800000000001</v>
      </c>
      <c r="M141" s="1">
        <f t="shared" si="5"/>
        <v>2.1323775648562242E-2</v>
      </c>
      <c r="N141" t="s">
        <v>276</v>
      </c>
    </row>
    <row r="142" spans="1:14" x14ac:dyDescent="0.25">
      <c r="A142">
        <v>98</v>
      </c>
      <c r="B142">
        <v>1</v>
      </c>
      <c r="C142" t="s">
        <v>12</v>
      </c>
      <c r="D142" t="s">
        <v>321</v>
      </c>
      <c r="E142">
        <v>198</v>
      </c>
      <c r="F142">
        <v>28414</v>
      </c>
      <c r="G142">
        <v>5</v>
      </c>
      <c r="H142">
        <v>5</v>
      </c>
      <c r="I142">
        <v>2</v>
      </c>
      <c r="J142">
        <v>2</v>
      </c>
      <c r="K142">
        <v>0.35</v>
      </c>
      <c r="L142" s="1">
        <f t="shared" si="4"/>
        <v>9944.9</v>
      </c>
      <c r="M142" s="1">
        <f t="shared" si="5"/>
        <v>2.1196107513132358E-2</v>
      </c>
      <c r="N142" t="s">
        <v>322</v>
      </c>
    </row>
    <row r="143" spans="1:14" x14ac:dyDescent="0.25">
      <c r="A143">
        <v>99</v>
      </c>
      <c r="B143">
        <v>1</v>
      </c>
      <c r="C143" t="s">
        <v>12</v>
      </c>
      <c r="D143" t="s">
        <v>562</v>
      </c>
      <c r="E143">
        <v>195</v>
      </c>
      <c r="F143">
        <v>57692</v>
      </c>
      <c r="G143">
        <v>9</v>
      </c>
      <c r="H143">
        <v>9</v>
      </c>
      <c r="I143">
        <v>3</v>
      </c>
      <c r="J143">
        <v>3</v>
      </c>
      <c r="K143">
        <v>0.25</v>
      </c>
      <c r="L143" s="1">
        <f t="shared" si="4"/>
        <v>14423</v>
      </c>
      <c r="M143" s="1">
        <f t="shared" si="5"/>
        <v>3.0740526165361947E-2</v>
      </c>
      <c r="N143" t="s">
        <v>563</v>
      </c>
    </row>
    <row r="144" spans="1:14" x14ac:dyDescent="0.25">
      <c r="A144">
        <v>100</v>
      </c>
      <c r="B144">
        <v>1</v>
      </c>
      <c r="C144" t="s">
        <v>12</v>
      </c>
      <c r="D144" t="s">
        <v>626</v>
      </c>
      <c r="E144">
        <v>185</v>
      </c>
      <c r="F144">
        <v>116636</v>
      </c>
      <c r="G144">
        <v>15</v>
      </c>
      <c r="H144">
        <v>15</v>
      </c>
      <c r="I144">
        <v>6</v>
      </c>
      <c r="J144">
        <v>6</v>
      </c>
      <c r="K144">
        <v>0.28999999999999998</v>
      </c>
      <c r="L144" s="1">
        <f t="shared" si="4"/>
        <v>33824.439999999995</v>
      </c>
      <c r="M144" s="1">
        <f t="shared" si="5"/>
        <v>7.2091872900833062E-2</v>
      </c>
      <c r="N144" t="s">
        <v>627</v>
      </c>
    </row>
    <row r="145" spans="1:14" x14ac:dyDescent="0.25">
      <c r="A145">
        <v>101</v>
      </c>
      <c r="B145">
        <v>1</v>
      </c>
      <c r="C145" t="s">
        <v>12</v>
      </c>
      <c r="D145" t="s">
        <v>399</v>
      </c>
      <c r="E145">
        <v>184</v>
      </c>
      <c r="F145">
        <v>65864</v>
      </c>
      <c r="G145">
        <v>5</v>
      </c>
      <c r="H145">
        <v>5</v>
      </c>
      <c r="I145">
        <v>2</v>
      </c>
      <c r="J145">
        <v>2</v>
      </c>
      <c r="K145">
        <v>0.14000000000000001</v>
      </c>
      <c r="L145" s="1">
        <f t="shared" si="4"/>
        <v>9220.9600000000009</v>
      </c>
      <c r="M145" s="1">
        <f t="shared" si="5"/>
        <v>1.9653134725768281E-2</v>
      </c>
      <c r="N145" t="s">
        <v>400</v>
      </c>
    </row>
    <row r="146" spans="1:14" x14ac:dyDescent="0.25">
      <c r="A146">
        <v>102</v>
      </c>
      <c r="B146">
        <v>1</v>
      </c>
      <c r="C146" t="s">
        <v>12</v>
      </c>
      <c r="D146" t="s">
        <v>650</v>
      </c>
      <c r="E146">
        <v>182</v>
      </c>
      <c r="F146">
        <v>20383</v>
      </c>
      <c r="G146">
        <v>6</v>
      </c>
      <c r="H146">
        <v>6</v>
      </c>
      <c r="I146">
        <v>3</v>
      </c>
      <c r="J146">
        <v>3</v>
      </c>
      <c r="K146">
        <v>0.85</v>
      </c>
      <c r="L146" s="1">
        <f t="shared" si="4"/>
        <v>17325.55</v>
      </c>
      <c r="M146" s="1">
        <f t="shared" si="5"/>
        <v>3.6926889211973006E-2</v>
      </c>
      <c r="N146" t="s">
        <v>651</v>
      </c>
    </row>
    <row r="147" spans="1:14" x14ac:dyDescent="0.25">
      <c r="A147">
        <v>103</v>
      </c>
      <c r="B147">
        <v>1</v>
      </c>
      <c r="C147" t="s">
        <v>12</v>
      </c>
      <c r="D147" t="s">
        <v>717</v>
      </c>
      <c r="E147">
        <v>180</v>
      </c>
      <c r="F147">
        <v>61374</v>
      </c>
      <c r="G147">
        <v>5</v>
      </c>
      <c r="H147">
        <v>5</v>
      </c>
      <c r="I147">
        <v>2</v>
      </c>
      <c r="J147">
        <v>2</v>
      </c>
      <c r="K147">
        <v>0.15</v>
      </c>
      <c r="L147" s="1">
        <f t="shared" si="4"/>
        <v>9206.1</v>
      </c>
      <c r="M147" s="1">
        <f t="shared" si="5"/>
        <v>1.9621462797679998E-2</v>
      </c>
      <c r="N147" t="s">
        <v>718</v>
      </c>
    </row>
    <row r="148" spans="1:14" x14ac:dyDescent="0.25">
      <c r="A148">
        <v>104</v>
      </c>
      <c r="B148">
        <v>1</v>
      </c>
      <c r="C148" t="s">
        <v>12</v>
      </c>
      <c r="D148" t="s">
        <v>466</v>
      </c>
      <c r="E148">
        <v>179</v>
      </c>
      <c r="F148">
        <v>27040</v>
      </c>
      <c r="G148">
        <v>5</v>
      </c>
      <c r="H148">
        <v>5</v>
      </c>
      <c r="I148">
        <v>2</v>
      </c>
      <c r="J148">
        <v>2</v>
      </c>
      <c r="K148">
        <v>0.37</v>
      </c>
      <c r="L148" s="1">
        <f t="shared" si="4"/>
        <v>10004.799999999999</v>
      </c>
      <c r="M148" s="1">
        <f t="shared" si="5"/>
        <v>2.1323775648562238E-2</v>
      </c>
      <c r="N148" t="s">
        <v>467</v>
      </c>
    </row>
    <row r="149" spans="1:14" x14ac:dyDescent="0.25">
      <c r="A149">
        <v>105</v>
      </c>
      <c r="B149">
        <v>1</v>
      </c>
      <c r="C149" t="s">
        <v>12</v>
      </c>
      <c r="D149" t="s">
        <v>730</v>
      </c>
      <c r="E149">
        <v>178</v>
      </c>
      <c r="F149">
        <v>14872</v>
      </c>
      <c r="G149">
        <v>6</v>
      </c>
      <c r="H149">
        <v>6</v>
      </c>
      <c r="I149">
        <v>2</v>
      </c>
      <c r="J149">
        <v>2</v>
      </c>
      <c r="K149">
        <v>0.75</v>
      </c>
      <c r="L149" s="1">
        <f t="shared" si="4"/>
        <v>11154</v>
      </c>
      <c r="M149" s="1">
        <f t="shared" si="5"/>
        <v>2.3773128256843037E-2</v>
      </c>
      <c r="N149" t="s">
        <v>731</v>
      </c>
    </row>
    <row r="150" spans="1:14" x14ac:dyDescent="0.25">
      <c r="A150">
        <v>106</v>
      </c>
      <c r="B150">
        <v>1</v>
      </c>
      <c r="C150" t="s">
        <v>12</v>
      </c>
      <c r="D150" t="s">
        <v>96</v>
      </c>
      <c r="E150">
        <v>175</v>
      </c>
      <c r="F150">
        <v>11631</v>
      </c>
      <c r="G150">
        <v>5</v>
      </c>
      <c r="H150">
        <v>5</v>
      </c>
      <c r="I150">
        <v>2</v>
      </c>
      <c r="J150">
        <v>2</v>
      </c>
      <c r="K150">
        <v>1.03</v>
      </c>
      <c r="L150" s="1">
        <f t="shared" si="4"/>
        <v>11979.93</v>
      </c>
      <c r="M150" s="1">
        <f t="shared" si="5"/>
        <v>2.5533477891160273E-2</v>
      </c>
      <c r="N150" t="s">
        <v>97</v>
      </c>
    </row>
    <row r="151" spans="1:14" x14ac:dyDescent="0.25">
      <c r="A151">
        <v>107</v>
      </c>
      <c r="B151">
        <v>1</v>
      </c>
      <c r="C151" t="s">
        <v>12</v>
      </c>
      <c r="D151" t="s">
        <v>277</v>
      </c>
      <c r="E151">
        <v>171</v>
      </c>
      <c r="F151">
        <v>29667</v>
      </c>
      <c r="G151">
        <v>10</v>
      </c>
      <c r="H151">
        <v>10</v>
      </c>
      <c r="I151">
        <v>4</v>
      </c>
      <c r="J151">
        <v>4</v>
      </c>
      <c r="K151">
        <v>0.77</v>
      </c>
      <c r="L151" s="1">
        <f t="shared" si="4"/>
        <v>22843.59</v>
      </c>
      <c r="M151" s="1">
        <f t="shared" si="5"/>
        <v>4.8687788678208457E-2</v>
      </c>
      <c r="N151" t="s">
        <v>278</v>
      </c>
    </row>
    <row r="152" spans="1:14" x14ac:dyDescent="0.25">
      <c r="A152">
        <v>108</v>
      </c>
      <c r="B152">
        <v>1</v>
      </c>
      <c r="C152" t="s">
        <v>12</v>
      </c>
      <c r="D152" t="s">
        <v>363</v>
      </c>
      <c r="E152">
        <v>171</v>
      </c>
      <c r="F152">
        <v>19805</v>
      </c>
      <c r="G152">
        <v>3</v>
      </c>
      <c r="H152">
        <v>3</v>
      </c>
      <c r="I152">
        <v>1</v>
      </c>
      <c r="J152">
        <v>1</v>
      </c>
      <c r="K152">
        <v>0.24</v>
      </c>
      <c r="L152" s="1">
        <f t="shared" si="4"/>
        <v>4753.2</v>
      </c>
      <c r="M152" s="1">
        <f t="shared" si="5"/>
        <v>1.0130754279220578E-2</v>
      </c>
      <c r="N152" t="s">
        <v>364</v>
      </c>
    </row>
    <row r="153" spans="1:14" x14ac:dyDescent="0.25">
      <c r="A153">
        <v>109</v>
      </c>
      <c r="B153">
        <v>1</v>
      </c>
      <c r="C153" t="s">
        <v>12</v>
      </c>
      <c r="D153" t="s">
        <v>922</v>
      </c>
      <c r="E153">
        <v>171</v>
      </c>
      <c r="F153">
        <v>35069</v>
      </c>
      <c r="G153">
        <v>9</v>
      </c>
      <c r="H153">
        <v>9</v>
      </c>
      <c r="I153">
        <v>3</v>
      </c>
      <c r="J153">
        <v>3</v>
      </c>
      <c r="K153">
        <v>0.44</v>
      </c>
      <c r="L153" s="1">
        <f t="shared" si="4"/>
        <v>15430.36</v>
      </c>
      <c r="M153" s="1">
        <f t="shared" si="5"/>
        <v>3.2887567449279238E-2</v>
      </c>
      <c r="N153" t="s">
        <v>923</v>
      </c>
    </row>
    <row r="154" spans="1:14" x14ac:dyDescent="0.25">
      <c r="A154">
        <v>110</v>
      </c>
      <c r="B154">
        <v>1</v>
      </c>
      <c r="C154" t="s">
        <v>12</v>
      </c>
      <c r="D154" t="s">
        <v>183</v>
      </c>
      <c r="E154">
        <v>169</v>
      </c>
      <c r="F154">
        <v>15943</v>
      </c>
      <c r="G154">
        <v>4</v>
      </c>
      <c r="H154">
        <v>4</v>
      </c>
      <c r="I154">
        <v>2</v>
      </c>
      <c r="J154">
        <v>2</v>
      </c>
      <c r="K154">
        <v>0.69</v>
      </c>
      <c r="L154" s="1">
        <f t="shared" si="4"/>
        <v>11000.669999999998</v>
      </c>
      <c r="M154" s="1">
        <f t="shared" si="5"/>
        <v>2.3446327669105746E-2</v>
      </c>
      <c r="N154" t="s">
        <v>184</v>
      </c>
    </row>
    <row r="155" spans="1:14" x14ac:dyDescent="0.25">
      <c r="A155">
        <v>111</v>
      </c>
      <c r="B155">
        <v>1</v>
      </c>
      <c r="C155" t="s">
        <v>12</v>
      </c>
      <c r="D155" t="s">
        <v>269</v>
      </c>
      <c r="E155">
        <v>168</v>
      </c>
      <c r="F155">
        <v>45238</v>
      </c>
      <c r="G155">
        <v>14</v>
      </c>
      <c r="H155">
        <v>14</v>
      </c>
      <c r="I155">
        <v>4</v>
      </c>
      <c r="J155">
        <v>4</v>
      </c>
      <c r="K155">
        <v>0.6</v>
      </c>
      <c r="L155" s="1">
        <f t="shared" si="4"/>
        <v>27142.799999999999</v>
      </c>
      <c r="M155" s="1">
        <f t="shared" si="5"/>
        <v>5.7850929321305297E-2</v>
      </c>
      <c r="N155" t="s">
        <v>270</v>
      </c>
    </row>
    <row r="156" spans="1:14" x14ac:dyDescent="0.25">
      <c r="A156">
        <v>112</v>
      </c>
      <c r="B156">
        <v>1</v>
      </c>
      <c r="C156" t="s">
        <v>12</v>
      </c>
      <c r="D156" t="s">
        <v>305</v>
      </c>
      <c r="E156">
        <v>167</v>
      </c>
      <c r="F156">
        <v>5000</v>
      </c>
      <c r="G156">
        <v>4</v>
      </c>
      <c r="H156">
        <v>4</v>
      </c>
      <c r="I156">
        <v>2</v>
      </c>
      <c r="J156">
        <v>2</v>
      </c>
      <c r="K156">
        <v>3.83</v>
      </c>
      <c r="L156" s="1">
        <f t="shared" si="4"/>
        <v>19150</v>
      </c>
      <c r="M156" s="1">
        <f t="shared" si="5"/>
        <v>4.0815438956297669E-2</v>
      </c>
      <c r="N156" t="s">
        <v>306</v>
      </c>
    </row>
    <row r="157" spans="1:14" x14ac:dyDescent="0.25">
      <c r="A157">
        <v>113</v>
      </c>
      <c r="B157">
        <v>1</v>
      </c>
      <c r="C157" t="s">
        <v>12</v>
      </c>
      <c r="D157" t="s">
        <v>464</v>
      </c>
      <c r="E157">
        <v>164</v>
      </c>
      <c r="F157">
        <v>6175</v>
      </c>
      <c r="G157">
        <v>3</v>
      </c>
      <c r="H157">
        <v>3</v>
      </c>
      <c r="I157">
        <v>1</v>
      </c>
      <c r="J157">
        <v>1</v>
      </c>
      <c r="K157">
        <v>0.91</v>
      </c>
      <c r="L157" s="1">
        <f t="shared" si="4"/>
        <v>5619.25</v>
      </c>
      <c r="M157" s="1">
        <f t="shared" si="5"/>
        <v>1.1976613856667139E-2</v>
      </c>
      <c r="N157" t="s">
        <v>465</v>
      </c>
    </row>
    <row r="158" spans="1:14" x14ac:dyDescent="0.25">
      <c r="A158">
        <v>114</v>
      </c>
      <c r="B158">
        <v>1</v>
      </c>
      <c r="C158" t="s">
        <v>12</v>
      </c>
      <c r="D158" t="s">
        <v>1038</v>
      </c>
      <c r="E158">
        <v>164</v>
      </c>
      <c r="F158">
        <v>14579</v>
      </c>
      <c r="G158">
        <v>10</v>
      </c>
      <c r="H158">
        <v>10</v>
      </c>
      <c r="I158">
        <v>3</v>
      </c>
      <c r="J158">
        <v>3</v>
      </c>
      <c r="K158">
        <v>1.36</v>
      </c>
      <c r="L158" s="1">
        <f t="shared" si="4"/>
        <v>19827.440000000002</v>
      </c>
      <c r="M158" s="1">
        <f t="shared" si="5"/>
        <v>4.225930375872871E-2</v>
      </c>
      <c r="N158" t="s">
        <v>1039</v>
      </c>
    </row>
    <row r="159" spans="1:14" x14ac:dyDescent="0.25">
      <c r="A159">
        <v>115</v>
      </c>
      <c r="B159">
        <v>1</v>
      </c>
      <c r="C159" t="s">
        <v>12</v>
      </c>
      <c r="D159" t="s">
        <v>223</v>
      </c>
      <c r="E159">
        <v>162</v>
      </c>
      <c r="F159">
        <v>30337</v>
      </c>
      <c r="G159">
        <v>10</v>
      </c>
      <c r="H159">
        <v>10</v>
      </c>
      <c r="I159">
        <v>1</v>
      </c>
      <c r="J159">
        <v>1</v>
      </c>
      <c r="K159">
        <v>0.15</v>
      </c>
      <c r="L159" s="1">
        <f t="shared" si="4"/>
        <v>4550.55</v>
      </c>
      <c r="M159" s="1">
        <f t="shared" si="5"/>
        <v>9.6988352868188181E-3</v>
      </c>
      <c r="N159" t="s">
        <v>224</v>
      </c>
    </row>
    <row r="160" spans="1:14" x14ac:dyDescent="0.25">
      <c r="A160">
        <v>116</v>
      </c>
      <c r="B160">
        <v>1</v>
      </c>
      <c r="C160" t="s">
        <v>12</v>
      </c>
      <c r="D160" t="s">
        <v>902</v>
      </c>
      <c r="E160">
        <v>161</v>
      </c>
      <c r="F160">
        <v>46224</v>
      </c>
      <c r="G160">
        <v>6</v>
      </c>
      <c r="H160">
        <v>6</v>
      </c>
      <c r="I160">
        <v>3</v>
      </c>
      <c r="J160">
        <v>3</v>
      </c>
      <c r="K160">
        <v>0.32</v>
      </c>
      <c r="L160" s="1">
        <f t="shared" si="4"/>
        <v>14791.68</v>
      </c>
      <c r="M160" s="1">
        <f t="shared" si="5"/>
        <v>3.1526313947837552E-2</v>
      </c>
      <c r="N160" t="s">
        <v>903</v>
      </c>
    </row>
    <row r="161" spans="1:14" x14ac:dyDescent="0.25">
      <c r="A161">
        <v>117</v>
      </c>
      <c r="B161">
        <v>1</v>
      </c>
      <c r="C161" t="s">
        <v>12</v>
      </c>
      <c r="D161" t="s">
        <v>293</v>
      </c>
      <c r="E161">
        <v>159</v>
      </c>
      <c r="F161">
        <v>23880</v>
      </c>
      <c r="G161">
        <v>3</v>
      </c>
      <c r="H161">
        <v>3</v>
      </c>
      <c r="I161">
        <v>1</v>
      </c>
      <c r="J161">
        <v>1</v>
      </c>
      <c r="K161">
        <v>0.19</v>
      </c>
      <c r="L161" s="1">
        <f t="shared" si="4"/>
        <v>4537.2</v>
      </c>
      <c r="M161" s="1">
        <f t="shared" si="5"/>
        <v>9.6703817040477164E-3</v>
      </c>
      <c r="N161" t="s">
        <v>294</v>
      </c>
    </row>
    <row r="162" spans="1:14" x14ac:dyDescent="0.25">
      <c r="A162">
        <v>118</v>
      </c>
      <c r="B162">
        <v>1</v>
      </c>
      <c r="C162" t="s">
        <v>12</v>
      </c>
      <c r="D162" t="s">
        <v>929</v>
      </c>
      <c r="E162">
        <v>158</v>
      </c>
      <c r="F162">
        <v>40118</v>
      </c>
      <c r="G162">
        <v>7</v>
      </c>
      <c r="H162">
        <v>7</v>
      </c>
      <c r="I162">
        <v>5</v>
      </c>
      <c r="J162">
        <v>5</v>
      </c>
      <c r="K162">
        <v>0.7</v>
      </c>
      <c r="L162" s="1">
        <f t="shared" si="4"/>
        <v>28082.6</v>
      </c>
      <c r="M162" s="1">
        <f t="shared" si="5"/>
        <v>5.985397629421018E-2</v>
      </c>
      <c r="N162" t="s">
        <v>930</v>
      </c>
    </row>
    <row r="163" spans="1:14" x14ac:dyDescent="0.25">
      <c r="A163">
        <v>119</v>
      </c>
      <c r="B163">
        <v>1</v>
      </c>
      <c r="C163" t="s">
        <v>12</v>
      </c>
      <c r="D163" t="s">
        <v>265</v>
      </c>
      <c r="E163">
        <v>156</v>
      </c>
      <c r="F163">
        <v>94465</v>
      </c>
      <c r="G163">
        <v>3</v>
      </c>
      <c r="H163">
        <v>3</v>
      </c>
      <c r="I163">
        <v>1</v>
      </c>
      <c r="J163">
        <v>1</v>
      </c>
      <c r="K163">
        <v>0.05</v>
      </c>
      <c r="L163" s="1">
        <f t="shared" si="4"/>
        <v>4723.25</v>
      </c>
      <c r="M163" s="1">
        <f t="shared" si="5"/>
        <v>1.0066920211505638E-2</v>
      </c>
      <c r="N163" t="s">
        <v>266</v>
      </c>
    </row>
    <row r="164" spans="1:14" x14ac:dyDescent="0.25">
      <c r="A164">
        <v>120</v>
      </c>
      <c r="B164">
        <v>1</v>
      </c>
      <c r="C164" t="s">
        <v>12</v>
      </c>
      <c r="D164" t="s">
        <v>4760</v>
      </c>
      <c r="E164">
        <v>156</v>
      </c>
      <c r="F164">
        <v>27630</v>
      </c>
      <c r="G164">
        <v>3</v>
      </c>
      <c r="H164">
        <v>3</v>
      </c>
      <c r="I164">
        <v>2</v>
      </c>
      <c r="J164">
        <v>2</v>
      </c>
      <c r="K164">
        <v>0.36</v>
      </c>
      <c r="L164" s="1">
        <f t="shared" si="4"/>
        <v>9946.7999999999993</v>
      </c>
      <c r="M164" s="1">
        <f t="shared" si="5"/>
        <v>2.1200157086710268E-2</v>
      </c>
      <c r="N164" t="s">
        <v>4761</v>
      </c>
    </row>
    <row r="165" spans="1:14" x14ac:dyDescent="0.25">
      <c r="A165">
        <v>121</v>
      </c>
      <c r="B165">
        <v>1</v>
      </c>
      <c r="C165" t="s">
        <v>12</v>
      </c>
      <c r="D165" t="s">
        <v>331</v>
      </c>
      <c r="E165">
        <v>155</v>
      </c>
      <c r="F165">
        <v>39836</v>
      </c>
      <c r="G165">
        <v>8</v>
      </c>
      <c r="H165">
        <v>8</v>
      </c>
      <c r="I165">
        <v>3</v>
      </c>
      <c r="J165">
        <v>3</v>
      </c>
      <c r="K165">
        <v>0.38</v>
      </c>
      <c r="L165" s="1">
        <f t="shared" si="4"/>
        <v>15137.68</v>
      </c>
      <c r="M165" s="1">
        <f t="shared" si="5"/>
        <v>3.2263762609920005E-2</v>
      </c>
      <c r="N165" t="s">
        <v>332</v>
      </c>
    </row>
    <row r="166" spans="1:14" x14ac:dyDescent="0.25">
      <c r="A166">
        <v>122</v>
      </c>
      <c r="B166">
        <v>1</v>
      </c>
      <c r="C166" t="s">
        <v>12</v>
      </c>
      <c r="D166" t="s">
        <v>3021</v>
      </c>
      <c r="E166">
        <v>153</v>
      </c>
      <c r="F166">
        <v>83304</v>
      </c>
      <c r="G166">
        <v>5</v>
      </c>
      <c r="H166">
        <v>5</v>
      </c>
      <c r="I166">
        <v>3</v>
      </c>
      <c r="J166">
        <v>3</v>
      </c>
      <c r="K166">
        <v>0.17</v>
      </c>
      <c r="L166" s="1">
        <f t="shared" si="4"/>
        <v>14161.68</v>
      </c>
      <c r="M166" s="1">
        <f t="shared" si="5"/>
        <v>3.0183560603583372E-2</v>
      </c>
      <c r="N166" t="s">
        <v>873</v>
      </c>
    </row>
    <row r="167" spans="1:14" x14ac:dyDescent="0.25">
      <c r="A167">
        <v>123</v>
      </c>
      <c r="B167">
        <v>1</v>
      </c>
      <c r="C167" t="s">
        <v>12</v>
      </c>
      <c r="D167" t="s">
        <v>307</v>
      </c>
      <c r="E167">
        <v>153</v>
      </c>
      <c r="F167">
        <v>95034</v>
      </c>
      <c r="G167">
        <v>3</v>
      </c>
      <c r="H167">
        <v>3</v>
      </c>
      <c r="I167">
        <v>1</v>
      </c>
      <c r="J167">
        <v>1</v>
      </c>
      <c r="K167">
        <v>0.05</v>
      </c>
      <c r="L167" s="1">
        <f t="shared" si="4"/>
        <v>4751.7</v>
      </c>
      <c r="M167" s="1">
        <f t="shared" si="5"/>
        <v>1.0127557247448545E-2</v>
      </c>
      <c r="N167" t="s">
        <v>308</v>
      </c>
    </row>
    <row r="168" spans="1:14" x14ac:dyDescent="0.25">
      <c r="A168">
        <v>124</v>
      </c>
      <c r="B168">
        <v>1</v>
      </c>
      <c r="C168" t="s">
        <v>12</v>
      </c>
      <c r="D168" t="s">
        <v>4762</v>
      </c>
      <c r="E168">
        <v>153</v>
      </c>
      <c r="F168">
        <v>19437</v>
      </c>
      <c r="G168">
        <v>3</v>
      </c>
      <c r="H168">
        <v>3</v>
      </c>
      <c r="I168">
        <v>1</v>
      </c>
      <c r="J168">
        <v>1</v>
      </c>
      <c r="K168">
        <v>0.24</v>
      </c>
      <c r="L168" s="1">
        <f t="shared" si="4"/>
        <v>4664.88</v>
      </c>
      <c r="M168" s="1">
        <f t="shared" si="5"/>
        <v>9.9425130484832314E-3</v>
      </c>
      <c r="N168" t="s">
        <v>4763</v>
      </c>
    </row>
    <row r="169" spans="1:14" x14ac:dyDescent="0.25">
      <c r="A169">
        <v>125</v>
      </c>
      <c r="B169">
        <v>1</v>
      </c>
      <c r="C169" t="s">
        <v>12</v>
      </c>
      <c r="D169" t="s">
        <v>490</v>
      </c>
      <c r="E169">
        <v>152</v>
      </c>
      <c r="F169">
        <v>26849</v>
      </c>
      <c r="G169">
        <v>9</v>
      </c>
      <c r="H169">
        <v>9</v>
      </c>
      <c r="I169">
        <v>2</v>
      </c>
      <c r="J169">
        <v>2</v>
      </c>
      <c r="K169">
        <v>0.37</v>
      </c>
      <c r="L169" s="1">
        <f t="shared" si="4"/>
        <v>9934.1299999999992</v>
      </c>
      <c r="M169" s="1">
        <f t="shared" si="5"/>
        <v>2.1173152825009155E-2</v>
      </c>
      <c r="N169" t="s">
        <v>491</v>
      </c>
    </row>
    <row r="170" spans="1:14" x14ac:dyDescent="0.25">
      <c r="A170">
        <v>126</v>
      </c>
      <c r="B170">
        <v>1</v>
      </c>
      <c r="C170" t="s">
        <v>12</v>
      </c>
      <c r="D170" t="s">
        <v>341</v>
      </c>
      <c r="E170">
        <v>149</v>
      </c>
      <c r="F170">
        <v>87991</v>
      </c>
      <c r="G170">
        <v>4</v>
      </c>
      <c r="H170">
        <v>4</v>
      </c>
      <c r="I170">
        <v>3</v>
      </c>
      <c r="J170">
        <v>3</v>
      </c>
      <c r="K170">
        <v>0.16</v>
      </c>
      <c r="L170" s="1">
        <f t="shared" si="4"/>
        <v>14078.56</v>
      </c>
      <c r="M170" s="1">
        <f t="shared" si="5"/>
        <v>3.0006402416322405E-2</v>
      </c>
      <c r="N170" t="s">
        <v>342</v>
      </c>
    </row>
    <row r="171" spans="1:14" x14ac:dyDescent="0.25">
      <c r="A171">
        <v>127</v>
      </c>
      <c r="B171">
        <v>1</v>
      </c>
      <c r="C171" t="s">
        <v>12</v>
      </c>
      <c r="D171" t="s">
        <v>231</v>
      </c>
      <c r="E171">
        <v>149</v>
      </c>
      <c r="F171">
        <v>47584</v>
      </c>
      <c r="G171">
        <v>6</v>
      </c>
      <c r="H171">
        <v>6</v>
      </c>
      <c r="I171">
        <v>3</v>
      </c>
      <c r="J171">
        <v>3</v>
      </c>
      <c r="K171">
        <v>0.31</v>
      </c>
      <c r="L171" s="1">
        <f t="shared" si="4"/>
        <v>14751.039999999999</v>
      </c>
      <c r="M171" s="1">
        <f t="shared" si="5"/>
        <v>3.1439695700360579E-2</v>
      </c>
      <c r="N171" t="s">
        <v>232</v>
      </c>
    </row>
    <row r="172" spans="1:14" x14ac:dyDescent="0.25">
      <c r="A172">
        <v>128</v>
      </c>
      <c r="B172">
        <v>1</v>
      </c>
      <c r="C172" t="s">
        <v>12</v>
      </c>
      <c r="D172" t="s">
        <v>371</v>
      </c>
      <c r="E172">
        <v>148</v>
      </c>
      <c r="F172">
        <v>26046</v>
      </c>
      <c r="G172">
        <v>7</v>
      </c>
      <c r="H172">
        <v>7</v>
      </c>
      <c r="I172">
        <v>2</v>
      </c>
      <c r="J172">
        <v>2</v>
      </c>
      <c r="K172">
        <v>0.63</v>
      </c>
      <c r="L172" s="1">
        <f t="shared" si="4"/>
        <v>16408.98</v>
      </c>
      <c r="M172" s="1">
        <f t="shared" si="5"/>
        <v>3.4973353604444347E-2</v>
      </c>
      <c r="N172" t="s">
        <v>372</v>
      </c>
    </row>
    <row r="173" spans="1:14" x14ac:dyDescent="0.25">
      <c r="A173">
        <v>129</v>
      </c>
      <c r="B173">
        <v>1</v>
      </c>
      <c r="C173" t="s">
        <v>12</v>
      </c>
      <c r="D173" t="s">
        <v>357</v>
      </c>
      <c r="E173">
        <v>144</v>
      </c>
      <c r="F173">
        <v>17616</v>
      </c>
      <c r="G173">
        <v>2</v>
      </c>
      <c r="H173">
        <v>2</v>
      </c>
      <c r="I173">
        <v>1</v>
      </c>
      <c r="J173">
        <v>1</v>
      </c>
      <c r="K173">
        <v>0.27</v>
      </c>
      <c r="L173" s="1">
        <f t="shared" si="4"/>
        <v>4756.3200000000006</v>
      </c>
      <c r="M173" s="1">
        <f t="shared" si="5"/>
        <v>1.013740410530641E-2</v>
      </c>
      <c r="N173" t="s">
        <v>358</v>
      </c>
    </row>
    <row r="174" spans="1:14" x14ac:dyDescent="0.25">
      <c r="A174">
        <v>130</v>
      </c>
      <c r="B174">
        <v>1</v>
      </c>
      <c r="C174" t="s">
        <v>12</v>
      </c>
      <c r="D174" t="s">
        <v>381</v>
      </c>
      <c r="E174">
        <v>143</v>
      </c>
      <c r="F174">
        <v>59049</v>
      </c>
      <c r="G174">
        <v>6</v>
      </c>
      <c r="H174">
        <v>6</v>
      </c>
      <c r="I174">
        <v>4</v>
      </c>
      <c r="J174">
        <v>4</v>
      </c>
      <c r="K174">
        <v>0.33</v>
      </c>
      <c r="L174" s="1">
        <f t="shared" si="4"/>
        <v>19486.170000000002</v>
      </c>
      <c r="M174" s="1">
        <f t="shared" si="5"/>
        <v>4.1531936403500731E-2</v>
      </c>
      <c r="N174" t="s">
        <v>382</v>
      </c>
    </row>
    <row r="175" spans="1:14" x14ac:dyDescent="0.25">
      <c r="A175">
        <v>131</v>
      </c>
      <c r="B175">
        <v>1</v>
      </c>
      <c r="C175" t="s">
        <v>12</v>
      </c>
      <c r="D175" t="s">
        <v>538</v>
      </c>
      <c r="E175">
        <v>141</v>
      </c>
      <c r="F175">
        <v>10221</v>
      </c>
      <c r="G175">
        <v>4</v>
      </c>
      <c r="H175">
        <v>4</v>
      </c>
      <c r="I175">
        <v>1</v>
      </c>
      <c r="J175">
        <v>1</v>
      </c>
      <c r="K175">
        <v>1.24</v>
      </c>
      <c r="L175" s="1">
        <f t="shared" si="4"/>
        <v>12674.039999999999</v>
      </c>
      <c r="M175" s="1">
        <f t="shared" si="5"/>
        <v>2.7012872373351166E-2</v>
      </c>
      <c r="N175" t="s">
        <v>539</v>
      </c>
    </row>
    <row r="176" spans="1:14" x14ac:dyDescent="0.25">
      <c r="A176">
        <v>132</v>
      </c>
      <c r="B176">
        <v>1</v>
      </c>
      <c r="C176" t="s">
        <v>12</v>
      </c>
      <c r="D176" t="s">
        <v>4446</v>
      </c>
      <c r="E176">
        <v>140</v>
      </c>
      <c r="F176">
        <v>24963</v>
      </c>
      <c r="G176">
        <v>2</v>
      </c>
      <c r="H176">
        <v>2</v>
      </c>
      <c r="I176">
        <v>1</v>
      </c>
      <c r="J176">
        <v>1</v>
      </c>
      <c r="K176">
        <v>0.18</v>
      </c>
      <c r="L176" s="1">
        <f t="shared" si="4"/>
        <v>4493.34</v>
      </c>
      <c r="M176" s="1">
        <f t="shared" si="5"/>
        <v>9.576900495033451E-3</v>
      </c>
      <c r="N176" t="s">
        <v>4447</v>
      </c>
    </row>
    <row r="177" spans="1:14" x14ac:dyDescent="0.25">
      <c r="A177">
        <v>133</v>
      </c>
      <c r="B177">
        <v>1</v>
      </c>
      <c r="C177" t="s">
        <v>12</v>
      </c>
      <c r="D177" t="s">
        <v>518</v>
      </c>
      <c r="E177">
        <v>137</v>
      </c>
      <c r="F177">
        <v>47853</v>
      </c>
      <c r="G177">
        <v>8</v>
      </c>
      <c r="H177">
        <v>8</v>
      </c>
      <c r="I177">
        <v>3</v>
      </c>
      <c r="J177">
        <v>3</v>
      </c>
      <c r="K177">
        <v>0.31</v>
      </c>
      <c r="L177" s="1">
        <f t="shared" si="4"/>
        <v>14834.43</v>
      </c>
      <c r="M177" s="1">
        <f t="shared" si="5"/>
        <v>3.1617429353340519E-2</v>
      </c>
      <c r="N177" t="s">
        <v>519</v>
      </c>
    </row>
    <row r="178" spans="1:14" x14ac:dyDescent="0.25">
      <c r="A178">
        <v>134</v>
      </c>
      <c r="B178">
        <v>1</v>
      </c>
      <c r="C178" t="s">
        <v>12</v>
      </c>
      <c r="D178" t="s">
        <v>458</v>
      </c>
      <c r="E178">
        <v>134</v>
      </c>
      <c r="F178">
        <v>59564</v>
      </c>
      <c r="G178">
        <v>8</v>
      </c>
      <c r="H178">
        <v>8</v>
      </c>
      <c r="I178">
        <v>5</v>
      </c>
      <c r="J178">
        <v>5</v>
      </c>
      <c r="K178">
        <v>0.43</v>
      </c>
      <c r="L178" s="1">
        <f t="shared" si="4"/>
        <v>25612.52</v>
      </c>
      <c r="M178" s="1">
        <f t="shared" si="5"/>
        <v>5.458936013456675E-2</v>
      </c>
      <c r="N178" t="s">
        <v>459</v>
      </c>
    </row>
    <row r="179" spans="1:14" x14ac:dyDescent="0.25">
      <c r="A179">
        <v>135</v>
      </c>
      <c r="B179">
        <v>1</v>
      </c>
      <c r="C179" t="s">
        <v>12</v>
      </c>
      <c r="D179" t="s">
        <v>542</v>
      </c>
      <c r="E179">
        <v>134</v>
      </c>
      <c r="F179">
        <v>26073</v>
      </c>
      <c r="G179">
        <v>3</v>
      </c>
      <c r="H179">
        <v>3</v>
      </c>
      <c r="I179">
        <v>2</v>
      </c>
      <c r="J179">
        <v>2</v>
      </c>
      <c r="K179">
        <v>0.38</v>
      </c>
      <c r="L179" s="1">
        <f t="shared" si="4"/>
        <v>9907.74</v>
      </c>
      <c r="M179" s="1">
        <f t="shared" si="5"/>
        <v>2.1116906379366512E-2</v>
      </c>
      <c r="N179" t="s">
        <v>543</v>
      </c>
    </row>
    <row r="180" spans="1:14" x14ac:dyDescent="0.25">
      <c r="A180">
        <v>136</v>
      </c>
      <c r="B180">
        <v>1</v>
      </c>
      <c r="C180" t="s">
        <v>12</v>
      </c>
      <c r="D180" t="s">
        <v>335</v>
      </c>
      <c r="E180">
        <v>133</v>
      </c>
      <c r="F180">
        <v>16235</v>
      </c>
      <c r="G180">
        <v>7</v>
      </c>
      <c r="H180">
        <v>7</v>
      </c>
      <c r="I180">
        <v>3</v>
      </c>
      <c r="J180">
        <v>3</v>
      </c>
      <c r="K180">
        <v>1.17</v>
      </c>
      <c r="L180" s="1">
        <f t="shared" si="4"/>
        <v>18994.949999999997</v>
      </c>
      <c r="M180" s="1">
        <f t="shared" si="5"/>
        <v>4.0484972438795105E-2</v>
      </c>
      <c r="N180" t="s">
        <v>336</v>
      </c>
    </row>
    <row r="181" spans="1:14" x14ac:dyDescent="0.25">
      <c r="A181">
        <v>137</v>
      </c>
      <c r="B181">
        <v>1</v>
      </c>
      <c r="C181" t="s">
        <v>12</v>
      </c>
      <c r="D181" t="s">
        <v>4336</v>
      </c>
      <c r="E181">
        <v>132</v>
      </c>
      <c r="F181">
        <v>15527</v>
      </c>
      <c r="G181">
        <v>3</v>
      </c>
      <c r="H181">
        <v>3</v>
      </c>
      <c r="I181">
        <v>1</v>
      </c>
      <c r="J181">
        <v>1</v>
      </c>
      <c r="K181">
        <v>0.31</v>
      </c>
      <c r="L181" s="1">
        <f t="shared" si="4"/>
        <v>4813.37</v>
      </c>
      <c r="M181" s="1">
        <f t="shared" si="5"/>
        <v>1.0258997880369427E-2</v>
      </c>
      <c r="N181" t="s">
        <v>4337</v>
      </c>
    </row>
    <row r="182" spans="1:14" x14ac:dyDescent="0.25">
      <c r="A182">
        <v>138</v>
      </c>
      <c r="B182">
        <v>1</v>
      </c>
      <c r="C182" t="s">
        <v>12</v>
      </c>
      <c r="D182" t="s">
        <v>319</v>
      </c>
      <c r="E182">
        <v>132</v>
      </c>
      <c r="F182">
        <v>29669</v>
      </c>
      <c r="G182">
        <v>6</v>
      </c>
      <c r="H182">
        <v>6</v>
      </c>
      <c r="I182">
        <v>2</v>
      </c>
      <c r="J182">
        <v>2</v>
      </c>
      <c r="K182">
        <v>0.33</v>
      </c>
      <c r="L182" s="1">
        <f t="shared" si="4"/>
        <v>9790.77</v>
      </c>
      <c r="M182" s="1">
        <f t="shared" si="5"/>
        <v>2.086760184178332E-2</v>
      </c>
      <c r="N182" t="s">
        <v>320</v>
      </c>
    </row>
    <row r="183" spans="1:14" x14ac:dyDescent="0.25">
      <c r="A183">
        <v>139</v>
      </c>
      <c r="B183">
        <v>1</v>
      </c>
      <c r="C183" t="s">
        <v>12</v>
      </c>
      <c r="D183" t="s">
        <v>1279</v>
      </c>
      <c r="E183">
        <v>131</v>
      </c>
      <c r="F183">
        <v>68683</v>
      </c>
      <c r="G183">
        <v>5</v>
      </c>
      <c r="H183">
        <v>5</v>
      </c>
      <c r="I183">
        <v>2</v>
      </c>
      <c r="J183">
        <v>2</v>
      </c>
      <c r="K183">
        <v>0.13</v>
      </c>
      <c r="L183" s="1">
        <f t="shared" si="4"/>
        <v>8928.7900000000009</v>
      </c>
      <c r="M183" s="1">
        <f t="shared" si="5"/>
        <v>1.9030416877211544E-2</v>
      </c>
      <c r="N183" t="s">
        <v>1280</v>
      </c>
    </row>
    <row r="184" spans="1:14" x14ac:dyDescent="0.25">
      <c r="A184">
        <v>140</v>
      </c>
      <c r="B184">
        <v>1</v>
      </c>
      <c r="C184" t="s">
        <v>12</v>
      </c>
      <c r="D184" t="s">
        <v>373</v>
      </c>
      <c r="E184">
        <v>130</v>
      </c>
      <c r="F184">
        <v>11620</v>
      </c>
      <c r="G184">
        <v>4</v>
      </c>
      <c r="H184">
        <v>4</v>
      </c>
      <c r="I184">
        <v>1</v>
      </c>
      <c r="J184">
        <v>1</v>
      </c>
      <c r="K184">
        <v>0.43</v>
      </c>
      <c r="L184" s="1">
        <f t="shared" si="4"/>
        <v>4996.6000000000004</v>
      </c>
      <c r="M184" s="1">
        <f t="shared" si="5"/>
        <v>1.0649525968095925E-2</v>
      </c>
      <c r="N184" t="s">
        <v>374</v>
      </c>
    </row>
    <row r="185" spans="1:14" x14ac:dyDescent="0.25">
      <c r="A185">
        <v>141</v>
      </c>
      <c r="B185">
        <v>1</v>
      </c>
      <c r="C185" t="s">
        <v>12</v>
      </c>
      <c r="D185" t="s">
        <v>430</v>
      </c>
      <c r="E185">
        <v>130</v>
      </c>
      <c r="F185">
        <v>72667</v>
      </c>
      <c r="G185">
        <v>5</v>
      </c>
      <c r="H185">
        <v>5</v>
      </c>
      <c r="I185">
        <v>2</v>
      </c>
      <c r="J185">
        <v>2</v>
      </c>
      <c r="K185">
        <v>0.12</v>
      </c>
      <c r="L185" s="1">
        <f t="shared" si="4"/>
        <v>8720.0399999999991</v>
      </c>
      <c r="M185" s="1">
        <f t="shared" si="5"/>
        <v>1.858549662227018E-2</v>
      </c>
      <c r="N185" t="s">
        <v>431</v>
      </c>
    </row>
    <row r="186" spans="1:14" x14ac:dyDescent="0.25">
      <c r="A186">
        <v>142</v>
      </c>
      <c r="B186">
        <v>1</v>
      </c>
      <c r="C186" t="s">
        <v>12</v>
      </c>
      <c r="D186" t="s">
        <v>297</v>
      </c>
      <c r="E186">
        <v>130</v>
      </c>
      <c r="F186">
        <v>17358</v>
      </c>
      <c r="G186">
        <v>2</v>
      </c>
      <c r="H186">
        <v>2</v>
      </c>
      <c r="I186">
        <v>1</v>
      </c>
      <c r="J186">
        <v>1</v>
      </c>
      <c r="K186">
        <v>0.27</v>
      </c>
      <c r="L186" s="1">
        <f t="shared" si="4"/>
        <v>4686.66</v>
      </c>
      <c r="M186" s="1">
        <f t="shared" si="5"/>
        <v>9.9889339498131606E-3</v>
      </c>
      <c r="N186" t="s">
        <v>298</v>
      </c>
    </row>
    <row r="187" spans="1:14" x14ac:dyDescent="0.25">
      <c r="A187">
        <v>143</v>
      </c>
      <c r="B187">
        <v>1</v>
      </c>
      <c r="C187" t="s">
        <v>12</v>
      </c>
      <c r="D187" t="s">
        <v>931</v>
      </c>
      <c r="E187">
        <v>128</v>
      </c>
      <c r="F187">
        <v>49043</v>
      </c>
      <c r="G187">
        <v>3</v>
      </c>
      <c r="H187">
        <v>3</v>
      </c>
      <c r="I187">
        <v>2</v>
      </c>
      <c r="J187">
        <v>2</v>
      </c>
      <c r="K187">
        <v>0.19</v>
      </c>
      <c r="L187" s="1">
        <f t="shared" si="4"/>
        <v>9318.17</v>
      </c>
      <c r="M187" s="1">
        <f t="shared" si="5"/>
        <v>1.9860323698141214E-2</v>
      </c>
      <c r="N187" t="s">
        <v>932</v>
      </c>
    </row>
    <row r="188" spans="1:14" x14ac:dyDescent="0.25">
      <c r="A188">
        <v>144</v>
      </c>
      <c r="B188">
        <v>1</v>
      </c>
      <c r="C188" t="s">
        <v>12</v>
      </c>
      <c r="D188" t="s">
        <v>608</v>
      </c>
      <c r="E188">
        <v>128</v>
      </c>
      <c r="F188">
        <v>129786</v>
      </c>
      <c r="G188">
        <v>8</v>
      </c>
      <c r="H188">
        <v>8</v>
      </c>
      <c r="I188">
        <v>3</v>
      </c>
      <c r="J188">
        <v>3</v>
      </c>
      <c r="K188">
        <v>0.1</v>
      </c>
      <c r="L188" s="1">
        <f t="shared" si="4"/>
        <v>12978.6</v>
      </c>
      <c r="M188" s="1">
        <f t="shared" si="5"/>
        <v>2.7661997704344906E-2</v>
      </c>
      <c r="N188" t="s">
        <v>609</v>
      </c>
    </row>
    <row r="189" spans="1:14" x14ac:dyDescent="0.25">
      <c r="A189">
        <v>145</v>
      </c>
      <c r="B189">
        <v>1</v>
      </c>
      <c r="C189" t="s">
        <v>12</v>
      </c>
      <c r="D189" t="s">
        <v>1707</v>
      </c>
      <c r="E189">
        <v>128</v>
      </c>
      <c r="F189">
        <v>30176</v>
      </c>
      <c r="G189">
        <v>3</v>
      </c>
      <c r="H189">
        <v>3</v>
      </c>
      <c r="I189">
        <v>2</v>
      </c>
      <c r="J189">
        <v>2</v>
      </c>
      <c r="K189">
        <v>0.32</v>
      </c>
      <c r="L189" s="1">
        <f t="shared" si="4"/>
        <v>9656.32</v>
      </c>
      <c r="M189" s="1">
        <f t="shared" si="5"/>
        <v>2.058104122728336E-2</v>
      </c>
      <c r="N189" t="s">
        <v>1708</v>
      </c>
    </row>
    <row r="190" spans="1:14" x14ac:dyDescent="0.25">
      <c r="A190">
        <v>146</v>
      </c>
      <c r="B190">
        <v>1</v>
      </c>
      <c r="C190" t="s">
        <v>12</v>
      </c>
      <c r="D190" t="s">
        <v>711</v>
      </c>
      <c r="E190">
        <v>127</v>
      </c>
      <c r="F190">
        <v>27890</v>
      </c>
      <c r="G190">
        <v>2</v>
      </c>
      <c r="H190">
        <v>2</v>
      </c>
      <c r="I190">
        <v>1</v>
      </c>
      <c r="J190">
        <v>1</v>
      </c>
      <c r="K190">
        <v>0.16</v>
      </c>
      <c r="L190" s="1">
        <f t="shared" si="4"/>
        <v>4462.4000000000005</v>
      </c>
      <c r="M190" s="1">
        <f t="shared" si="5"/>
        <v>9.5109563863489694E-3</v>
      </c>
      <c r="N190" t="s">
        <v>712</v>
      </c>
    </row>
    <row r="191" spans="1:14" x14ac:dyDescent="0.25">
      <c r="A191">
        <v>147</v>
      </c>
      <c r="B191">
        <v>1</v>
      </c>
      <c r="C191" t="s">
        <v>12</v>
      </c>
      <c r="D191" t="s">
        <v>311</v>
      </c>
      <c r="E191">
        <v>124</v>
      </c>
      <c r="F191">
        <v>22468</v>
      </c>
      <c r="G191">
        <v>5</v>
      </c>
      <c r="H191">
        <v>5</v>
      </c>
      <c r="I191">
        <v>2</v>
      </c>
      <c r="J191">
        <v>2</v>
      </c>
      <c r="K191">
        <v>0.46</v>
      </c>
      <c r="L191" s="1">
        <f t="shared" si="4"/>
        <v>10335.280000000001</v>
      </c>
      <c r="M191" s="1">
        <f t="shared" si="5"/>
        <v>2.2028145688576722E-2</v>
      </c>
      <c r="N191" t="s">
        <v>312</v>
      </c>
    </row>
    <row r="192" spans="1:14" x14ac:dyDescent="0.25">
      <c r="A192">
        <v>148</v>
      </c>
      <c r="B192">
        <v>1</v>
      </c>
      <c r="C192" t="s">
        <v>12</v>
      </c>
      <c r="D192" t="s">
        <v>1516</v>
      </c>
      <c r="E192">
        <v>123</v>
      </c>
      <c r="F192">
        <v>41435</v>
      </c>
      <c r="G192">
        <v>2</v>
      </c>
      <c r="H192">
        <v>2</v>
      </c>
      <c r="I192">
        <v>1</v>
      </c>
      <c r="J192">
        <v>1</v>
      </c>
      <c r="K192">
        <v>0.11</v>
      </c>
      <c r="L192" s="1">
        <f t="shared" si="4"/>
        <v>4557.8500000000004</v>
      </c>
      <c r="M192" s="1">
        <f t="shared" si="5"/>
        <v>9.714394174776049E-3</v>
      </c>
      <c r="N192" t="s">
        <v>1517</v>
      </c>
    </row>
    <row r="193" spans="1:14" x14ac:dyDescent="0.25">
      <c r="A193">
        <v>149</v>
      </c>
      <c r="B193">
        <v>1</v>
      </c>
      <c r="C193" t="s">
        <v>12</v>
      </c>
      <c r="D193" t="s">
        <v>682</v>
      </c>
      <c r="E193">
        <v>123</v>
      </c>
      <c r="F193">
        <v>25968</v>
      </c>
      <c r="G193">
        <v>2</v>
      </c>
      <c r="H193">
        <v>2</v>
      </c>
      <c r="I193">
        <v>1</v>
      </c>
      <c r="J193">
        <v>1</v>
      </c>
      <c r="K193">
        <v>0.18</v>
      </c>
      <c r="L193" s="1">
        <f t="shared" si="4"/>
        <v>4674.24</v>
      </c>
      <c r="M193" s="1">
        <f t="shared" si="5"/>
        <v>9.9624625267407205E-3</v>
      </c>
      <c r="N193" t="s">
        <v>683</v>
      </c>
    </row>
    <row r="194" spans="1:14" x14ac:dyDescent="0.25">
      <c r="A194">
        <v>150</v>
      </c>
      <c r="B194">
        <v>1</v>
      </c>
      <c r="C194" t="s">
        <v>12</v>
      </c>
      <c r="D194" t="s">
        <v>403</v>
      </c>
      <c r="E194">
        <v>122</v>
      </c>
      <c r="F194">
        <v>35129</v>
      </c>
      <c r="G194">
        <v>5</v>
      </c>
      <c r="H194">
        <v>5</v>
      </c>
      <c r="I194">
        <v>2</v>
      </c>
      <c r="J194">
        <v>2</v>
      </c>
      <c r="K194">
        <v>0.27</v>
      </c>
      <c r="L194" s="1">
        <f t="shared" si="4"/>
        <v>9484.83</v>
      </c>
      <c r="M194" s="1">
        <f t="shared" si="5"/>
        <v>2.0215535241559314E-2</v>
      </c>
      <c r="N194" t="s">
        <v>404</v>
      </c>
    </row>
    <row r="195" spans="1:14" x14ac:dyDescent="0.25">
      <c r="A195">
        <v>151</v>
      </c>
      <c r="B195">
        <v>1</v>
      </c>
      <c r="C195" t="s">
        <v>12</v>
      </c>
      <c r="D195" t="s">
        <v>263</v>
      </c>
      <c r="E195">
        <v>122</v>
      </c>
      <c r="F195">
        <v>9909</v>
      </c>
      <c r="G195">
        <v>4</v>
      </c>
      <c r="H195">
        <v>4</v>
      </c>
      <c r="I195">
        <v>1</v>
      </c>
      <c r="J195">
        <v>1</v>
      </c>
      <c r="K195">
        <v>0.52</v>
      </c>
      <c r="L195" s="1">
        <f t="shared" si="4"/>
        <v>5152.68</v>
      </c>
      <c r="M195" s="1">
        <f t="shared" si="5"/>
        <v>1.0982187780748611E-2</v>
      </c>
      <c r="N195" t="s">
        <v>264</v>
      </c>
    </row>
    <row r="196" spans="1:14" x14ac:dyDescent="0.25">
      <c r="A196">
        <v>152</v>
      </c>
      <c r="B196">
        <v>1</v>
      </c>
      <c r="C196" t="s">
        <v>12</v>
      </c>
      <c r="D196" t="s">
        <v>235</v>
      </c>
      <c r="E196">
        <v>122</v>
      </c>
      <c r="F196">
        <v>33337</v>
      </c>
      <c r="G196">
        <v>4</v>
      </c>
      <c r="H196">
        <v>4</v>
      </c>
      <c r="I196">
        <v>4</v>
      </c>
      <c r="J196">
        <v>4</v>
      </c>
      <c r="K196">
        <v>0.66</v>
      </c>
      <c r="L196" s="1">
        <f t="shared" ref="L196:L259" si="6">F196*K196</f>
        <v>22002.420000000002</v>
      </c>
      <c r="M196" s="1">
        <f t="shared" ref="M196:M259" si="7">(L196/46918520.27)*100</f>
        <v>4.6894957201087363E-2</v>
      </c>
      <c r="N196" t="s">
        <v>236</v>
      </c>
    </row>
    <row r="197" spans="1:14" x14ac:dyDescent="0.25">
      <c r="A197">
        <v>153</v>
      </c>
      <c r="B197">
        <v>1</v>
      </c>
      <c r="C197" t="s">
        <v>12</v>
      </c>
      <c r="D197" t="s">
        <v>347</v>
      </c>
      <c r="E197">
        <v>121</v>
      </c>
      <c r="F197">
        <v>22371</v>
      </c>
      <c r="G197">
        <v>5</v>
      </c>
      <c r="H197">
        <v>5</v>
      </c>
      <c r="I197">
        <v>1</v>
      </c>
      <c r="J197">
        <v>1</v>
      </c>
      <c r="K197">
        <v>0.21</v>
      </c>
      <c r="L197" s="1">
        <f t="shared" si="6"/>
        <v>4697.91</v>
      </c>
      <c r="M197" s="1">
        <f t="shared" si="7"/>
        <v>1.0012911688103414E-2</v>
      </c>
      <c r="N197" t="s">
        <v>348</v>
      </c>
    </row>
    <row r="198" spans="1:14" x14ac:dyDescent="0.25">
      <c r="A198">
        <v>154</v>
      </c>
      <c r="B198">
        <v>1</v>
      </c>
      <c r="C198" t="s">
        <v>12</v>
      </c>
      <c r="D198" t="s">
        <v>209</v>
      </c>
      <c r="E198">
        <v>121</v>
      </c>
      <c r="F198">
        <v>16230</v>
      </c>
      <c r="G198">
        <v>3</v>
      </c>
      <c r="H198">
        <v>3</v>
      </c>
      <c r="I198">
        <v>2</v>
      </c>
      <c r="J198">
        <v>2</v>
      </c>
      <c r="K198">
        <v>0.68</v>
      </c>
      <c r="L198" s="1">
        <f t="shared" si="6"/>
        <v>11036.400000000001</v>
      </c>
      <c r="M198" s="1">
        <f t="shared" si="7"/>
        <v>2.3522480965915596E-2</v>
      </c>
      <c r="N198" t="s">
        <v>210</v>
      </c>
    </row>
    <row r="199" spans="1:14" x14ac:dyDescent="0.25">
      <c r="A199">
        <v>155</v>
      </c>
      <c r="B199">
        <v>1</v>
      </c>
      <c r="C199" t="s">
        <v>12</v>
      </c>
      <c r="D199" t="s">
        <v>349</v>
      </c>
      <c r="E199">
        <v>120</v>
      </c>
      <c r="F199">
        <v>50961</v>
      </c>
      <c r="G199">
        <v>2</v>
      </c>
      <c r="H199">
        <v>2</v>
      </c>
      <c r="I199">
        <v>1</v>
      </c>
      <c r="J199">
        <v>1</v>
      </c>
      <c r="K199">
        <v>0.09</v>
      </c>
      <c r="L199" s="1">
        <f t="shared" si="6"/>
        <v>4586.49</v>
      </c>
      <c r="M199" s="1">
        <f t="shared" si="7"/>
        <v>9.7754361680767454E-3</v>
      </c>
      <c r="N199" t="s">
        <v>350</v>
      </c>
    </row>
    <row r="200" spans="1:14" x14ac:dyDescent="0.25">
      <c r="A200">
        <v>156</v>
      </c>
      <c r="B200">
        <v>1</v>
      </c>
      <c r="C200" t="s">
        <v>12</v>
      </c>
      <c r="D200" t="s">
        <v>291</v>
      </c>
      <c r="E200">
        <v>118</v>
      </c>
      <c r="F200">
        <v>26390</v>
      </c>
      <c r="G200">
        <v>3</v>
      </c>
      <c r="H200">
        <v>3</v>
      </c>
      <c r="I200">
        <v>2</v>
      </c>
      <c r="J200">
        <v>2</v>
      </c>
      <c r="K200">
        <v>0.38</v>
      </c>
      <c r="L200" s="1">
        <f t="shared" si="6"/>
        <v>10028.200000000001</v>
      </c>
      <c r="M200" s="1">
        <f t="shared" si="7"/>
        <v>2.1373649344205967E-2</v>
      </c>
      <c r="N200" t="s">
        <v>292</v>
      </c>
    </row>
    <row r="201" spans="1:14" x14ac:dyDescent="0.25">
      <c r="A201">
        <v>157</v>
      </c>
      <c r="B201">
        <v>1</v>
      </c>
      <c r="C201" t="s">
        <v>12</v>
      </c>
      <c r="D201" t="s">
        <v>4458</v>
      </c>
      <c r="E201">
        <v>117</v>
      </c>
      <c r="F201">
        <v>22925</v>
      </c>
      <c r="G201">
        <v>1</v>
      </c>
      <c r="H201">
        <v>1</v>
      </c>
      <c r="I201">
        <v>1</v>
      </c>
      <c r="J201">
        <v>1</v>
      </c>
      <c r="K201">
        <v>0.2</v>
      </c>
      <c r="L201" s="1">
        <f t="shared" si="6"/>
        <v>4585</v>
      </c>
      <c r="M201" s="1">
        <f t="shared" si="7"/>
        <v>9.7722604498498601E-3</v>
      </c>
      <c r="N201" t="s">
        <v>4459</v>
      </c>
    </row>
    <row r="202" spans="1:14" x14ac:dyDescent="0.25">
      <c r="A202">
        <v>158</v>
      </c>
      <c r="B202">
        <v>1</v>
      </c>
      <c r="C202" t="s">
        <v>12</v>
      </c>
      <c r="D202" t="s">
        <v>771</v>
      </c>
      <c r="E202">
        <v>117</v>
      </c>
      <c r="F202">
        <v>102042</v>
      </c>
      <c r="G202">
        <v>3</v>
      </c>
      <c r="H202">
        <v>3</v>
      </c>
      <c r="I202">
        <v>1</v>
      </c>
      <c r="J202">
        <v>1</v>
      </c>
      <c r="K202">
        <v>0.04</v>
      </c>
      <c r="L202" s="1">
        <f t="shared" si="6"/>
        <v>4081.6800000000003</v>
      </c>
      <c r="M202" s="1">
        <f t="shared" si="7"/>
        <v>8.6995070955165066E-3</v>
      </c>
      <c r="N202" t="s">
        <v>772</v>
      </c>
    </row>
    <row r="203" spans="1:14" x14ac:dyDescent="0.25">
      <c r="A203">
        <v>159</v>
      </c>
      <c r="B203">
        <v>1</v>
      </c>
      <c r="C203" t="s">
        <v>12</v>
      </c>
      <c r="D203" t="s">
        <v>1024</v>
      </c>
      <c r="E203">
        <v>117</v>
      </c>
      <c r="F203">
        <v>23688</v>
      </c>
      <c r="G203">
        <v>3</v>
      </c>
      <c r="H203">
        <v>3</v>
      </c>
      <c r="I203">
        <v>1</v>
      </c>
      <c r="J203">
        <v>1</v>
      </c>
      <c r="K203">
        <v>0.2</v>
      </c>
      <c r="L203" s="1">
        <f t="shared" si="6"/>
        <v>4737.6000000000004</v>
      </c>
      <c r="M203" s="1">
        <f t="shared" si="7"/>
        <v>1.0097505148791429E-2</v>
      </c>
      <c r="N203" t="s">
        <v>1025</v>
      </c>
    </row>
    <row r="204" spans="1:14" x14ac:dyDescent="0.25">
      <c r="A204">
        <v>160</v>
      </c>
      <c r="B204">
        <v>1</v>
      </c>
      <c r="C204" t="s">
        <v>12</v>
      </c>
      <c r="D204" t="s">
        <v>460</v>
      </c>
      <c r="E204">
        <v>116</v>
      </c>
      <c r="F204">
        <v>32561</v>
      </c>
      <c r="G204">
        <v>4</v>
      </c>
      <c r="H204">
        <v>4</v>
      </c>
      <c r="I204">
        <v>2</v>
      </c>
      <c r="J204">
        <v>2</v>
      </c>
      <c r="K204">
        <v>0.3</v>
      </c>
      <c r="L204" s="1">
        <f t="shared" si="6"/>
        <v>9768.2999999999993</v>
      </c>
      <c r="M204" s="1">
        <f t="shared" si="7"/>
        <v>2.0819710305838252E-2</v>
      </c>
      <c r="N204" t="s">
        <v>461</v>
      </c>
    </row>
    <row r="205" spans="1:14" x14ac:dyDescent="0.25">
      <c r="A205">
        <v>161</v>
      </c>
      <c r="B205">
        <v>1</v>
      </c>
      <c r="C205" t="s">
        <v>12</v>
      </c>
      <c r="D205" t="s">
        <v>550</v>
      </c>
      <c r="E205">
        <v>116</v>
      </c>
      <c r="F205">
        <v>119436</v>
      </c>
      <c r="G205">
        <v>3</v>
      </c>
      <c r="H205">
        <v>3</v>
      </c>
      <c r="I205">
        <v>1</v>
      </c>
      <c r="J205">
        <v>1</v>
      </c>
      <c r="K205">
        <v>0.04</v>
      </c>
      <c r="L205" s="1">
        <f t="shared" si="6"/>
        <v>4777.4400000000005</v>
      </c>
      <c r="M205" s="1">
        <f t="shared" si="7"/>
        <v>1.0182418312656644E-2</v>
      </c>
      <c r="N205" t="s">
        <v>551</v>
      </c>
    </row>
    <row r="206" spans="1:14" x14ac:dyDescent="0.25">
      <c r="A206">
        <v>162</v>
      </c>
      <c r="B206">
        <v>1</v>
      </c>
      <c r="C206" t="s">
        <v>12</v>
      </c>
      <c r="D206" t="s">
        <v>317</v>
      </c>
      <c r="E206">
        <v>115</v>
      </c>
      <c r="F206">
        <v>46492</v>
      </c>
      <c r="G206">
        <v>4</v>
      </c>
      <c r="H206">
        <v>4</v>
      </c>
      <c r="I206">
        <v>1</v>
      </c>
      <c r="J206">
        <v>1</v>
      </c>
      <c r="K206">
        <v>0.1</v>
      </c>
      <c r="L206" s="1">
        <f t="shared" si="6"/>
        <v>4649.2</v>
      </c>
      <c r="M206" s="1">
        <f t="shared" si="7"/>
        <v>9.9090934096929036E-3</v>
      </c>
      <c r="N206" t="s">
        <v>318</v>
      </c>
    </row>
    <row r="207" spans="1:14" x14ac:dyDescent="0.25">
      <c r="A207">
        <v>163</v>
      </c>
      <c r="B207">
        <v>1</v>
      </c>
      <c r="C207" t="s">
        <v>12</v>
      </c>
      <c r="D207" t="s">
        <v>281</v>
      </c>
      <c r="E207">
        <v>113</v>
      </c>
      <c r="F207">
        <v>26862</v>
      </c>
      <c r="G207">
        <v>5</v>
      </c>
      <c r="H207">
        <v>5</v>
      </c>
      <c r="I207">
        <v>3</v>
      </c>
      <c r="J207">
        <v>3</v>
      </c>
      <c r="K207">
        <v>0.6</v>
      </c>
      <c r="L207" s="1">
        <f t="shared" si="6"/>
        <v>16117.199999999999</v>
      </c>
      <c r="M207" s="1">
        <f t="shared" si="7"/>
        <v>3.4351466984148343E-2</v>
      </c>
      <c r="N207" t="s">
        <v>282</v>
      </c>
    </row>
    <row r="208" spans="1:14" x14ac:dyDescent="0.25">
      <c r="A208">
        <v>164</v>
      </c>
      <c r="B208">
        <v>1</v>
      </c>
      <c r="C208" t="s">
        <v>12</v>
      </c>
      <c r="D208" t="s">
        <v>283</v>
      </c>
      <c r="E208">
        <v>113</v>
      </c>
      <c r="F208">
        <v>11308</v>
      </c>
      <c r="G208">
        <v>4</v>
      </c>
      <c r="H208">
        <v>4</v>
      </c>
      <c r="I208">
        <v>3</v>
      </c>
      <c r="J208">
        <v>3</v>
      </c>
      <c r="K208">
        <v>1.99</v>
      </c>
      <c r="L208" s="1">
        <f t="shared" si="6"/>
        <v>22502.92</v>
      </c>
      <c r="M208" s="1">
        <f t="shared" si="7"/>
        <v>4.7961700135689289E-2</v>
      </c>
      <c r="N208" t="s">
        <v>284</v>
      </c>
    </row>
    <row r="209" spans="1:14" x14ac:dyDescent="0.25">
      <c r="A209">
        <v>165</v>
      </c>
      <c r="B209">
        <v>1</v>
      </c>
      <c r="C209" t="s">
        <v>12</v>
      </c>
      <c r="D209" t="s">
        <v>594</v>
      </c>
      <c r="E209">
        <v>112</v>
      </c>
      <c r="F209">
        <v>74416</v>
      </c>
      <c r="G209">
        <v>3</v>
      </c>
      <c r="H209">
        <v>3</v>
      </c>
      <c r="I209">
        <v>1</v>
      </c>
      <c r="J209">
        <v>1</v>
      </c>
      <c r="K209">
        <v>0.06</v>
      </c>
      <c r="L209" s="1">
        <f t="shared" si="6"/>
        <v>4464.96</v>
      </c>
      <c r="M209" s="1">
        <f t="shared" si="7"/>
        <v>9.5164126539065714E-3</v>
      </c>
      <c r="N209" t="s">
        <v>595</v>
      </c>
    </row>
    <row r="210" spans="1:14" x14ac:dyDescent="0.25">
      <c r="A210">
        <v>166</v>
      </c>
      <c r="B210">
        <v>1</v>
      </c>
      <c r="C210" t="s">
        <v>12</v>
      </c>
      <c r="D210" t="s">
        <v>484</v>
      </c>
      <c r="E210">
        <v>111</v>
      </c>
      <c r="F210">
        <v>11678</v>
      </c>
      <c r="G210">
        <v>3</v>
      </c>
      <c r="H210">
        <v>3</v>
      </c>
      <c r="I210">
        <v>1</v>
      </c>
      <c r="J210">
        <v>1</v>
      </c>
      <c r="K210">
        <v>0.43</v>
      </c>
      <c r="L210" s="1">
        <f t="shared" si="6"/>
        <v>5021.54</v>
      </c>
      <c r="M210" s="1">
        <f t="shared" si="7"/>
        <v>1.0702681949692271E-2</v>
      </c>
      <c r="N210" t="s">
        <v>485</v>
      </c>
    </row>
    <row r="211" spans="1:14" x14ac:dyDescent="0.25">
      <c r="A211">
        <v>167</v>
      </c>
      <c r="B211">
        <v>1</v>
      </c>
      <c r="C211" t="s">
        <v>12</v>
      </c>
      <c r="D211" t="s">
        <v>385</v>
      </c>
      <c r="E211">
        <v>110</v>
      </c>
      <c r="F211">
        <v>16827</v>
      </c>
      <c r="G211">
        <v>2</v>
      </c>
      <c r="H211">
        <v>2</v>
      </c>
      <c r="I211">
        <v>1</v>
      </c>
      <c r="J211">
        <v>1</v>
      </c>
      <c r="K211">
        <v>0.28000000000000003</v>
      </c>
      <c r="L211" s="1">
        <f t="shared" si="6"/>
        <v>4711.5600000000004</v>
      </c>
      <c r="M211" s="1">
        <f t="shared" si="7"/>
        <v>1.0042004677228922E-2</v>
      </c>
      <c r="N211" t="s">
        <v>386</v>
      </c>
    </row>
    <row r="212" spans="1:14" x14ac:dyDescent="0.25">
      <c r="A212">
        <v>168</v>
      </c>
      <c r="B212">
        <v>1</v>
      </c>
      <c r="C212" t="s">
        <v>12</v>
      </c>
      <c r="D212" t="s">
        <v>383</v>
      </c>
      <c r="E212">
        <v>110</v>
      </c>
      <c r="F212">
        <v>140815</v>
      </c>
      <c r="G212">
        <v>3</v>
      </c>
      <c r="H212">
        <v>3</v>
      </c>
      <c r="I212">
        <v>1</v>
      </c>
      <c r="J212">
        <v>1</v>
      </c>
      <c r="K212">
        <v>0.03</v>
      </c>
      <c r="L212" s="1">
        <f t="shared" si="6"/>
        <v>4224.45</v>
      </c>
      <c r="M212" s="1">
        <f t="shared" si="7"/>
        <v>9.0038005795786778E-3</v>
      </c>
      <c r="N212" t="s">
        <v>384</v>
      </c>
    </row>
    <row r="213" spans="1:14" x14ac:dyDescent="0.25">
      <c r="A213">
        <v>169</v>
      </c>
      <c r="B213">
        <v>1</v>
      </c>
      <c r="C213" t="s">
        <v>12</v>
      </c>
      <c r="D213" t="s">
        <v>996</v>
      </c>
      <c r="E213">
        <v>110</v>
      </c>
      <c r="F213">
        <v>89909</v>
      </c>
      <c r="G213">
        <v>3</v>
      </c>
      <c r="H213">
        <v>3</v>
      </c>
      <c r="I213">
        <v>1</v>
      </c>
      <c r="J213">
        <v>1</v>
      </c>
      <c r="K213">
        <v>0.05</v>
      </c>
      <c r="L213" s="1">
        <f t="shared" si="6"/>
        <v>4495.45</v>
      </c>
      <c r="M213" s="1">
        <f t="shared" si="7"/>
        <v>9.5813976530594435E-3</v>
      </c>
      <c r="N213" t="s">
        <v>997</v>
      </c>
    </row>
    <row r="214" spans="1:14" x14ac:dyDescent="0.25">
      <c r="A214">
        <v>170</v>
      </c>
      <c r="B214">
        <v>1</v>
      </c>
      <c r="C214" t="s">
        <v>12</v>
      </c>
      <c r="D214" t="s">
        <v>894</v>
      </c>
      <c r="E214">
        <v>109</v>
      </c>
      <c r="F214">
        <v>60166</v>
      </c>
      <c r="G214">
        <v>5</v>
      </c>
      <c r="H214">
        <v>5</v>
      </c>
      <c r="I214">
        <v>3</v>
      </c>
      <c r="J214">
        <v>3</v>
      </c>
      <c r="K214">
        <v>0.24</v>
      </c>
      <c r="L214" s="1">
        <f t="shared" si="6"/>
        <v>14439.84</v>
      </c>
      <c r="M214" s="1">
        <f t="shared" si="7"/>
        <v>3.0776418175389311E-2</v>
      </c>
      <c r="N214" t="s">
        <v>895</v>
      </c>
    </row>
    <row r="215" spans="1:14" x14ac:dyDescent="0.25">
      <c r="A215">
        <v>171</v>
      </c>
      <c r="B215">
        <v>1</v>
      </c>
      <c r="C215" t="s">
        <v>12</v>
      </c>
      <c r="D215" t="s">
        <v>1731</v>
      </c>
      <c r="E215">
        <v>108</v>
      </c>
      <c r="F215">
        <v>56329</v>
      </c>
      <c r="G215">
        <v>3</v>
      </c>
      <c r="H215">
        <v>3</v>
      </c>
      <c r="I215">
        <v>1</v>
      </c>
      <c r="J215">
        <v>1</v>
      </c>
      <c r="K215">
        <v>0.08</v>
      </c>
      <c r="L215" s="1">
        <f t="shared" si="6"/>
        <v>4506.32</v>
      </c>
      <c r="M215" s="1">
        <f t="shared" si="7"/>
        <v>9.6045654766341148E-3</v>
      </c>
      <c r="N215" t="s">
        <v>1732</v>
      </c>
    </row>
    <row r="216" spans="1:14" x14ac:dyDescent="0.25">
      <c r="A216">
        <v>172</v>
      </c>
      <c r="B216">
        <v>1</v>
      </c>
      <c r="C216" t="s">
        <v>12</v>
      </c>
      <c r="D216" t="s">
        <v>1042</v>
      </c>
      <c r="E216">
        <v>106</v>
      </c>
      <c r="F216">
        <v>141304</v>
      </c>
      <c r="G216">
        <v>2</v>
      </c>
      <c r="H216">
        <v>2</v>
      </c>
      <c r="I216">
        <v>1</v>
      </c>
      <c r="J216">
        <v>1</v>
      </c>
      <c r="K216">
        <v>0.03</v>
      </c>
      <c r="L216" s="1">
        <f t="shared" si="6"/>
        <v>4239.12</v>
      </c>
      <c r="M216" s="1">
        <f t="shared" si="7"/>
        <v>9.0350675503091688E-3</v>
      </c>
      <c r="N216" t="s">
        <v>1043</v>
      </c>
    </row>
    <row r="217" spans="1:14" x14ac:dyDescent="0.25">
      <c r="A217">
        <v>173</v>
      </c>
      <c r="B217">
        <v>1</v>
      </c>
      <c r="C217" t="s">
        <v>12</v>
      </c>
      <c r="D217" t="s">
        <v>438</v>
      </c>
      <c r="E217">
        <v>105</v>
      </c>
      <c r="F217">
        <v>15839</v>
      </c>
      <c r="G217">
        <v>2</v>
      </c>
      <c r="H217">
        <v>2</v>
      </c>
      <c r="I217">
        <v>1</v>
      </c>
      <c r="J217">
        <v>1</v>
      </c>
      <c r="K217">
        <v>0.3</v>
      </c>
      <c r="L217" s="1">
        <f t="shared" si="6"/>
        <v>4751.7</v>
      </c>
      <c r="M217" s="1">
        <f t="shared" si="7"/>
        <v>1.0127557247448545E-2</v>
      </c>
      <c r="N217" t="s">
        <v>439</v>
      </c>
    </row>
    <row r="218" spans="1:14" x14ac:dyDescent="0.25">
      <c r="A218">
        <v>174</v>
      </c>
      <c r="B218">
        <v>1</v>
      </c>
      <c r="C218" t="s">
        <v>12</v>
      </c>
      <c r="D218" t="s">
        <v>419</v>
      </c>
      <c r="E218">
        <v>105</v>
      </c>
      <c r="F218">
        <v>173098</v>
      </c>
      <c r="G218">
        <v>2</v>
      </c>
      <c r="H218">
        <v>2</v>
      </c>
      <c r="I218">
        <v>1</v>
      </c>
      <c r="J218">
        <v>1</v>
      </c>
      <c r="K218">
        <v>0.03</v>
      </c>
      <c r="L218" s="1">
        <f t="shared" si="6"/>
        <v>5192.9399999999996</v>
      </c>
      <c r="M218" s="1">
        <f t="shared" si="7"/>
        <v>1.1067996113509995E-2</v>
      </c>
      <c r="N218" t="s">
        <v>420</v>
      </c>
    </row>
    <row r="219" spans="1:14" x14ac:dyDescent="0.25">
      <c r="A219">
        <v>175</v>
      </c>
      <c r="B219">
        <v>1</v>
      </c>
      <c r="C219" t="s">
        <v>12</v>
      </c>
      <c r="D219" t="s">
        <v>3049</v>
      </c>
      <c r="E219">
        <v>104</v>
      </c>
      <c r="F219">
        <v>16210</v>
      </c>
      <c r="G219">
        <v>5</v>
      </c>
      <c r="H219">
        <v>5</v>
      </c>
      <c r="I219">
        <v>2</v>
      </c>
      <c r="J219">
        <v>2</v>
      </c>
      <c r="K219">
        <v>0.68</v>
      </c>
      <c r="L219" s="1">
        <f t="shared" si="6"/>
        <v>11022.800000000001</v>
      </c>
      <c r="M219" s="1">
        <f t="shared" si="7"/>
        <v>2.3493494544515825E-2</v>
      </c>
      <c r="N219" t="s">
        <v>3050</v>
      </c>
    </row>
    <row r="220" spans="1:14" x14ac:dyDescent="0.25">
      <c r="A220">
        <v>176</v>
      </c>
      <c r="B220">
        <v>1</v>
      </c>
      <c r="C220" t="s">
        <v>12</v>
      </c>
      <c r="D220" t="s">
        <v>3063</v>
      </c>
      <c r="E220">
        <v>103</v>
      </c>
      <c r="F220">
        <v>55290</v>
      </c>
      <c r="G220">
        <v>3</v>
      </c>
      <c r="H220">
        <v>3</v>
      </c>
      <c r="I220">
        <v>2</v>
      </c>
      <c r="J220">
        <v>2</v>
      </c>
      <c r="K220">
        <v>0.17</v>
      </c>
      <c r="L220" s="1">
        <f t="shared" si="6"/>
        <v>9399.3000000000011</v>
      </c>
      <c r="M220" s="1">
        <f t="shared" si="7"/>
        <v>2.0033240489917947E-2</v>
      </c>
      <c r="N220" t="s">
        <v>3064</v>
      </c>
    </row>
    <row r="221" spans="1:14" x14ac:dyDescent="0.25">
      <c r="A221">
        <v>177</v>
      </c>
      <c r="B221">
        <v>1</v>
      </c>
      <c r="C221" t="s">
        <v>12</v>
      </c>
      <c r="D221" t="s">
        <v>1034</v>
      </c>
      <c r="E221">
        <v>102</v>
      </c>
      <c r="F221">
        <v>31152</v>
      </c>
      <c r="G221">
        <v>2</v>
      </c>
      <c r="H221">
        <v>2</v>
      </c>
      <c r="I221">
        <v>1</v>
      </c>
      <c r="J221">
        <v>1</v>
      </c>
      <c r="K221">
        <v>0.15</v>
      </c>
      <c r="L221" s="1">
        <f t="shared" si="6"/>
        <v>4672.8</v>
      </c>
      <c r="M221" s="1">
        <f t="shared" si="7"/>
        <v>9.9593933762395694E-3</v>
      </c>
      <c r="N221" t="s">
        <v>1035</v>
      </c>
    </row>
    <row r="222" spans="1:14" x14ac:dyDescent="0.25">
      <c r="A222">
        <v>178</v>
      </c>
      <c r="B222">
        <v>1</v>
      </c>
      <c r="C222" t="s">
        <v>12</v>
      </c>
      <c r="D222" t="s">
        <v>327</v>
      </c>
      <c r="E222">
        <v>101</v>
      </c>
      <c r="F222">
        <v>11388</v>
      </c>
      <c r="G222">
        <v>5</v>
      </c>
      <c r="H222">
        <v>5</v>
      </c>
      <c r="I222">
        <v>3</v>
      </c>
      <c r="J222">
        <v>3</v>
      </c>
      <c r="K222">
        <v>1.96</v>
      </c>
      <c r="L222" s="1">
        <f t="shared" si="6"/>
        <v>22320.48</v>
      </c>
      <c r="M222" s="1">
        <f t="shared" si="7"/>
        <v>4.7572855818029398E-2</v>
      </c>
      <c r="N222" t="s">
        <v>328</v>
      </c>
    </row>
    <row r="223" spans="1:14" x14ac:dyDescent="0.25">
      <c r="A223">
        <v>179</v>
      </c>
      <c r="B223">
        <v>1</v>
      </c>
      <c r="C223" t="s">
        <v>12</v>
      </c>
      <c r="D223" t="s">
        <v>295</v>
      </c>
      <c r="E223">
        <v>101</v>
      </c>
      <c r="F223">
        <v>24078</v>
      </c>
      <c r="G223">
        <v>3</v>
      </c>
      <c r="H223">
        <v>3</v>
      </c>
      <c r="I223">
        <v>1</v>
      </c>
      <c r="J223">
        <v>1</v>
      </c>
      <c r="K223">
        <v>0.19</v>
      </c>
      <c r="L223" s="1">
        <f t="shared" si="6"/>
        <v>4574.82</v>
      </c>
      <c r="M223" s="1">
        <f t="shared" si="7"/>
        <v>9.7505632608903235E-3</v>
      </c>
      <c r="N223" t="s">
        <v>296</v>
      </c>
    </row>
    <row r="224" spans="1:14" x14ac:dyDescent="0.25">
      <c r="A224">
        <v>180</v>
      </c>
      <c r="B224">
        <v>1</v>
      </c>
      <c r="C224" t="s">
        <v>12</v>
      </c>
      <c r="D224" t="s">
        <v>724</v>
      </c>
      <c r="E224">
        <v>100</v>
      </c>
      <c r="F224">
        <v>58077</v>
      </c>
      <c r="G224">
        <v>4</v>
      </c>
      <c r="H224">
        <v>4</v>
      </c>
      <c r="I224">
        <v>2</v>
      </c>
      <c r="J224">
        <v>2</v>
      </c>
      <c r="K224">
        <v>0.16</v>
      </c>
      <c r="L224" s="1">
        <f t="shared" si="6"/>
        <v>9292.32</v>
      </c>
      <c r="M224" s="1">
        <f t="shared" si="7"/>
        <v>1.9805228183936499E-2</v>
      </c>
      <c r="N224" t="s">
        <v>725</v>
      </c>
    </row>
    <row r="225" spans="1:14" x14ac:dyDescent="0.25">
      <c r="A225">
        <v>181</v>
      </c>
      <c r="B225">
        <v>1</v>
      </c>
      <c r="C225" t="s">
        <v>12</v>
      </c>
      <c r="D225" t="s">
        <v>353</v>
      </c>
      <c r="E225">
        <v>99</v>
      </c>
      <c r="F225">
        <v>17934</v>
      </c>
      <c r="G225">
        <v>4</v>
      </c>
      <c r="H225">
        <v>4</v>
      </c>
      <c r="I225">
        <v>1</v>
      </c>
      <c r="J225">
        <v>1</v>
      </c>
      <c r="K225">
        <v>0.26</v>
      </c>
      <c r="L225" s="1">
        <f t="shared" si="6"/>
        <v>4662.84</v>
      </c>
      <c r="M225" s="1">
        <f t="shared" si="7"/>
        <v>9.9381650852732664E-3</v>
      </c>
      <c r="N225" t="s">
        <v>354</v>
      </c>
    </row>
    <row r="226" spans="1:14" x14ac:dyDescent="0.25">
      <c r="A226">
        <v>182</v>
      </c>
      <c r="B226">
        <v>1</v>
      </c>
      <c r="C226" t="s">
        <v>12</v>
      </c>
      <c r="D226" t="s">
        <v>359</v>
      </c>
      <c r="E226">
        <v>99</v>
      </c>
      <c r="F226">
        <v>14646</v>
      </c>
      <c r="G226">
        <v>3</v>
      </c>
      <c r="H226">
        <v>3</v>
      </c>
      <c r="I226">
        <v>2</v>
      </c>
      <c r="J226">
        <v>2</v>
      </c>
      <c r="K226">
        <v>0.77</v>
      </c>
      <c r="L226" s="1">
        <f t="shared" si="6"/>
        <v>11277.42</v>
      </c>
      <c r="M226" s="1">
        <f t="shared" si="7"/>
        <v>2.4036180031045979E-2</v>
      </c>
      <c r="N226" t="s">
        <v>360</v>
      </c>
    </row>
    <row r="227" spans="1:14" x14ac:dyDescent="0.25">
      <c r="A227">
        <v>183</v>
      </c>
      <c r="B227">
        <v>1</v>
      </c>
      <c r="C227" t="s">
        <v>12</v>
      </c>
      <c r="D227" t="s">
        <v>393</v>
      </c>
      <c r="E227">
        <v>98</v>
      </c>
      <c r="F227">
        <v>15932</v>
      </c>
      <c r="G227">
        <v>4</v>
      </c>
      <c r="H227">
        <v>4</v>
      </c>
      <c r="I227">
        <v>2</v>
      </c>
      <c r="J227">
        <v>2</v>
      </c>
      <c r="K227">
        <v>0.69</v>
      </c>
      <c r="L227" s="1">
        <f t="shared" si="6"/>
        <v>10993.08</v>
      </c>
      <c r="M227" s="1">
        <f t="shared" si="7"/>
        <v>2.3430150688339257E-2</v>
      </c>
      <c r="N227" t="s">
        <v>394</v>
      </c>
    </row>
    <row r="228" spans="1:14" x14ac:dyDescent="0.25">
      <c r="A228">
        <v>184</v>
      </c>
      <c r="B228">
        <v>1</v>
      </c>
      <c r="C228" t="s">
        <v>12</v>
      </c>
      <c r="D228" t="s">
        <v>520</v>
      </c>
      <c r="E228">
        <v>97</v>
      </c>
      <c r="F228">
        <v>77928</v>
      </c>
      <c r="G228">
        <v>5</v>
      </c>
      <c r="H228">
        <v>5</v>
      </c>
      <c r="I228">
        <v>3</v>
      </c>
      <c r="J228">
        <v>3</v>
      </c>
      <c r="K228">
        <v>0.18</v>
      </c>
      <c r="L228" s="1">
        <f t="shared" si="6"/>
        <v>14027.039999999999</v>
      </c>
      <c r="M228" s="1">
        <f t="shared" si="7"/>
        <v>2.989659503172562E-2</v>
      </c>
      <c r="N228" t="s">
        <v>521</v>
      </c>
    </row>
    <row r="229" spans="1:14" x14ac:dyDescent="0.25">
      <c r="A229">
        <v>185</v>
      </c>
      <c r="B229">
        <v>1</v>
      </c>
      <c r="C229" t="s">
        <v>12</v>
      </c>
      <c r="D229" t="s">
        <v>4259</v>
      </c>
      <c r="E229">
        <v>97</v>
      </c>
      <c r="F229">
        <v>9181</v>
      </c>
      <c r="G229">
        <v>2</v>
      </c>
      <c r="H229">
        <v>2</v>
      </c>
      <c r="I229">
        <v>1</v>
      </c>
      <c r="J229">
        <v>1</v>
      </c>
      <c r="K229">
        <v>0.56000000000000005</v>
      </c>
      <c r="L229" s="1">
        <f t="shared" si="6"/>
        <v>5141.3600000000006</v>
      </c>
      <c r="M229" s="1">
        <f t="shared" si="7"/>
        <v>1.095806084764233E-2</v>
      </c>
      <c r="N229" t="s">
        <v>708</v>
      </c>
    </row>
    <row r="230" spans="1:14" x14ac:dyDescent="0.25">
      <c r="A230">
        <v>186</v>
      </c>
      <c r="B230">
        <v>1</v>
      </c>
      <c r="C230" t="s">
        <v>12</v>
      </c>
      <c r="D230" t="s">
        <v>787</v>
      </c>
      <c r="E230">
        <v>97</v>
      </c>
      <c r="F230">
        <v>30777</v>
      </c>
      <c r="G230">
        <v>2</v>
      </c>
      <c r="H230">
        <v>2</v>
      </c>
      <c r="I230">
        <v>2</v>
      </c>
      <c r="J230">
        <v>2</v>
      </c>
      <c r="K230">
        <v>0.32</v>
      </c>
      <c r="L230" s="1">
        <f t="shared" si="6"/>
        <v>9848.64</v>
      </c>
      <c r="M230" s="1">
        <f t="shared" si="7"/>
        <v>2.0990943327548379E-2</v>
      </c>
      <c r="N230" t="s">
        <v>788</v>
      </c>
    </row>
    <row r="231" spans="1:14" x14ac:dyDescent="0.25">
      <c r="A231">
        <v>187</v>
      </c>
      <c r="B231">
        <v>1</v>
      </c>
      <c r="C231" t="s">
        <v>12</v>
      </c>
      <c r="D231" t="s">
        <v>3051</v>
      </c>
      <c r="E231">
        <v>97</v>
      </c>
      <c r="F231">
        <v>118558</v>
      </c>
      <c r="G231">
        <v>1</v>
      </c>
      <c r="H231">
        <v>1</v>
      </c>
      <c r="I231">
        <v>1</v>
      </c>
      <c r="J231">
        <v>1</v>
      </c>
      <c r="K231">
        <v>0.04</v>
      </c>
      <c r="L231" s="1">
        <f t="shared" si="6"/>
        <v>4742.32</v>
      </c>
      <c r="M231" s="1">
        <f t="shared" si="7"/>
        <v>1.0107565142100759E-2</v>
      </c>
      <c r="N231" t="s">
        <v>390</v>
      </c>
    </row>
    <row r="232" spans="1:14" x14ac:dyDescent="0.25">
      <c r="A232">
        <v>188</v>
      </c>
      <c r="B232">
        <v>1</v>
      </c>
      <c r="C232" t="s">
        <v>12</v>
      </c>
      <c r="D232" t="s">
        <v>397</v>
      </c>
      <c r="E232">
        <v>96</v>
      </c>
      <c r="F232">
        <v>18873</v>
      </c>
      <c r="G232">
        <v>6</v>
      </c>
      <c r="H232">
        <v>6</v>
      </c>
      <c r="I232">
        <v>2</v>
      </c>
      <c r="J232">
        <v>2</v>
      </c>
      <c r="K232">
        <v>0.56000000000000005</v>
      </c>
      <c r="L232" s="1">
        <f t="shared" si="6"/>
        <v>10568.880000000001</v>
      </c>
      <c r="M232" s="1">
        <f t="shared" si="7"/>
        <v>2.2526030103208111E-2</v>
      </c>
      <c r="N232" t="s">
        <v>398</v>
      </c>
    </row>
    <row r="233" spans="1:14" x14ac:dyDescent="0.25">
      <c r="A233">
        <v>189</v>
      </c>
      <c r="B233">
        <v>1</v>
      </c>
      <c r="C233" t="s">
        <v>12</v>
      </c>
      <c r="D233" t="s">
        <v>524</v>
      </c>
      <c r="E233">
        <v>95</v>
      </c>
      <c r="F233">
        <v>14871</v>
      </c>
      <c r="G233">
        <v>2</v>
      </c>
      <c r="H233">
        <v>2</v>
      </c>
      <c r="I233">
        <v>1</v>
      </c>
      <c r="J233">
        <v>1</v>
      </c>
      <c r="K233">
        <v>0.32</v>
      </c>
      <c r="L233" s="1">
        <f t="shared" si="6"/>
        <v>4758.72</v>
      </c>
      <c r="M233" s="1">
        <f t="shared" si="7"/>
        <v>1.0142519356141664E-2</v>
      </c>
      <c r="N233" t="s">
        <v>525</v>
      </c>
    </row>
    <row r="234" spans="1:14" x14ac:dyDescent="0.25">
      <c r="A234">
        <v>190</v>
      </c>
      <c r="B234">
        <v>1</v>
      </c>
      <c r="C234" t="s">
        <v>12</v>
      </c>
      <c r="D234" t="s">
        <v>329</v>
      </c>
      <c r="E234">
        <v>94</v>
      </c>
      <c r="F234">
        <v>28083</v>
      </c>
      <c r="G234">
        <v>3</v>
      </c>
      <c r="H234">
        <v>3</v>
      </c>
      <c r="I234">
        <v>2</v>
      </c>
      <c r="J234">
        <v>2</v>
      </c>
      <c r="K234">
        <v>0.35</v>
      </c>
      <c r="L234" s="1">
        <f t="shared" si="6"/>
        <v>9829.0499999999993</v>
      </c>
      <c r="M234" s="1">
        <f t="shared" si="7"/>
        <v>2.0949190092605617E-2</v>
      </c>
      <c r="N234" t="s">
        <v>330</v>
      </c>
    </row>
    <row r="235" spans="1:14" x14ac:dyDescent="0.25">
      <c r="A235">
        <v>191</v>
      </c>
      <c r="B235">
        <v>1</v>
      </c>
      <c r="C235" t="s">
        <v>12</v>
      </c>
      <c r="D235" t="s">
        <v>506</v>
      </c>
      <c r="E235">
        <v>93</v>
      </c>
      <c r="F235">
        <v>27206</v>
      </c>
      <c r="G235">
        <v>3</v>
      </c>
      <c r="H235">
        <v>3</v>
      </c>
      <c r="I235">
        <v>1</v>
      </c>
      <c r="J235">
        <v>1</v>
      </c>
      <c r="K235">
        <v>0.17</v>
      </c>
      <c r="L235" s="1">
        <f t="shared" si="6"/>
        <v>4625.0200000000004</v>
      </c>
      <c r="M235" s="1">
        <f t="shared" si="7"/>
        <v>9.8575572575277208E-3</v>
      </c>
      <c r="N235" t="s">
        <v>507</v>
      </c>
    </row>
    <row r="236" spans="1:14" x14ac:dyDescent="0.25">
      <c r="A236">
        <v>192</v>
      </c>
      <c r="B236">
        <v>1</v>
      </c>
      <c r="C236" t="s">
        <v>12</v>
      </c>
      <c r="D236" t="s">
        <v>1243</v>
      </c>
      <c r="E236">
        <v>92</v>
      </c>
      <c r="F236">
        <v>69163</v>
      </c>
      <c r="G236">
        <v>1</v>
      </c>
      <c r="H236">
        <v>1</v>
      </c>
      <c r="I236">
        <v>1</v>
      </c>
      <c r="J236">
        <v>1</v>
      </c>
      <c r="K236">
        <v>0.06</v>
      </c>
      <c r="L236" s="1">
        <f t="shared" si="6"/>
        <v>4149.78</v>
      </c>
      <c r="M236" s="1">
        <f t="shared" si="7"/>
        <v>8.8446523379668365E-3</v>
      </c>
      <c r="N236" t="s">
        <v>1244</v>
      </c>
    </row>
    <row r="237" spans="1:14" x14ac:dyDescent="0.25">
      <c r="A237">
        <v>193</v>
      </c>
      <c r="B237">
        <v>1</v>
      </c>
      <c r="C237" t="s">
        <v>12</v>
      </c>
      <c r="D237" t="s">
        <v>446</v>
      </c>
      <c r="E237">
        <v>92</v>
      </c>
      <c r="F237">
        <v>47461</v>
      </c>
      <c r="G237">
        <v>9</v>
      </c>
      <c r="H237">
        <v>9</v>
      </c>
      <c r="I237">
        <v>2</v>
      </c>
      <c r="J237">
        <v>2</v>
      </c>
      <c r="K237">
        <v>0.2</v>
      </c>
      <c r="L237" s="1">
        <f t="shared" si="6"/>
        <v>9492.2000000000007</v>
      </c>
      <c r="M237" s="1">
        <f t="shared" si="7"/>
        <v>2.0231243324332571E-2</v>
      </c>
      <c r="N237" t="s">
        <v>447</v>
      </c>
    </row>
    <row r="238" spans="1:14" x14ac:dyDescent="0.25">
      <c r="A238">
        <v>194</v>
      </c>
      <c r="B238">
        <v>1</v>
      </c>
      <c r="C238" t="s">
        <v>12</v>
      </c>
      <c r="D238" t="s">
        <v>763</v>
      </c>
      <c r="E238">
        <v>92</v>
      </c>
      <c r="F238">
        <v>85361</v>
      </c>
      <c r="G238">
        <v>3</v>
      </c>
      <c r="H238">
        <v>3</v>
      </c>
      <c r="I238">
        <v>2</v>
      </c>
      <c r="J238">
        <v>2</v>
      </c>
      <c r="K238">
        <v>0.11</v>
      </c>
      <c r="L238" s="1">
        <f t="shared" si="6"/>
        <v>9389.7100000000009</v>
      </c>
      <c r="M238" s="1">
        <f t="shared" si="7"/>
        <v>2.001280080012208E-2</v>
      </c>
      <c r="N238" t="s">
        <v>764</v>
      </c>
    </row>
    <row r="239" spans="1:14" x14ac:dyDescent="0.25">
      <c r="A239">
        <v>195</v>
      </c>
      <c r="B239">
        <v>1</v>
      </c>
      <c r="C239" t="s">
        <v>12</v>
      </c>
      <c r="D239" t="s">
        <v>425</v>
      </c>
      <c r="E239">
        <v>91</v>
      </c>
      <c r="F239">
        <v>43103</v>
      </c>
      <c r="G239">
        <v>3</v>
      </c>
      <c r="H239">
        <v>3</v>
      </c>
      <c r="I239">
        <v>1</v>
      </c>
      <c r="J239">
        <v>1</v>
      </c>
      <c r="K239">
        <v>0.1</v>
      </c>
      <c r="L239" s="1">
        <f t="shared" si="6"/>
        <v>4310.3</v>
      </c>
      <c r="M239" s="1">
        <f t="shared" si="7"/>
        <v>9.1867773646647447E-3</v>
      </c>
      <c r="N239" t="s">
        <v>426</v>
      </c>
    </row>
    <row r="240" spans="1:14" x14ac:dyDescent="0.25">
      <c r="A240">
        <v>196</v>
      </c>
      <c r="B240">
        <v>1</v>
      </c>
      <c r="C240" t="s">
        <v>12</v>
      </c>
      <c r="D240" t="s">
        <v>361</v>
      </c>
      <c r="E240">
        <v>91</v>
      </c>
      <c r="F240">
        <v>30607</v>
      </c>
      <c r="G240">
        <v>2</v>
      </c>
      <c r="H240">
        <v>2</v>
      </c>
      <c r="I240">
        <v>2</v>
      </c>
      <c r="J240">
        <v>2</v>
      </c>
      <c r="K240">
        <v>0.32</v>
      </c>
      <c r="L240" s="1">
        <f t="shared" si="6"/>
        <v>9794.24</v>
      </c>
      <c r="M240" s="1">
        <f t="shared" si="7"/>
        <v>2.0874997641949288E-2</v>
      </c>
      <c r="N240" t="s">
        <v>362</v>
      </c>
    </row>
    <row r="241" spans="1:14" x14ac:dyDescent="0.25">
      <c r="A241">
        <v>197</v>
      </c>
      <c r="B241">
        <v>1</v>
      </c>
      <c r="C241" t="s">
        <v>12</v>
      </c>
      <c r="D241" t="s">
        <v>415</v>
      </c>
      <c r="E241">
        <v>90</v>
      </c>
      <c r="F241">
        <v>30011</v>
      </c>
      <c r="G241">
        <v>3</v>
      </c>
      <c r="H241">
        <v>3</v>
      </c>
      <c r="I241">
        <v>1</v>
      </c>
      <c r="J241">
        <v>1</v>
      </c>
      <c r="K241">
        <v>0.15</v>
      </c>
      <c r="L241" s="1">
        <f t="shared" si="6"/>
        <v>4501.6499999999996</v>
      </c>
      <c r="M241" s="1">
        <f t="shared" si="7"/>
        <v>9.5946120510505151E-3</v>
      </c>
      <c r="N241" t="s">
        <v>416</v>
      </c>
    </row>
    <row r="242" spans="1:14" x14ac:dyDescent="0.25">
      <c r="A242">
        <v>198</v>
      </c>
      <c r="B242">
        <v>1</v>
      </c>
      <c r="C242" t="s">
        <v>12</v>
      </c>
      <c r="D242" t="s">
        <v>3017</v>
      </c>
      <c r="E242">
        <v>90</v>
      </c>
      <c r="F242">
        <v>28820</v>
      </c>
      <c r="G242">
        <v>3</v>
      </c>
      <c r="H242">
        <v>3</v>
      </c>
      <c r="I242">
        <v>1</v>
      </c>
      <c r="J242">
        <v>1</v>
      </c>
      <c r="K242">
        <v>0.16</v>
      </c>
      <c r="L242" s="1">
        <f t="shared" si="6"/>
        <v>4611.2</v>
      </c>
      <c r="M242" s="1">
        <f t="shared" si="7"/>
        <v>9.8281019381347163E-3</v>
      </c>
      <c r="N242" t="s">
        <v>3018</v>
      </c>
    </row>
    <row r="243" spans="1:14" x14ac:dyDescent="0.25">
      <c r="A243">
        <v>199</v>
      </c>
      <c r="B243">
        <v>1</v>
      </c>
      <c r="C243" t="s">
        <v>12</v>
      </c>
      <c r="D243" t="s">
        <v>367</v>
      </c>
      <c r="E243">
        <v>89</v>
      </c>
      <c r="F243">
        <v>38087</v>
      </c>
      <c r="G243">
        <v>3</v>
      </c>
      <c r="H243">
        <v>3</v>
      </c>
      <c r="I243">
        <v>1</v>
      </c>
      <c r="J243">
        <v>1</v>
      </c>
      <c r="K243">
        <v>0.12</v>
      </c>
      <c r="L243" s="1">
        <f t="shared" si="6"/>
        <v>4570.4399999999996</v>
      </c>
      <c r="M243" s="1">
        <f t="shared" si="7"/>
        <v>9.741227928115985E-3</v>
      </c>
      <c r="N243" t="s">
        <v>368</v>
      </c>
    </row>
    <row r="244" spans="1:14" x14ac:dyDescent="0.25">
      <c r="A244">
        <v>200</v>
      </c>
      <c r="B244">
        <v>1</v>
      </c>
      <c r="C244" t="s">
        <v>12</v>
      </c>
      <c r="D244" t="s">
        <v>411</v>
      </c>
      <c r="E244">
        <v>88</v>
      </c>
      <c r="F244">
        <v>70735</v>
      </c>
      <c r="G244">
        <v>4</v>
      </c>
      <c r="H244">
        <v>4</v>
      </c>
      <c r="I244">
        <v>2</v>
      </c>
      <c r="J244">
        <v>2</v>
      </c>
      <c r="K244">
        <v>0.13</v>
      </c>
      <c r="L244" s="1">
        <f t="shared" si="6"/>
        <v>9195.5500000000011</v>
      </c>
      <c r="M244" s="1">
        <f t="shared" si="7"/>
        <v>1.959897700755003E-2</v>
      </c>
      <c r="N244" t="s">
        <v>412</v>
      </c>
    </row>
    <row r="245" spans="1:14" x14ac:dyDescent="0.25">
      <c r="A245">
        <v>201</v>
      </c>
      <c r="B245">
        <v>1</v>
      </c>
      <c r="C245" t="s">
        <v>12</v>
      </c>
      <c r="D245" t="s">
        <v>1432</v>
      </c>
      <c r="E245">
        <v>88</v>
      </c>
      <c r="F245">
        <v>55411</v>
      </c>
      <c r="G245">
        <v>2</v>
      </c>
      <c r="H245">
        <v>2</v>
      </c>
      <c r="I245">
        <v>1</v>
      </c>
      <c r="J245">
        <v>1</v>
      </c>
      <c r="K245">
        <v>0.08</v>
      </c>
      <c r="L245" s="1">
        <f t="shared" si="6"/>
        <v>4432.88</v>
      </c>
      <c r="M245" s="1">
        <f t="shared" si="7"/>
        <v>9.4480388010753421E-3</v>
      </c>
      <c r="N245" t="s">
        <v>1433</v>
      </c>
    </row>
    <row r="246" spans="1:14" x14ac:dyDescent="0.25">
      <c r="A246">
        <v>202</v>
      </c>
      <c r="B246">
        <v>1</v>
      </c>
      <c r="C246" t="s">
        <v>12</v>
      </c>
      <c r="D246" t="s">
        <v>3013</v>
      </c>
      <c r="E246">
        <v>87</v>
      </c>
      <c r="F246">
        <v>56714</v>
      </c>
      <c r="G246">
        <v>2</v>
      </c>
      <c r="H246">
        <v>2</v>
      </c>
      <c r="I246">
        <v>1</v>
      </c>
      <c r="J246">
        <v>1</v>
      </c>
      <c r="K246">
        <v>0.08</v>
      </c>
      <c r="L246" s="1">
        <f t="shared" si="6"/>
        <v>4537.12</v>
      </c>
      <c r="M246" s="1">
        <f t="shared" si="7"/>
        <v>9.6702111956865414E-3</v>
      </c>
      <c r="N246" t="s">
        <v>3014</v>
      </c>
    </row>
    <row r="247" spans="1:14" x14ac:dyDescent="0.25">
      <c r="A247">
        <v>203</v>
      </c>
      <c r="B247">
        <v>1</v>
      </c>
      <c r="C247" t="s">
        <v>12</v>
      </c>
      <c r="D247" t="s">
        <v>1175</v>
      </c>
      <c r="E247">
        <v>87</v>
      </c>
      <c r="F247">
        <v>21641</v>
      </c>
      <c r="G247">
        <v>1</v>
      </c>
      <c r="H247">
        <v>1</v>
      </c>
      <c r="I247">
        <v>1</v>
      </c>
      <c r="J247">
        <v>1</v>
      </c>
      <c r="K247">
        <v>0.21</v>
      </c>
      <c r="L247" s="1">
        <f t="shared" si="6"/>
        <v>4544.6099999999997</v>
      </c>
      <c r="M247" s="1">
        <f t="shared" si="7"/>
        <v>9.6861750410015632E-3</v>
      </c>
      <c r="N247" t="s">
        <v>1176</v>
      </c>
    </row>
    <row r="248" spans="1:14" x14ac:dyDescent="0.25">
      <c r="A248">
        <v>204</v>
      </c>
      <c r="B248">
        <v>1</v>
      </c>
      <c r="C248" t="s">
        <v>12</v>
      </c>
      <c r="D248" t="s">
        <v>1213</v>
      </c>
      <c r="E248">
        <v>87</v>
      </c>
      <c r="F248">
        <v>40737</v>
      </c>
      <c r="G248">
        <v>2</v>
      </c>
      <c r="H248">
        <v>2</v>
      </c>
      <c r="I248">
        <v>2</v>
      </c>
      <c r="J248">
        <v>2</v>
      </c>
      <c r="K248">
        <v>0.23</v>
      </c>
      <c r="L248" s="1">
        <f t="shared" si="6"/>
        <v>9369.51</v>
      </c>
      <c r="M248" s="1">
        <f t="shared" si="7"/>
        <v>1.9969747438925357E-2</v>
      </c>
      <c r="N248" t="s">
        <v>1214</v>
      </c>
    </row>
    <row r="249" spans="1:14" x14ac:dyDescent="0.25">
      <c r="A249">
        <v>205</v>
      </c>
      <c r="B249">
        <v>1</v>
      </c>
      <c r="C249" t="s">
        <v>12</v>
      </c>
      <c r="D249" t="s">
        <v>500</v>
      </c>
      <c r="E249">
        <v>86</v>
      </c>
      <c r="F249">
        <v>96870</v>
      </c>
      <c r="G249">
        <v>3</v>
      </c>
      <c r="H249">
        <v>3</v>
      </c>
      <c r="I249">
        <v>2</v>
      </c>
      <c r="J249">
        <v>2</v>
      </c>
      <c r="K249">
        <v>0.09</v>
      </c>
      <c r="L249" s="1">
        <f t="shared" si="6"/>
        <v>8718.2999999999993</v>
      </c>
      <c r="M249" s="1">
        <f t="shared" si="7"/>
        <v>1.858178806541462E-2</v>
      </c>
      <c r="N249" t="s">
        <v>501</v>
      </c>
    </row>
    <row r="250" spans="1:14" x14ac:dyDescent="0.25">
      <c r="A250">
        <v>206</v>
      </c>
      <c r="B250">
        <v>1</v>
      </c>
      <c r="C250" t="s">
        <v>12</v>
      </c>
      <c r="D250" t="s">
        <v>247</v>
      </c>
      <c r="E250">
        <v>86</v>
      </c>
      <c r="F250">
        <v>46906</v>
      </c>
      <c r="G250">
        <v>1</v>
      </c>
      <c r="H250">
        <v>1</v>
      </c>
      <c r="I250">
        <v>1</v>
      </c>
      <c r="J250">
        <v>1</v>
      </c>
      <c r="K250">
        <v>0.09</v>
      </c>
      <c r="L250" s="1">
        <f t="shared" si="6"/>
        <v>4221.54</v>
      </c>
      <c r="M250" s="1">
        <f t="shared" si="7"/>
        <v>8.9975983379409329E-3</v>
      </c>
      <c r="N250" t="s">
        <v>248</v>
      </c>
    </row>
    <row r="251" spans="1:14" x14ac:dyDescent="0.25">
      <c r="A251">
        <v>207</v>
      </c>
      <c r="B251">
        <v>1</v>
      </c>
      <c r="C251" t="s">
        <v>12</v>
      </c>
      <c r="D251" t="s">
        <v>365</v>
      </c>
      <c r="E251">
        <v>85</v>
      </c>
      <c r="F251">
        <v>18246</v>
      </c>
      <c r="G251">
        <v>7</v>
      </c>
      <c r="H251">
        <v>7</v>
      </c>
      <c r="I251">
        <v>3</v>
      </c>
      <c r="J251">
        <v>3</v>
      </c>
      <c r="K251">
        <v>1</v>
      </c>
      <c r="L251" s="1">
        <f t="shared" si="6"/>
        <v>18246</v>
      </c>
      <c r="M251" s="1">
        <f t="shared" si="7"/>
        <v>3.8888694475018658E-2</v>
      </c>
      <c r="N251" t="s">
        <v>366</v>
      </c>
    </row>
    <row r="252" spans="1:14" x14ac:dyDescent="0.25">
      <c r="A252">
        <v>208</v>
      </c>
      <c r="B252">
        <v>1</v>
      </c>
      <c r="C252" t="s">
        <v>12</v>
      </c>
      <c r="D252" t="s">
        <v>315</v>
      </c>
      <c r="E252">
        <v>84</v>
      </c>
      <c r="F252">
        <v>27747</v>
      </c>
      <c r="G252">
        <v>2</v>
      </c>
      <c r="H252">
        <v>2</v>
      </c>
      <c r="I252">
        <v>2</v>
      </c>
      <c r="J252">
        <v>2</v>
      </c>
      <c r="K252">
        <v>0.36</v>
      </c>
      <c r="L252" s="1">
        <f t="shared" si="6"/>
        <v>9988.92</v>
      </c>
      <c r="M252" s="1">
        <f t="shared" si="7"/>
        <v>2.1289929738868979E-2</v>
      </c>
      <c r="N252" t="s">
        <v>316</v>
      </c>
    </row>
    <row r="253" spans="1:14" x14ac:dyDescent="0.25">
      <c r="A253">
        <v>209</v>
      </c>
      <c r="B253">
        <v>1</v>
      </c>
      <c r="C253" t="s">
        <v>12</v>
      </c>
      <c r="D253" t="s">
        <v>514</v>
      </c>
      <c r="E253">
        <v>84</v>
      </c>
      <c r="F253">
        <v>46424</v>
      </c>
      <c r="G253">
        <v>7</v>
      </c>
      <c r="H253">
        <v>7</v>
      </c>
      <c r="I253">
        <v>4</v>
      </c>
      <c r="J253">
        <v>4</v>
      </c>
      <c r="K253">
        <v>0.44</v>
      </c>
      <c r="L253" s="1">
        <f t="shared" si="6"/>
        <v>20426.560000000001</v>
      </c>
      <c r="M253" s="1">
        <f t="shared" si="7"/>
        <v>4.3536240875569281E-2</v>
      </c>
      <c r="N253" t="s">
        <v>515</v>
      </c>
    </row>
    <row r="254" spans="1:14" x14ac:dyDescent="0.25">
      <c r="A254">
        <v>210</v>
      </c>
      <c r="B254">
        <v>1</v>
      </c>
      <c r="C254" t="s">
        <v>12</v>
      </c>
      <c r="D254" t="s">
        <v>3161</v>
      </c>
      <c r="E254">
        <v>83</v>
      </c>
      <c r="F254">
        <v>81704</v>
      </c>
      <c r="G254">
        <v>2</v>
      </c>
      <c r="H254">
        <v>2</v>
      </c>
      <c r="I254">
        <v>1</v>
      </c>
      <c r="J254">
        <v>1</v>
      </c>
      <c r="K254">
        <v>0.05</v>
      </c>
      <c r="L254" s="1">
        <f t="shared" si="6"/>
        <v>4085.2000000000003</v>
      </c>
      <c r="M254" s="1">
        <f t="shared" si="7"/>
        <v>8.707009463408211E-3</v>
      </c>
      <c r="N254" t="s">
        <v>3162</v>
      </c>
    </row>
    <row r="255" spans="1:14" x14ac:dyDescent="0.25">
      <c r="A255">
        <v>211</v>
      </c>
      <c r="B255">
        <v>1</v>
      </c>
      <c r="C255" t="s">
        <v>12</v>
      </c>
      <c r="D255" t="s">
        <v>233</v>
      </c>
      <c r="E255">
        <v>83</v>
      </c>
      <c r="F255">
        <v>16569</v>
      </c>
      <c r="G255">
        <v>1</v>
      </c>
      <c r="H255">
        <v>1</v>
      </c>
      <c r="I255">
        <v>1</v>
      </c>
      <c r="J255">
        <v>1</v>
      </c>
      <c r="K255">
        <v>0.28999999999999998</v>
      </c>
      <c r="L255" s="1">
        <f t="shared" si="6"/>
        <v>4805.0099999999993</v>
      </c>
      <c r="M255" s="1">
        <f t="shared" si="7"/>
        <v>1.0241179756626624E-2</v>
      </c>
      <c r="N255" t="s">
        <v>234</v>
      </c>
    </row>
    <row r="256" spans="1:14" x14ac:dyDescent="0.25">
      <c r="A256">
        <v>212</v>
      </c>
      <c r="B256">
        <v>1</v>
      </c>
      <c r="C256" t="s">
        <v>12</v>
      </c>
      <c r="D256" t="s">
        <v>375</v>
      </c>
      <c r="E256">
        <v>83</v>
      </c>
      <c r="F256">
        <v>18425</v>
      </c>
      <c r="G256">
        <v>2</v>
      </c>
      <c r="H256">
        <v>2</v>
      </c>
      <c r="I256">
        <v>1</v>
      </c>
      <c r="J256">
        <v>1</v>
      </c>
      <c r="K256">
        <v>0.26</v>
      </c>
      <c r="L256" s="1">
        <f t="shared" si="6"/>
        <v>4790.5</v>
      </c>
      <c r="M256" s="1">
        <f t="shared" si="7"/>
        <v>1.0210253802618485E-2</v>
      </c>
      <c r="N256" t="s">
        <v>376</v>
      </c>
    </row>
    <row r="257" spans="1:14" x14ac:dyDescent="0.25">
      <c r="A257">
        <v>213</v>
      </c>
      <c r="B257">
        <v>1</v>
      </c>
      <c r="C257" t="s">
        <v>12</v>
      </c>
      <c r="D257" t="s">
        <v>4262</v>
      </c>
      <c r="E257">
        <v>83</v>
      </c>
      <c r="F257">
        <v>15506</v>
      </c>
      <c r="G257">
        <v>1</v>
      </c>
      <c r="H257">
        <v>1</v>
      </c>
      <c r="I257">
        <v>1</v>
      </c>
      <c r="J257">
        <v>1</v>
      </c>
      <c r="K257">
        <v>0.31</v>
      </c>
      <c r="L257" s="1">
        <f t="shared" si="6"/>
        <v>4806.8599999999997</v>
      </c>
      <c r="M257" s="1">
        <f t="shared" si="7"/>
        <v>1.0245122762478799E-2</v>
      </c>
      <c r="N257" t="s">
        <v>4263</v>
      </c>
    </row>
    <row r="258" spans="1:14" x14ac:dyDescent="0.25">
      <c r="A258">
        <v>214</v>
      </c>
      <c r="B258">
        <v>1</v>
      </c>
      <c r="C258" t="s">
        <v>12</v>
      </c>
      <c r="D258" t="s">
        <v>4764</v>
      </c>
      <c r="E258">
        <v>80</v>
      </c>
      <c r="F258">
        <v>48057</v>
      </c>
      <c r="G258">
        <v>1</v>
      </c>
      <c r="H258">
        <v>1</v>
      </c>
      <c r="I258">
        <v>1</v>
      </c>
      <c r="J258">
        <v>1</v>
      </c>
      <c r="K258">
        <v>0.09</v>
      </c>
      <c r="L258" s="1">
        <f t="shared" si="6"/>
        <v>4325.13</v>
      </c>
      <c r="M258" s="1">
        <f t="shared" si="7"/>
        <v>9.2183853521175842E-3</v>
      </c>
      <c r="N258" t="s">
        <v>4765</v>
      </c>
    </row>
    <row r="259" spans="1:14" x14ac:dyDescent="0.25">
      <c r="A259">
        <v>215</v>
      </c>
      <c r="B259">
        <v>1</v>
      </c>
      <c r="C259" t="s">
        <v>12</v>
      </c>
      <c r="D259" t="s">
        <v>522</v>
      </c>
      <c r="E259">
        <v>79</v>
      </c>
      <c r="F259">
        <v>18507</v>
      </c>
      <c r="G259">
        <v>1</v>
      </c>
      <c r="H259">
        <v>1</v>
      </c>
      <c r="I259">
        <v>1</v>
      </c>
      <c r="J259">
        <v>1</v>
      </c>
      <c r="K259">
        <v>0.25</v>
      </c>
      <c r="L259" s="1">
        <f t="shared" si="6"/>
        <v>4626.75</v>
      </c>
      <c r="M259" s="1">
        <f t="shared" si="7"/>
        <v>9.861244500838133E-3</v>
      </c>
      <c r="N259" t="s">
        <v>523</v>
      </c>
    </row>
    <row r="260" spans="1:14" x14ac:dyDescent="0.25">
      <c r="A260">
        <v>216</v>
      </c>
      <c r="B260">
        <v>1</v>
      </c>
      <c r="C260" t="s">
        <v>12</v>
      </c>
      <c r="D260" t="s">
        <v>4353</v>
      </c>
      <c r="E260">
        <v>79</v>
      </c>
      <c r="F260">
        <v>24991</v>
      </c>
      <c r="G260">
        <v>1</v>
      </c>
      <c r="H260">
        <v>1</v>
      </c>
      <c r="I260">
        <v>1</v>
      </c>
      <c r="J260">
        <v>1</v>
      </c>
      <c r="K260">
        <v>0.18</v>
      </c>
      <c r="L260" s="1">
        <f t="shared" ref="L260:L323" si="8">F260*K260</f>
        <v>4498.38</v>
      </c>
      <c r="M260" s="1">
        <f t="shared" ref="M260:M323" si="9">(L260/46918520.27)*100</f>
        <v>9.5876425217874834E-3</v>
      </c>
      <c r="N260" t="s">
        <v>4354</v>
      </c>
    </row>
    <row r="261" spans="1:14" x14ac:dyDescent="0.25">
      <c r="A261">
        <v>217</v>
      </c>
      <c r="B261">
        <v>1</v>
      </c>
      <c r="C261" t="s">
        <v>12</v>
      </c>
      <c r="D261" t="s">
        <v>662</v>
      </c>
      <c r="E261">
        <v>79</v>
      </c>
      <c r="F261">
        <v>35268</v>
      </c>
      <c r="G261">
        <v>2</v>
      </c>
      <c r="H261">
        <v>2</v>
      </c>
      <c r="I261">
        <v>1</v>
      </c>
      <c r="J261">
        <v>1</v>
      </c>
      <c r="K261">
        <v>0.13</v>
      </c>
      <c r="L261" s="1">
        <f t="shared" si="8"/>
        <v>4584.84</v>
      </c>
      <c r="M261" s="1">
        <f t="shared" si="9"/>
        <v>9.77191943312751E-3</v>
      </c>
      <c r="N261" t="s">
        <v>663</v>
      </c>
    </row>
    <row r="262" spans="1:14" x14ac:dyDescent="0.25">
      <c r="A262">
        <v>218</v>
      </c>
      <c r="B262">
        <v>1</v>
      </c>
      <c r="C262" t="s">
        <v>12</v>
      </c>
      <c r="D262" t="s">
        <v>1569</v>
      </c>
      <c r="E262">
        <v>78</v>
      </c>
      <c r="F262">
        <v>72023</v>
      </c>
      <c r="G262">
        <v>1</v>
      </c>
      <c r="H262">
        <v>1</v>
      </c>
      <c r="I262">
        <v>1</v>
      </c>
      <c r="J262">
        <v>1</v>
      </c>
      <c r="K262">
        <v>0.06</v>
      </c>
      <c r="L262" s="1">
        <f t="shared" si="8"/>
        <v>4321.38</v>
      </c>
      <c r="M262" s="1">
        <f t="shared" si="9"/>
        <v>9.2103927726875003E-3</v>
      </c>
      <c r="N262" t="s">
        <v>1570</v>
      </c>
    </row>
    <row r="263" spans="1:14" x14ac:dyDescent="0.25">
      <c r="A263">
        <v>219</v>
      </c>
      <c r="B263">
        <v>1</v>
      </c>
      <c r="C263" t="s">
        <v>12</v>
      </c>
      <c r="D263" t="s">
        <v>2403</v>
      </c>
      <c r="E263">
        <v>77</v>
      </c>
      <c r="F263">
        <v>35024</v>
      </c>
      <c r="G263">
        <v>4</v>
      </c>
      <c r="H263">
        <v>4</v>
      </c>
      <c r="I263">
        <v>2</v>
      </c>
      <c r="J263">
        <v>2</v>
      </c>
      <c r="K263">
        <v>0.27</v>
      </c>
      <c r="L263" s="1">
        <f t="shared" si="8"/>
        <v>9456.4800000000014</v>
      </c>
      <c r="M263" s="1">
        <f t="shared" si="9"/>
        <v>2.0155111341067879E-2</v>
      </c>
      <c r="N263" t="s">
        <v>2404</v>
      </c>
    </row>
    <row r="264" spans="1:14" x14ac:dyDescent="0.25">
      <c r="A264">
        <v>220</v>
      </c>
      <c r="B264">
        <v>1</v>
      </c>
      <c r="C264" t="s">
        <v>12</v>
      </c>
      <c r="D264" t="s">
        <v>980</v>
      </c>
      <c r="E264">
        <v>77</v>
      </c>
      <c r="F264">
        <v>65117</v>
      </c>
      <c r="G264">
        <v>6</v>
      </c>
      <c r="H264">
        <v>6</v>
      </c>
      <c r="I264">
        <v>3</v>
      </c>
      <c r="J264">
        <v>3</v>
      </c>
      <c r="K264">
        <v>0.22</v>
      </c>
      <c r="L264" s="1">
        <f t="shared" si="8"/>
        <v>14325.74</v>
      </c>
      <c r="M264" s="1">
        <f t="shared" si="9"/>
        <v>3.053323062526328E-2</v>
      </c>
      <c r="N264" t="s">
        <v>981</v>
      </c>
    </row>
    <row r="265" spans="1:14" x14ac:dyDescent="0.25">
      <c r="A265">
        <v>221</v>
      </c>
      <c r="B265">
        <v>1</v>
      </c>
      <c r="C265" t="s">
        <v>12</v>
      </c>
      <c r="D265" t="s">
        <v>462</v>
      </c>
      <c r="E265">
        <v>77</v>
      </c>
      <c r="F265">
        <v>12004</v>
      </c>
      <c r="G265">
        <v>3</v>
      </c>
      <c r="H265">
        <v>3</v>
      </c>
      <c r="I265">
        <v>1</v>
      </c>
      <c r="J265">
        <v>1</v>
      </c>
      <c r="K265">
        <v>0.41</v>
      </c>
      <c r="L265" s="1">
        <f t="shared" si="8"/>
        <v>4921.6399999999994</v>
      </c>
      <c r="M265" s="1">
        <f t="shared" si="9"/>
        <v>1.0489759633674822E-2</v>
      </c>
      <c r="N265" t="s">
        <v>463</v>
      </c>
    </row>
    <row r="266" spans="1:14" x14ac:dyDescent="0.25">
      <c r="A266">
        <v>222</v>
      </c>
      <c r="B266">
        <v>1</v>
      </c>
      <c r="C266" t="s">
        <v>12</v>
      </c>
      <c r="D266" t="s">
        <v>448</v>
      </c>
      <c r="E266">
        <v>77</v>
      </c>
      <c r="F266">
        <v>11155</v>
      </c>
      <c r="G266">
        <v>2</v>
      </c>
      <c r="H266">
        <v>2</v>
      </c>
      <c r="I266">
        <v>1</v>
      </c>
      <c r="J266">
        <v>1</v>
      </c>
      <c r="K266">
        <v>0.45</v>
      </c>
      <c r="L266" s="1">
        <f t="shared" si="8"/>
        <v>5019.75</v>
      </c>
      <c r="M266" s="1">
        <f t="shared" si="9"/>
        <v>1.0698866825110977E-2</v>
      </c>
      <c r="N266" t="s">
        <v>449</v>
      </c>
    </row>
    <row r="267" spans="1:14" x14ac:dyDescent="0.25">
      <c r="A267">
        <v>223</v>
      </c>
      <c r="B267">
        <v>1</v>
      </c>
      <c r="C267" t="s">
        <v>12</v>
      </c>
      <c r="D267" t="s">
        <v>470</v>
      </c>
      <c r="E267">
        <v>76</v>
      </c>
      <c r="F267">
        <v>15616</v>
      </c>
      <c r="G267">
        <v>2</v>
      </c>
      <c r="H267">
        <v>2</v>
      </c>
      <c r="I267">
        <v>1</v>
      </c>
      <c r="J267">
        <v>1</v>
      </c>
      <c r="K267">
        <v>0.31</v>
      </c>
      <c r="L267" s="1">
        <f t="shared" si="8"/>
        <v>4840.96</v>
      </c>
      <c r="M267" s="1">
        <f t="shared" si="9"/>
        <v>1.03178019514297E-2</v>
      </c>
      <c r="N267" t="s">
        <v>471</v>
      </c>
    </row>
    <row r="268" spans="1:14" x14ac:dyDescent="0.25">
      <c r="A268">
        <v>224</v>
      </c>
      <c r="B268">
        <v>1</v>
      </c>
      <c r="C268" t="s">
        <v>12</v>
      </c>
      <c r="D268" t="s">
        <v>454</v>
      </c>
      <c r="E268">
        <v>76</v>
      </c>
      <c r="F268">
        <v>93206</v>
      </c>
      <c r="G268">
        <v>2</v>
      </c>
      <c r="H268">
        <v>2</v>
      </c>
      <c r="I268">
        <v>1</v>
      </c>
      <c r="J268">
        <v>1</v>
      </c>
      <c r="K268">
        <v>0.05</v>
      </c>
      <c r="L268" s="1">
        <f t="shared" si="8"/>
        <v>4660.3</v>
      </c>
      <c r="M268" s="1">
        <f t="shared" si="9"/>
        <v>9.9327514448059543E-3</v>
      </c>
      <c r="N268" t="s">
        <v>455</v>
      </c>
    </row>
    <row r="269" spans="1:14" x14ac:dyDescent="0.25">
      <c r="A269">
        <v>225</v>
      </c>
      <c r="B269">
        <v>1</v>
      </c>
      <c r="C269" t="s">
        <v>12</v>
      </c>
      <c r="D269" t="s">
        <v>900</v>
      </c>
      <c r="E269">
        <v>74</v>
      </c>
      <c r="F269">
        <v>83465</v>
      </c>
      <c r="G269">
        <v>4</v>
      </c>
      <c r="H269">
        <v>4</v>
      </c>
      <c r="I269">
        <v>1</v>
      </c>
      <c r="J269">
        <v>1</v>
      </c>
      <c r="K269">
        <v>0.05</v>
      </c>
      <c r="L269" s="1">
        <f t="shared" si="8"/>
        <v>4173.25</v>
      </c>
      <c r="M269" s="1">
        <f t="shared" si="9"/>
        <v>8.8946752284265931E-3</v>
      </c>
      <c r="N269" t="s">
        <v>901</v>
      </c>
    </row>
    <row r="270" spans="1:14" x14ac:dyDescent="0.25">
      <c r="A270">
        <v>226</v>
      </c>
      <c r="B270">
        <v>1</v>
      </c>
      <c r="C270" t="s">
        <v>12</v>
      </c>
      <c r="D270" t="s">
        <v>1713</v>
      </c>
      <c r="E270">
        <v>74</v>
      </c>
      <c r="F270">
        <v>13315</v>
      </c>
      <c r="G270">
        <v>1</v>
      </c>
      <c r="H270">
        <v>1</v>
      </c>
      <c r="I270">
        <v>1</v>
      </c>
      <c r="J270">
        <v>1</v>
      </c>
      <c r="K270">
        <v>0.37</v>
      </c>
      <c r="L270" s="1">
        <f t="shared" si="8"/>
        <v>4926.55</v>
      </c>
      <c r="M270" s="1">
        <f t="shared" si="9"/>
        <v>1.0500224584341947E-2</v>
      </c>
      <c r="N270" t="s">
        <v>1714</v>
      </c>
    </row>
    <row r="271" spans="1:14" x14ac:dyDescent="0.25">
      <c r="A271">
        <v>227</v>
      </c>
      <c r="B271">
        <v>1</v>
      </c>
      <c r="C271" t="s">
        <v>12</v>
      </c>
      <c r="D271" t="s">
        <v>289</v>
      </c>
      <c r="E271">
        <v>74</v>
      </c>
      <c r="F271">
        <v>36604</v>
      </c>
      <c r="G271">
        <v>2</v>
      </c>
      <c r="H271">
        <v>2</v>
      </c>
      <c r="I271">
        <v>1</v>
      </c>
      <c r="J271">
        <v>1</v>
      </c>
      <c r="K271">
        <v>0.12</v>
      </c>
      <c r="L271" s="1">
        <f t="shared" si="8"/>
        <v>4392.4799999999996</v>
      </c>
      <c r="M271" s="1">
        <f t="shared" si="9"/>
        <v>9.3619320786818994E-3</v>
      </c>
      <c r="N271" t="s">
        <v>290</v>
      </c>
    </row>
    <row r="272" spans="1:14" x14ac:dyDescent="0.25">
      <c r="A272">
        <v>228</v>
      </c>
      <c r="B272">
        <v>1</v>
      </c>
      <c r="C272" t="s">
        <v>12</v>
      </c>
      <c r="D272" t="s">
        <v>856</v>
      </c>
      <c r="E272">
        <v>74</v>
      </c>
      <c r="F272">
        <v>81823</v>
      </c>
      <c r="G272">
        <v>1</v>
      </c>
      <c r="H272">
        <v>1</v>
      </c>
      <c r="I272">
        <v>1</v>
      </c>
      <c r="J272">
        <v>1</v>
      </c>
      <c r="K272">
        <v>0.05</v>
      </c>
      <c r="L272" s="1">
        <f t="shared" si="8"/>
        <v>4091.15</v>
      </c>
      <c r="M272" s="1">
        <f t="shared" si="9"/>
        <v>8.7196910227706117E-3</v>
      </c>
      <c r="N272" t="s">
        <v>857</v>
      </c>
    </row>
    <row r="273" spans="1:14" x14ac:dyDescent="0.25">
      <c r="A273">
        <v>229</v>
      </c>
      <c r="B273">
        <v>1</v>
      </c>
      <c r="C273" t="s">
        <v>12</v>
      </c>
      <c r="D273" t="s">
        <v>1219</v>
      </c>
      <c r="E273">
        <v>64</v>
      </c>
      <c r="F273">
        <v>27412</v>
      </c>
      <c r="G273">
        <v>2</v>
      </c>
      <c r="H273">
        <v>2</v>
      </c>
      <c r="I273">
        <v>2</v>
      </c>
      <c r="J273">
        <v>2</v>
      </c>
      <c r="K273">
        <v>0.36</v>
      </c>
      <c r="L273" s="1">
        <f t="shared" si="8"/>
        <v>9868.32</v>
      </c>
      <c r="M273" s="1">
        <f t="shared" si="9"/>
        <v>2.1032888384397461E-2</v>
      </c>
      <c r="N273" t="s">
        <v>1220</v>
      </c>
    </row>
    <row r="274" spans="1:14" x14ac:dyDescent="0.25">
      <c r="A274">
        <v>230</v>
      </c>
      <c r="B274">
        <v>1</v>
      </c>
      <c r="C274" t="s">
        <v>12</v>
      </c>
      <c r="D274" t="s">
        <v>299</v>
      </c>
      <c r="E274">
        <v>72</v>
      </c>
      <c r="F274">
        <v>57638</v>
      </c>
      <c r="G274">
        <v>2</v>
      </c>
      <c r="H274">
        <v>2</v>
      </c>
      <c r="I274">
        <v>1</v>
      </c>
      <c r="J274">
        <v>1</v>
      </c>
      <c r="K274">
        <v>0.08</v>
      </c>
      <c r="L274" s="1">
        <f t="shared" si="8"/>
        <v>4611.04</v>
      </c>
      <c r="M274" s="1">
        <f t="shared" si="9"/>
        <v>9.8277609214123662E-3</v>
      </c>
      <c r="N274" t="s">
        <v>300</v>
      </c>
    </row>
    <row r="275" spans="1:14" x14ac:dyDescent="0.25">
      <c r="A275">
        <v>231</v>
      </c>
      <c r="B275">
        <v>1</v>
      </c>
      <c r="C275" t="s">
        <v>12</v>
      </c>
      <c r="D275" t="s">
        <v>1374</v>
      </c>
      <c r="E275">
        <v>72</v>
      </c>
      <c r="F275">
        <v>26084</v>
      </c>
      <c r="G275">
        <v>3</v>
      </c>
      <c r="H275">
        <v>3</v>
      </c>
      <c r="I275">
        <v>1</v>
      </c>
      <c r="J275">
        <v>1</v>
      </c>
      <c r="K275">
        <v>0.18</v>
      </c>
      <c r="L275" s="1">
        <f t="shared" si="8"/>
        <v>4695.12</v>
      </c>
      <c r="M275" s="1">
        <f t="shared" si="9"/>
        <v>1.0006965209007431E-2</v>
      </c>
      <c r="N275" t="s">
        <v>1375</v>
      </c>
    </row>
    <row r="276" spans="1:14" x14ac:dyDescent="0.25">
      <c r="A276">
        <v>232</v>
      </c>
      <c r="B276">
        <v>1</v>
      </c>
      <c r="C276" t="s">
        <v>12</v>
      </c>
      <c r="D276" t="s">
        <v>1426</v>
      </c>
      <c r="E276">
        <v>72</v>
      </c>
      <c r="F276">
        <v>32678</v>
      </c>
      <c r="G276">
        <v>2</v>
      </c>
      <c r="H276">
        <v>2</v>
      </c>
      <c r="I276">
        <v>1</v>
      </c>
      <c r="J276">
        <v>1</v>
      </c>
      <c r="K276">
        <v>0.14000000000000001</v>
      </c>
      <c r="L276" s="1">
        <f t="shared" si="8"/>
        <v>4574.92</v>
      </c>
      <c r="M276" s="1">
        <f t="shared" si="9"/>
        <v>9.7507763963417936E-3</v>
      </c>
      <c r="N276" t="s">
        <v>1427</v>
      </c>
    </row>
    <row r="277" spans="1:14" x14ac:dyDescent="0.25">
      <c r="A277">
        <v>233</v>
      </c>
      <c r="B277">
        <v>1</v>
      </c>
      <c r="C277" t="s">
        <v>12</v>
      </c>
      <c r="D277" t="s">
        <v>1287</v>
      </c>
      <c r="E277">
        <v>71</v>
      </c>
      <c r="F277">
        <v>22478</v>
      </c>
      <c r="G277">
        <v>3</v>
      </c>
      <c r="H277">
        <v>3</v>
      </c>
      <c r="I277">
        <v>2</v>
      </c>
      <c r="J277">
        <v>2</v>
      </c>
      <c r="K277">
        <v>0.45</v>
      </c>
      <c r="L277" s="1">
        <f t="shared" si="8"/>
        <v>10115.1</v>
      </c>
      <c r="M277" s="1">
        <f t="shared" si="9"/>
        <v>2.1558864051532456E-2</v>
      </c>
      <c r="N277" t="s">
        <v>1288</v>
      </c>
    </row>
    <row r="278" spans="1:14" x14ac:dyDescent="0.25">
      <c r="A278">
        <v>234</v>
      </c>
      <c r="B278">
        <v>1</v>
      </c>
      <c r="C278" t="s">
        <v>12</v>
      </c>
      <c r="D278" t="s">
        <v>586</v>
      </c>
      <c r="E278">
        <v>71</v>
      </c>
      <c r="F278">
        <v>99985</v>
      </c>
      <c r="G278">
        <v>5</v>
      </c>
      <c r="H278">
        <v>5</v>
      </c>
      <c r="I278">
        <v>1</v>
      </c>
      <c r="J278">
        <v>1</v>
      </c>
      <c r="K278">
        <v>0.04</v>
      </c>
      <c r="L278" s="1">
        <f t="shared" si="8"/>
        <v>3999.4</v>
      </c>
      <c r="M278" s="1">
        <f t="shared" si="9"/>
        <v>8.52413924604788E-3</v>
      </c>
      <c r="N278" t="s">
        <v>587</v>
      </c>
    </row>
    <row r="279" spans="1:14" x14ac:dyDescent="0.25">
      <c r="A279">
        <v>235</v>
      </c>
      <c r="B279">
        <v>1</v>
      </c>
      <c r="C279" t="s">
        <v>12</v>
      </c>
      <c r="D279" t="s">
        <v>966</v>
      </c>
      <c r="E279">
        <v>70</v>
      </c>
      <c r="F279">
        <v>90735</v>
      </c>
      <c r="G279">
        <v>2</v>
      </c>
      <c r="H279">
        <v>2</v>
      </c>
      <c r="I279">
        <v>1</v>
      </c>
      <c r="J279">
        <v>1</v>
      </c>
      <c r="K279">
        <v>0.05</v>
      </c>
      <c r="L279" s="1">
        <f t="shared" si="8"/>
        <v>4536.75</v>
      </c>
      <c r="M279" s="1">
        <f t="shared" si="9"/>
        <v>9.6694225945161087E-3</v>
      </c>
      <c r="N279" t="s">
        <v>967</v>
      </c>
    </row>
    <row r="280" spans="1:14" x14ac:dyDescent="0.25">
      <c r="A280">
        <v>236</v>
      </c>
      <c r="B280">
        <v>1</v>
      </c>
      <c r="C280" t="s">
        <v>12</v>
      </c>
      <c r="D280" t="s">
        <v>556</v>
      </c>
      <c r="E280">
        <v>70</v>
      </c>
      <c r="F280">
        <v>62045</v>
      </c>
      <c r="G280">
        <v>1</v>
      </c>
      <c r="H280">
        <v>1</v>
      </c>
      <c r="I280">
        <v>1</v>
      </c>
      <c r="J280">
        <v>1</v>
      </c>
      <c r="K280">
        <v>7.0000000000000007E-2</v>
      </c>
      <c r="L280" s="1">
        <f t="shared" si="8"/>
        <v>4343.1500000000005</v>
      </c>
      <c r="M280" s="1">
        <f t="shared" si="9"/>
        <v>9.2567923604722855E-3</v>
      </c>
      <c r="N280" t="s">
        <v>557</v>
      </c>
    </row>
    <row r="281" spans="1:14" x14ac:dyDescent="0.25">
      <c r="A281">
        <v>237</v>
      </c>
      <c r="B281">
        <v>1</v>
      </c>
      <c r="C281" t="s">
        <v>12</v>
      </c>
      <c r="D281" t="s">
        <v>3022</v>
      </c>
      <c r="E281">
        <v>70</v>
      </c>
      <c r="F281">
        <v>51427</v>
      </c>
      <c r="G281">
        <v>2</v>
      </c>
      <c r="H281">
        <v>2</v>
      </c>
      <c r="I281">
        <v>1</v>
      </c>
      <c r="J281">
        <v>1</v>
      </c>
      <c r="K281">
        <v>0.09</v>
      </c>
      <c r="L281" s="1">
        <f t="shared" si="8"/>
        <v>4628.4299999999994</v>
      </c>
      <c r="M281" s="1">
        <f t="shared" si="9"/>
        <v>9.8648251764228093E-3</v>
      </c>
      <c r="N281" t="s">
        <v>3023</v>
      </c>
    </row>
    <row r="282" spans="1:14" x14ac:dyDescent="0.25">
      <c r="A282">
        <v>238</v>
      </c>
      <c r="B282">
        <v>1</v>
      </c>
      <c r="C282" t="s">
        <v>12</v>
      </c>
      <c r="D282" t="s">
        <v>1223</v>
      </c>
      <c r="E282">
        <v>70</v>
      </c>
      <c r="F282">
        <v>26391</v>
      </c>
      <c r="G282">
        <v>2</v>
      </c>
      <c r="H282">
        <v>2</v>
      </c>
      <c r="I282">
        <v>1</v>
      </c>
      <c r="J282">
        <v>1</v>
      </c>
      <c r="K282">
        <v>0.17</v>
      </c>
      <c r="L282" s="1">
        <f t="shared" si="8"/>
        <v>4486.47</v>
      </c>
      <c r="M282" s="1">
        <f t="shared" si="9"/>
        <v>9.5622580895175363E-3</v>
      </c>
      <c r="N282" t="s">
        <v>1224</v>
      </c>
    </row>
    <row r="283" spans="1:14" x14ac:dyDescent="0.25">
      <c r="A283">
        <v>239</v>
      </c>
      <c r="B283">
        <v>1</v>
      </c>
      <c r="C283" t="s">
        <v>12</v>
      </c>
      <c r="D283" t="s">
        <v>722</v>
      </c>
      <c r="E283">
        <v>69</v>
      </c>
      <c r="F283">
        <v>14830</v>
      </c>
      <c r="G283">
        <v>2</v>
      </c>
      <c r="H283">
        <v>2</v>
      </c>
      <c r="I283">
        <v>1</v>
      </c>
      <c r="J283">
        <v>1</v>
      </c>
      <c r="K283">
        <v>0.32</v>
      </c>
      <c r="L283" s="1">
        <f t="shared" si="8"/>
        <v>4745.6000000000004</v>
      </c>
      <c r="M283" s="1">
        <f t="shared" si="9"/>
        <v>1.0114555984908942E-2</v>
      </c>
      <c r="N283" t="s">
        <v>723</v>
      </c>
    </row>
    <row r="284" spans="1:14" x14ac:dyDescent="0.25">
      <c r="A284">
        <v>240</v>
      </c>
      <c r="B284">
        <v>1</v>
      </c>
      <c r="C284" t="s">
        <v>12</v>
      </c>
      <c r="D284" t="s">
        <v>1382</v>
      </c>
      <c r="E284">
        <v>69</v>
      </c>
      <c r="F284">
        <v>33039</v>
      </c>
      <c r="G284">
        <v>2</v>
      </c>
      <c r="H284">
        <v>2</v>
      </c>
      <c r="I284">
        <v>2</v>
      </c>
      <c r="J284">
        <v>2</v>
      </c>
      <c r="K284">
        <v>0.28999999999999998</v>
      </c>
      <c r="L284" s="1">
        <f t="shared" si="8"/>
        <v>9581.31</v>
      </c>
      <c r="M284" s="1">
        <f t="shared" si="9"/>
        <v>2.0421168325136522E-2</v>
      </c>
      <c r="N284" t="s">
        <v>1383</v>
      </c>
    </row>
    <row r="285" spans="1:14" x14ac:dyDescent="0.25">
      <c r="A285">
        <v>241</v>
      </c>
      <c r="B285">
        <v>1</v>
      </c>
      <c r="C285" t="s">
        <v>12</v>
      </c>
      <c r="D285" t="s">
        <v>428</v>
      </c>
      <c r="E285">
        <v>68</v>
      </c>
      <c r="F285">
        <v>51073</v>
      </c>
      <c r="G285">
        <v>2</v>
      </c>
      <c r="H285">
        <v>2</v>
      </c>
      <c r="I285">
        <v>2</v>
      </c>
      <c r="J285">
        <v>2</v>
      </c>
      <c r="K285">
        <v>0.18</v>
      </c>
      <c r="L285" s="1">
        <f t="shared" si="8"/>
        <v>9193.14</v>
      </c>
      <c r="M285" s="1">
        <f t="shared" si="9"/>
        <v>1.9593840443169627E-2</v>
      </c>
      <c r="N285" t="s">
        <v>429</v>
      </c>
    </row>
    <row r="286" spans="1:14" x14ac:dyDescent="0.25">
      <c r="A286">
        <v>242</v>
      </c>
      <c r="B286">
        <v>1</v>
      </c>
      <c r="C286" t="s">
        <v>12</v>
      </c>
      <c r="D286" t="s">
        <v>494</v>
      </c>
      <c r="E286">
        <v>68</v>
      </c>
      <c r="F286">
        <v>17184</v>
      </c>
      <c r="G286">
        <v>3</v>
      </c>
      <c r="H286">
        <v>3</v>
      </c>
      <c r="I286">
        <v>2</v>
      </c>
      <c r="J286">
        <v>2</v>
      </c>
      <c r="K286">
        <v>0.63</v>
      </c>
      <c r="L286" s="1">
        <f t="shared" si="8"/>
        <v>10825.92</v>
      </c>
      <c r="M286" s="1">
        <f t="shared" si="9"/>
        <v>2.3073873467663816E-2</v>
      </c>
      <c r="N286" t="s">
        <v>495</v>
      </c>
    </row>
    <row r="287" spans="1:14" x14ac:dyDescent="0.25">
      <c r="A287">
        <v>243</v>
      </c>
      <c r="B287">
        <v>1</v>
      </c>
      <c r="C287" t="s">
        <v>12</v>
      </c>
      <c r="D287" t="s">
        <v>1193</v>
      </c>
      <c r="E287">
        <v>68</v>
      </c>
      <c r="F287">
        <v>97452</v>
      </c>
      <c r="G287">
        <v>1</v>
      </c>
      <c r="H287">
        <v>1</v>
      </c>
      <c r="I287">
        <v>1</v>
      </c>
      <c r="J287">
        <v>1</v>
      </c>
      <c r="K287">
        <v>0.04</v>
      </c>
      <c r="L287" s="1">
        <f t="shared" si="8"/>
        <v>3898.08</v>
      </c>
      <c r="M287" s="1">
        <f t="shared" si="9"/>
        <v>8.3081904066195731E-3</v>
      </c>
      <c r="N287" t="s">
        <v>1194</v>
      </c>
    </row>
    <row r="288" spans="1:14" x14ac:dyDescent="0.25">
      <c r="A288">
        <v>244</v>
      </c>
      <c r="B288">
        <v>1</v>
      </c>
      <c r="C288" t="s">
        <v>12</v>
      </c>
      <c r="D288" t="s">
        <v>301</v>
      </c>
      <c r="E288">
        <v>67</v>
      </c>
      <c r="F288">
        <v>142311</v>
      </c>
      <c r="G288">
        <v>1</v>
      </c>
      <c r="H288">
        <v>1</v>
      </c>
      <c r="I288">
        <v>1</v>
      </c>
      <c r="J288">
        <v>1</v>
      </c>
      <c r="K288">
        <v>0.03</v>
      </c>
      <c r="L288" s="1">
        <f t="shared" si="8"/>
        <v>4269.33</v>
      </c>
      <c r="M288" s="1">
        <f t="shared" si="9"/>
        <v>9.0994557701979291E-3</v>
      </c>
      <c r="N288" t="s">
        <v>302</v>
      </c>
    </row>
    <row r="289" spans="1:14" x14ac:dyDescent="0.25">
      <c r="A289">
        <v>245</v>
      </c>
      <c r="B289">
        <v>1</v>
      </c>
      <c r="C289" t="s">
        <v>12</v>
      </c>
      <c r="D289" t="s">
        <v>2048</v>
      </c>
      <c r="E289">
        <v>67</v>
      </c>
      <c r="F289">
        <v>34535</v>
      </c>
      <c r="G289">
        <v>2</v>
      </c>
      <c r="H289">
        <v>2</v>
      </c>
      <c r="I289">
        <v>2</v>
      </c>
      <c r="J289">
        <v>2</v>
      </c>
      <c r="K289">
        <v>0.28000000000000003</v>
      </c>
      <c r="L289" s="1">
        <f t="shared" si="8"/>
        <v>9669.8000000000011</v>
      </c>
      <c r="M289" s="1">
        <f t="shared" si="9"/>
        <v>2.0609771886141371E-2</v>
      </c>
      <c r="N289" t="s">
        <v>2049</v>
      </c>
    </row>
    <row r="290" spans="1:14" x14ac:dyDescent="0.25">
      <c r="A290">
        <v>246</v>
      </c>
      <c r="B290">
        <v>1</v>
      </c>
      <c r="C290" t="s">
        <v>12</v>
      </c>
      <c r="D290" t="s">
        <v>488</v>
      </c>
      <c r="E290">
        <v>67</v>
      </c>
      <c r="F290">
        <v>48673</v>
      </c>
      <c r="G290">
        <v>1</v>
      </c>
      <c r="H290">
        <v>1</v>
      </c>
      <c r="I290">
        <v>1</v>
      </c>
      <c r="J290">
        <v>1</v>
      </c>
      <c r="K290">
        <v>0.09</v>
      </c>
      <c r="L290" s="1">
        <f t="shared" si="8"/>
        <v>4380.57</v>
      </c>
      <c r="M290" s="1">
        <f t="shared" si="9"/>
        <v>9.3365476464119506E-3</v>
      </c>
      <c r="N290" t="s">
        <v>489</v>
      </c>
    </row>
    <row r="291" spans="1:14" x14ac:dyDescent="0.25">
      <c r="A291">
        <v>247</v>
      </c>
      <c r="B291">
        <v>1</v>
      </c>
      <c r="C291" t="s">
        <v>12</v>
      </c>
      <c r="D291" t="s">
        <v>2601</v>
      </c>
      <c r="E291">
        <v>67</v>
      </c>
      <c r="F291">
        <v>40844</v>
      </c>
      <c r="G291">
        <v>3</v>
      </c>
      <c r="H291">
        <v>3</v>
      </c>
      <c r="I291">
        <v>1</v>
      </c>
      <c r="J291">
        <v>1</v>
      </c>
      <c r="K291">
        <v>0.11</v>
      </c>
      <c r="L291" s="1">
        <f t="shared" si="8"/>
        <v>4492.84</v>
      </c>
      <c r="M291" s="1">
        <f t="shared" si="9"/>
        <v>9.5758348177761056E-3</v>
      </c>
      <c r="N291" t="s">
        <v>2602</v>
      </c>
    </row>
    <row r="292" spans="1:14" x14ac:dyDescent="0.25">
      <c r="A292">
        <v>248</v>
      </c>
      <c r="B292">
        <v>1</v>
      </c>
      <c r="C292" t="s">
        <v>12</v>
      </c>
      <c r="D292" t="s">
        <v>672</v>
      </c>
      <c r="E292">
        <v>67</v>
      </c>
      <c r="F292">
        <v>79410</v>
      </c>
      <c r="G292">
        <v>3</v>
      </c>
      <c r="H292">
        <v>3</v>
      </c>
      <c r="I292">
        <v>1</v>
      </c>
      <c r="J292">
        <v>1</v>
      </c>
      <c r="K292">
        <v>0.06</v>
      </c>
      <c r="L292" s="1">
        <f t="shared" si="8"/>
        <v>4764.5999999999995</v>
      </c>
      <c r="M292" s="1">
        <f t="shared" si="9"/>
        <v>1.0155051720688034E-2</v>
      </c>
      <c r="N292" t="s">
        <v>673</v>
      </c>
    </row>
    <row r="293" spans="1:14" x14ac:dyDescent="0.25">
      <c r="A293">
        <v>249</v>
      </c>
      <c r="B293">
        <v>1</v>
      </c>
      <c r="C293" t="s">
        <v>12</v>
      </c>
      <c r="D293" t="s">
        <v>345</v>
      </c>
      <c r="E293">
        <v>66</v>
      </c>
      <c r="F293">
        <v>24606</v>
      </c>
      <c r="G293">
        <v>3</v>
      </c>
      <c r="H293">
        <v>3</v>
      </c>
      <c r="I293">
        <v>2</v>
      </c>
      <c r="J293">
        <v>2</v>
      </c>
      <c r="K293">
        <v>0.41</v>
      </c>
      <c r="L293" s="1">
        <f t="shared" si="8"/>
        <v>10088.459999999999</v>
      </c>
      <c r="M293" s="1">
        <f t="shared" si="9"/>
        <v>2.1502084767261138E-2</v>
      </c>
      <c r="N293" t="s">
        <v>346</v>
      </c>
    </row>
    <row r="294" spans="1:14" x14ac:dyDescent="0.25">
      <c r="A294">
        <v>250</v>
      </c>
      <c r="B294">
        <v>1</v>
      </c>
      <c r="C294" t="s">
        <v>12</v>
      </c>
      <c r="D294" t="s">
        <v>407</v>
      </c>
      <c r="E294">
        <v>66</v>
      </c>
      <c r="F294">
        <v>29093</v>
      </c>
      <c r="G294">
        <v>3</v>
      </c>
      <c r="H294">
        <v>3</v>
      </c>
      <c r="I294">
        <v>1</v>
      </c>
      <c r="J294">
        <v>1</v>
      </c>
      <c r="K294">
        <v>0.16</v>
      </c>
      <c r="L294" s="1">
        <f t="shared" si="8"/>
        <v>4654.88</v>
      </c>
      <c r="M294" s="1">
        <f t="shared" si="9"/>
        <v>9.92119950333634E-3</v>
      </c>
      <c r="N294" t="s">
        <v>408</v>
      </c>
    </row>
    <row r="295" spans="1:14" x14ac:dyDescent="0.25">
      <c r="A295">
        <v>251</v>
      </c>
      <c r="B295">
        <v>1</v>
      </c>
      <c r="C295" t="s">
        <v>12</v>
      </c>
      <c r="D295" t="s">
        <v>391</v>
      </c>
      <c r="E295">
        <v>65</v>
      </c>
      <c r="F295">
        <v>53204</v>
      </c>
      <c r="G295">
        <v>4</v>
      </c>
      <c r="H295">
        <v>4</v>
      </c>
      <c r="I295">
        <v>1</v>
      </c>
      <c r="J295">
        <v>1</v>
      </c>
      <c r="K295">
        <v>0.08</v>
      </c>
      <c r="L295" s="1">
        <f t="shared" si="8"/>
        <v>4256.32</v>
      </c>
      <c r="M295" s="1">
        <f t="shared" si="9"/>
        <v>9.0717268479618227E-3</v>
      </c>
      <c r="N295" t="s">
        <v>392</v>
      </c>
    </row>
    <row r="296" spans="1:14" x14ac:dyDescent="0.25">
      <c r="A296">
        <v>252</v>
      </c>
      <c r="B296">
        <v>1</v>
      </c>
      <c r="C296" t="s">
        <v>12</v>
      </c>
      <c r="D296" t="s">
        <v>1084</v>
      </c>
      <c r="E296">
        <v>65</v>
      </c>
      <c r="F296">
        <v>48580</v>
      </c>
      <c r="G296">
        <v>2</v>
      </c>
      <c r="H296">
        <v>2</v>
      </c>
      <c r="I296">
        <v>1</v>
      </c>
      <c r="J296">
        <v>1</v>
      </c>
      <c r="K296">
        <v>0.09</v>
      </c>
      <c r="L296" s="1">
        <f t="shared" si="8"/>
        <v>4372.2</v>
      </c>
      <c r="M296" s="1">
        <f t="shared" si="9"/>
        <v>9.318708209124003E-3</v>
      </c>
      <c r="N296" t="s">
        <v>1085</v>
      </c>
    </row>
    <row r="297" spans="1:14" x14ac:dyDescent="0.25">
      <c r="A297">
        <v>253</v>
      </c>
      <c r="B297">
        <v>1</v>
      </c>
      <c r="C297" t="s">
        <v>12</v>
      </c>
      <c r="D297" t="s">
        <v>4766</v>
      </c>
      <c r="E297">
        <v>64</v>
      </c>
      <c r="F297">
        <v>19628</v>
      </c>
      <c r="G297">
        <v>3</v>
      </c>
      <c r="H297">
        <v>3</v>
      </c>
      <c r="I297">
        <v>1</v>
      </c>
      <c r="J297">
        <v>1</v>
      </c>
      <c r="K297">
        <v>0.53</v>
      </c>
      <c r="L297" s="1">
        <f t="shared" si="8"/>
        <v>10402.84</v>
      </c>
      <c r="M297" s="1">
        <f t="shared" si="9"/>
        <v>2.217213999958912E-2</v>
      </c>
      <c r="N297" t="s">
        <v>4767</v>
      </c>
    </row>
    <row r="298" spans="1:14" x14ac:dyDescent="0.25">
      <c r="A298">
        <v>254</v>
      </c>
      <c r="B298">
        <v>1</v>
      </c>
      <c r="C298" t="s">
        <v>12</v>
      </c>
      <c r="D298" t="s">
        <v>1295</v>
      </c>
      <c r="E298">
        <v>64</v>
      </c>
      <c r="F298">
        <v>78248</v>
      </c>
      <c r="G298">
        <v>2</v>
      </c>
      <c r="H298">
        <v>2</v>
      </c>
      <c r="I298">
        <v>2</v>
      </c>
      <c r="J298">
        <v>2</v>
      </c>
      <c r="K298">
        <v>0.12</v>
      </c>
      <c r="L298" s="1">
        <f t="shared" si="8"/>
        <v>9389.76</v>
      </c>
      <c r="M298" s="1">
        <f t="shared" si="9"/>
        <v>2.0012907367847811E-2</v>
      </c>
      <c r="N298" t="s">
        <v>1296</v>
      </c>
    </row>
    <row r="299" spans="1:14" x14ac:dyDescent="0.25">
      <c r="A299">
        <v>255</v>
      </c>
      <c r="B299">
        <v>1</v>
      </c>
      <c r="C299" t="s">
        <v>12</v>
      </c>
      <c r="D299" t="s">
        <v>401</v>
      </c>
      <c r="E299">
        <v>64</v>
      </c>
      <c r="F299">
        <v>47748</v>
      </c>
      <c r="G299">
        <v>2</v>
      </c>
      <c r="H299">
        <v>2</v>
      </c>
      <c r="I299">
        <v>1</v>
      </c>
      <c r="J299">
        <v>1</v>
      </c>
      <c r="K299">
        <v>0.09</v>
      </c>
      <c r="L299" s="1">
        <f t="shared" si="8"/>
        <v>4297.32</v>
      </c>
      <c r="M299" s="1">
        <f t="shared" si="9"/>
        <v>9.1591123830640775E-3</v>
      </c>
      <c r="N299" t="s">
        <v>402</v>
      </c>
    </row>
    <row r="300" spans="1:14" x14ac:dyDescent="0.25">
      <c r="A300">
        <v>256</v>
      </c>
      <c r="B300">
        <v>1</v>
      </c>
      <c r="C300" t="s">
        <v>12</v>
      </c>
      <c r="D300" t="s">
        <v>544</v>
      </c>
      <c r="E300">
        <v>64</v>
      </c>
      <c r="F300">
        <v>15772</v>
      </c>
      <c r="G300">
        <v>2</v>
      </c>
      <c r="H300">
        <v>2</v>
      </c>
      <c r="I300">
        <v>1</v>
      </c>
      <c r="J300">
        <v>1</v>
      </c>
      <c r="K300">
        <v>0.3</v>
      </c>
      <c r="L300" s="1">
        <f t="shared" si="8"/>
        <v>4731.5999999999995</v>
      </c>
      <c r="M300" s="1">
        <f t="shared" si="9"/>
        <v>1.0084717021703292E-2</v>
      </c>
      <c r="N300" t="s">
        <v>545</v>
      </c>
    </row>
    <row r="301" spans="1:14" x14ac:dyDescent="0.25">
      <c r="A301">
        <v>257</v>
      </c>
      <c r="B301">
        <v>1</v>
      </c>
      <c r="C301" t="s">
        <v>12</v>
      </c>
      <c r="D301" t="s">
        <v>474</v>
      </c>
      <c r="E301">
        <v>63</v>
      </c>
      <c r="F301">
        <v>31814</v>
      </c>
      <c r="G301">
        <v>3</v>
      </c>
      <c r="H301">
        <v>3</v>
      </c>
      <c r="I301">
        <v>1</v>
      </c>
      <c r="J301">
        <v>1</v>
      </c>
      <c r="K301">
        <v>0.14000000000000001</v>
      </c>
      <c r="L301" s="1">
        <f t="shared" si="8"/>
        <v>4453.96</v>
      </c>
      <c r="M301" s="1">
        <f t="shared" si="9"/>
        <v>9.4929677542449908E-3</v>
      </c>
      <c r="N301" t="s">
        <v>475</v>
      </c>
    </row>
    <row r="302" spans="1:14" x14ac:dyDescent="0.25">
      <c r="A302">
        <v>258</v>
      </c>
      <c r="B302">
        <v>1</v>
      </c>
      <c r="C302" t="s">
        <v>12</v>
      </c>
      <c r="D302" t="s">
        <v>1058</v>
      </c>
      <c r="E302">
        <v>63</v>
      </c>
      <c r="F302">
        <v>27508</v>
      </c>
      <c r="G302">
        <v>1</v>
      </c>
      <c r="H302">
        <v>1</v>
      </c>
      <c r="I302">
        <v>1</v>
      </c>
      <c r="J302">
        <v>1</v>
      </c>
      <c r="K302">
        <v>0.17</v>
      </c>
      <c r="L302" s="1">
        <f t="shared" si="8"/>
        <v>4676.3600000000006</v>
      </c>
      <c r="M302" s="1">
        <f t="shared" si="9"/>
        <v>9.966980998311864E-3</v>
      </c>
      <c r="N302" t="s">
        <v>1059</v>
      </c>
    </row>
    <row r="303" spans="1:14" x14ac:dyDescent="0.25">
      <c r="A303">
        <v>259</v>
      </c>
      <c r="B303">
        <v>1</v>
      </c>
      <c r="C303" t="s">
        <v>12</v>
      </c>
      <c r="D303" t="s">
        <v>1014</v>
      </c>
      <c r="E303">
        <v>63</v>
      </c>
      <c r="F303">
        <v>95712</v>
      </c>
      <c r="G303">
        <v>3</v>
      </c>
      <c r="H303">
        <v>3</v>
      </c>
      <c r="I303">
        <v>2</v>
      </c>
      <c r="J303">
        <v>2</v>
      </c>
      <c r="K303">
        <v>0.09</v>
      </c>
      <c r="L303" s="1">
        <f t="shared" si="8"/>
        <v>8614.08</v>
      </c>
      <c r="M303" s="1">
        <f t="shared" si="9"/>
        <v>1.8359658297893714E-2</v>
      </c>
      <c r="N303" t="s">
        <v>1015</v>
      </c>
    </row>
    <row r="304" spans="1:14" x14ac:dyDescent="0.25">
      <c r="A304">
        <v>260</v>
      </c>
      <c r="B304">
        <v>1</v>
      </c>
      <c r="C304" t="s">
        <v>12</v>
      </c>
      <c r="D304" t="s">
        <v>779</v>
      </c>
      <c r="E304">
        <v>63</v>
      </c>
      <c r="F304">
        <v>24054</v>
      </c>
      <c r="G304">
        <v>2</v>
      </c>
      <c r="H304">
        <v>2</v>
      </c>
      <c r="I304">
        <v>1</v>
      </c>
      <c r="J304">
        <v>1</v>
      </c>
      <c r="K304">
        <v>0.19</v>
      </c>
      <c r="L304" s="1">
        <f t="shared" si="8"/>
        <v>4570.26</v>
      </c>
      <c r="M304" s="1">
        <f t="shared" si="9"/>
        <v>9.7408442843033415E-3</v>
      </c>
      <c r="N304" t="s">
        <v>780</v>
      </c>
    </row>
    <row r="305" spans="1:14" x14ac:dyDescent="0.25">
      <c r="A305">
        <v>261</v>
      </c>
      <c r="B305">
        <v>1</v>
      </c>
      <c r="C305" t="s">
        <v>12</v>
      </c>
      <c r="D305" t="s">
        <v>918</v>
      </c>
      <c r="E305">
        <v>62</v>
      </c>
      <c r="F305">
        <v>110256</v>
      </c>
      <c r="G305">
        <v>2</v>
      </c>
      <c r="H305">
        <v>2</v>
      </c>
      <c r="I305">
        <v>2</v>
      </c>
      <c r="J305">
        <v>2</v>
      </c>
      <c r="K305">
        <v>0.08</v>
      </c>
      <c r="L305" s="1">
        <f t="shared" si="8"/>
        <v>8820.48</v>
      </c>
      <c r="M305" s="1">
        <f t="shared" si="9"/>
        <v>1.8799569869725558E-2</v>
      </c>
      <c r="N305" t="s">
        <v>919</v>
      </c>
    </row>
    <row r="306" spans="1:14" x14ac:dyDescent="0.25">
      <c r="A306">
        <v>262</v>
      </c>
      <c r="B306">
        <v>1</v>
      </c>
      <c r="C306" t="s">
        <v>12</v>
      </c>
      <c r="D306" t="s">
        <v>1241</v>
      </c>
      <c r="E306">
        <v>62</v>
      </c>
      <c r="F306">
        <v>18425</v>
      </c>
      <c r="G306">
        <v>2</v>
      </c>
      <c r="H306">
        <v>2</v>
      </c>
      <c r="I306">
        <v>1</v>
      </c>
      <c r="J306">
        <v>1</v>
      </c>
      <c r="K306">
        <v>0.26</v>
      </c>
      <c r="L306" s="1">
        <f t="shared" si="8"/>
        <v>4790.5</v>
      </c>
      <c r="M306" s="1">
        <f t="shared" si="9"/>
        <v>1.0210253802618485E-2</v>
      </c>
      <c r="N306" t="s">
        <v>1242</v>
      </c>
    </row>
    <row r="307" spans="1:14" x14ac:dyDescent="0.25">
      <c r="A307">
        <v>263</v>
      </c>
      <c r="B307">
        <v>1</v>
      </c>
      <c r="C307" t="s">
        <v>12</v>
      </c>
      <c r="D307" t="s">
        <v>1283</v>
      </c>
      <c r="E307">
        <v>61</v>
      </c>
      <c r="F307">
        <v>18443</v>
      </c>
      <c r="G307">
        <v>1</v>
      </c>
      <c r="H307">
        <v>1</v>
      </c>
      <c r="I307">
        <v>1</v>
      </c>
      <c r="J307">
        <v>1</v>
      </c>
      <c r="K307">
        <v>0.26</v>
      </c>
      <c r="L307" s="1">
        <f t="shared" si="8"/>
        <v>4795.18</v>
      </c>
      <c r="M307" s="1">
        <f t="shared" si="9"/>
        <v>1.0220228541747232E-2</v>
      </c>
      <c r="N307" t="s">
        <v>1284</v>
      </c>
    </row>
    <row r="308" spans="1:14" x14ac:dyDescent="0.25">
      <c r="A308">
        <v>264</v>
      </c>
      <c r="B308">
        <v>1</v>
      </c>
      <c r="C308" t="s">
        <v>12</v>
      </c>
      <c r="D308" t="s">
        <v>728</v>
      </c>
      <c r="E308">
        <v>59</v>
      </c>
      <c r="F308">
        <v>20288</v>
      </c>
      <c r="G308">
        <v>2</v>
      </c>
      <c r="H308">
        <v>2</v>
      </c>
      <c r="I308">
        <v>1</v>
      </c>
      <c r="J308">
        <v>1</v>
      </c>
      <c r="K308">
        <v>0.23</v>
      </c>
      <c r="L308" s="1">
        <f t="shared" si="8"/>
        <v>4666.24</v>
      </c>
      <c r="M308" s="1">
        <f t="shared" si="9"/>
        <v>9.9454116906232074E-3</v>
      </c>
      <c r="N308" t="s">
        <v>729</v>
      </c>
    </row>
    <row r="309" spans="1:14" x14ac:dyDescent="0.25">
      <c r="A309">
        <v>265</v>
      </c>
      <c r="B309">
        <v>1</v>
      </c>
      <c r="C309" t="s">
        <v>12</v>
      </c>
      <c r="D309" t="s">
        <v>4489</v>
      </c>
      <c r="E309">
        <v>59</v>
      </c>
      <c r="F309">
        <v>68538</v>
      </c>
      <c r="G309">
        <v>1</v>
      </c>
      <c r="H309">
        <v>1</v>
      </c>
      <c r="I309">
        <v>1</v>
      </c>
      <c r="J309">
        <v>1</v>
      </c>
      <c r="K309">
        <v>0.06</v>
      </c>
      <c r="L309" s="1">
        <f t="shared" si="8"/>
        <v>4112.28</v>
      </c>
      <c r="M309" s="1">
        <f t="shared" si="9"/>
        <v>8.7647265436659946E-3</v>
      </c>
      <c r="N309" t="s">
        <v>891</v>
      </c>
    </row>
    <row r="310" spans="1:14" x14ac:dyDescent="0.25">
      <c r="A310">
        <v>266</v>
      </c>
      <c r="B310">
        <v>1</v>
      </c>
      <c r="C310" t="s">
        <v>12</v>
      </c>
      <c r="D310" t="s">
        <v>1633</v>
      </c>
      <c r="E310">
        <v>59</v>
      </c>
      <c r="F310">
        <v>59665</v>
      </c>
      <c r="G310">
        <v>2</v>
      </c>
      <c r="H310">
        <v>2</v>
      </c>
      <c r="I310">
        <v>1</v>
      </c>
      <c r="J310">
        <v>1</v>
      </c>
      <c r="K310">
        <v>7.0000000000000007E-2</v>
      </c>
      <c r="L310" s="1">
        <f t="shared" si="8"/>
        <v>4176.55</v>
      </c>
      <c r="M310" s="1">
        <f t="shared" si="9"/>
        <v>8.9017086983250674E-3</v>
      </c>
      <c r="N310" t="s">
        <v>1634</v>
      </c>
    </row>
    <row r="311" spans="1:14" x14ac:dyDescent="0.25">
      <c r="A311">
        <v>267</v>
      </c>
      <c r="B311">
        <v>1</v>
      </c>
      <c r="C311" t="s">
        <v>12</v>
      </c>
      <c r="D311" t="s">
        <v>2092</v>
      </c>
      <c r="E311">
        <v>59</v>
      </c>
      <c r="F311">
        <v>27239</v>
      </c>
      <c r="G311">
        <v>2</v>
      </c>
      <c r="H311">
        <v>2</v>
      </c>
      <c r="I311">
        <v>1</v>
      </c>
      <c r="J311">
        <v>1</v>
      </c>
      <c r="K311">
        <v>0.17</v>
      </c>
      <c r="L311" s="1">
        <f t="shared" si="8"/>
        <v>4630.63</v>
      </c>
      <c r="M311" s="1">
        <f t="shared" si="9"/>
        <v>9.8695141563551279E-3</v>
      </c>
      <c r="N311" t="s">
        <v>2093</v>
      </c>
    </row>
    <row r="312" spans="1:14" x14ac:dyDescent="0.25">
      <c r="A312">
        <v>268</v>
      </c>
      <c r="B312">
        <v>1</v>
      </c>
      <c r="C312" t="s">
        <v>12</v>
      </c>
      <c r="D312" t="s">
        <v>496</v>
      </c>
      <c r="E312">
        <v>57</v>
      </c>
      <c r="F312">
        <v>30949</v>
      </c>
      <c r="G312">
        <v>3</v>
      </c>
      <c r="H312">
        <v>3</v>
      </c>
      <c r="I312">
        <v>2</v>
      </c>
      <c r="J312">
        <v>2</v>
      </c>
      <c r="K312">
        <v>0.31</v>
      </c>
      <c r="L312" s="1">
        <f t="shared" si="8"/>
        <v>9594.19</v>
      </c>
      <c r="M312" s="1">
        <f t="shared" si="9"/>
        <v>2.0448620171285719E-2</v>
      </c>
      <c r="N312" t="s">
        <v>497</v>
      </c>
    </row>
    <row r="313" spans="1:14" x14ac:dyDescent="0.25">
      <c r="A313">
        <v>269</v>
      </c>
      <c r="B313">
        <v>1</v>
      </c>
      <c r="C313" t="s">
        <v>12</v>
      </c>
      <c r="D313" t="s">
        <v>1245</v>
      </c>
      <c r="E313">
        <v>57</v>
      </c>
      <c r="F313">
        <v>8474</v>
      </c>
      <c r="G313">
        <v>1</v>
      </c>
      <c r="H313">
        <v>1</v>
      </c>
      <c r="I313">
        <v>1</v>
      </c>
      <c r="J313">
        <v>1</v>
      </c>
      <c r="K313">
        <v>0.62</v>
      </c>
      <c r="L313" s="1">
        <f t="shared" si="8"/>
        <v>5253.88</v>
      </c>
      <c r="M313" s="1">
        <f t="shared" si="9"/>
        <v>1.1197880857635154E-2</v>
      </c>
      <c r="N313" t="s">
        <v>1246</v>
      </c>
    </row>
    <row r="314" spans="1:14" x14ac:dyDescent="0.25">
      <c r="A314">
        <v>270</v>
      </c>
      <c r="B314">
        <v>1</v>
      </c>
      <c r="C314" t="s">
        <v>12</v>
      </c>
      <c r="D314" t="s">
        <v>1370</v>
      </c>
      <c r="E314">
        <v>57</v>
      </c>
      <c r="F314">
        <v>54544</v>
      </c>
      <c r="G314">
        <v>2</v>
      </c>
      <c r="H314">
        <v>2</v>
      </c>
      <c r="I314">
        <v>1</v>
      </c>
      <c r="J314">
        <v>1</v>
      </c>
      <c r="K314">
        <v>0.08</v>
      </c>
      <c r="L314" s="1">
        <f t="shared" si="8"/>
        <v>4363.5200000000004</v>
      </c>
      <c r="M314" s="1">
        <f t="shared" si="9"/>
        <v>9.3002080519365028E-3</v>
      </c>
      <c r="N314" t="s">
        <v>1371</v>
      </c>
    </row>
    <row r="315" spans="1:14" x14ac:dyDescent="0.25">
      <c r="A315">
        <v>271</v>
      </c>
      <c r="B315">
        <v>1</v>
      </c>
      <c r="C315" t="s">
        <v>12</v>
      </c>
      <c r="D315" t="s">
        <v>566</v>
      </c>
      <c r="E315">
        <v>57</v>
      </c>
      <c r="F315">
        <v>33315</v>
      </c>
      <c r="G315">
        <v>3</v>
      </c>
      <c r="H315">
        <v>3</v>
      </c>
      <c r="I315">
        <v>3</v>
      </c>
      <c r="J315">
        <v>3</v>
      </c>
      <c r="K315">
        <v>0.46</v>
      </c>
      <c r="L315" s="1">
        <f t="shared" si="8"/>
        <v>15324.900000000001</v>
      </c>
      <c r="M315" s="1">
        <f t="shared" si="9"/>
        <v>3.2662794802160118E-2</v>
      </c>
      <c r="N315" t="s">
        <v>567</v>
      </c>
    </row>
    <row r="316" spans="1:14" x14ac:dyDescent="0.25">
      <c r="A316">
        <v>272</v>
      </c>
      <c r="B316">
        <v>1</v>
      </c>
      <c r="C316" t="s">
        <v>12</v>
      </c>
      <c r="D316" t="s">
        <v>526</v>
      </c>
      <c r="E316">
        <v>57</v>
      </c>
      <c r="F316">
        <v>12161</v>
      </c>
      <c r="G316">
        <v>1</v>
      </c>
      <c r="H316">
        <v>1</v>
      </c>
      <c r="I316">
        <v>1</v>
      </c>
      <c r="J316">
        <v>1</v>
      </c>
      <c r="K316">
        <v>0.4</v>
      </c>
      <c r="L316" s="1">
        <f t="shared" si="8"/>
        <v>4864.4000000000005</v>
      </c>
      <c r="M316" s="1">
        <f t="shared" si="9"/>
        <v>1.0367760901254016E-2</v>
      </c>
      <c r="N316" t="s">
        <v>527</v>
      </c>
    </row>
    <row r="317" spans="1:14" x14ac:dyDescent="0.25">
      <c r="A317">
        <v>273</v>
      </c>
      <c r="B317">
        <v>1</v>
      </c>
      <c r="C317" t="s">
        <v>12</v>
      </c>
      <c r="D317" t="s">
        <v>769</v>
      </c>
      <c r="E317">
        <v>56</v>
      </c>
      <c r="F317">
        <v>29230</v>
      </c>
      <c r="G317">
        <v>1</v>
      </c>
      <c r="H317">
        <v>1</v>
      </c>
      <c r="I317">
        <v>1</v>
      </c>
      <c r="J317">
        <v>1</v>
      </c>
      <c r="K317">
        <v>0.16</v>
      </c>
      <c r="L317" s="1">
        <f t="shared" si="8"/>
        <v>4676.8</v>
      </c>
      <c r="M317" s="1">
        <f t="shared" si="9"/>
        <v>9.967918794298326E-3</v>
      </c>
      <c r="N317" t="s">
        <v>770</v>
      </c>
    </row>
    <row r="318" spans="1:14" x14ac:dyDescent="0.25">
      <c r="A318">
        <v>274</v>
      </c>
      <c r="B318">
        <v>1</v>
      </c>
      <c r="C318" t="s">
        <v>12</v>
      </c>
      <c r="D318" t="s">
        <v>582</v>
      </c>
      <c r="E318">
        <v>56</v>
      </c>
      <c r="F318">
        <v>54686</v>
      </c>
      <c r="G318">
        <v>3</v>
      </c>
      <c r="H318">
        <v>3</v>
      </c>
      <c r="I318">
        <v>2</v>
      </c>
      <c r="J318">
        <v>2</v>
      </c>
      <c r="K318">
        <v>0.17</v>
      </c>
      <c r="L318" s="1">
        <f t="shared" si="8"/>
        <v>9296.6200000000008</v>
      </c>
      <c r="M318" s="1">
        <f t="shared" si="9"/>
        <v>1.9814393008349664E-2</v>
      </c>
      <c r="N318" t="s">
        <v>583</v>
      </c>
    </row>
    <row r="319" spans="1:14" x14ac:dyDescent="0.25">
      <c r="A319">
        <v>275</v>
      </c>
      <c r="B319">
        <v>1</v>
      </c>
      <c r="C319" t="s">
        <v>12</v>
      </c>
      <c r="D319" t="s">
        <v>1225</v>
      </c>
      <c r="E319">
        <v>56</v>
      </c>
      <c r="F319">
        <v>44314</v>
      </c>
      <c r="G319">
        <v>2</v>
      </c>
      <c r="H319">
        <v>2</v>
      </c>
      <c r="I319">
        <v>2</v>
      </c>
      <c r="J319">
        <v>2</v>
      </c>
      <c r="K319">
        <v>0.21</v>
      </c>
      <c r="L319" s="1">
        <f t="shared" si="8"/>
        <v>9305.94</v>
      </c>
      <c r="M319" s="1">
        <f t="shared" si="9"/>
        <v>1.9834257232426569E-2</v>
      </c>
      <c r="N319" t="s">
        <v>1226</v>
      </c>
    </row>
    <row r="320" spans="1:14" x14ac:dyDescent="0.25">
      <c r="A320">
        <v>276</v>
      </c>
      <c r="B320">
        <v>1</v>
      </c>
      <c r="C320" t="s">
        <v>12</v>
      </c>
      <c r="D320" t="s">
        <v>1122</v>
      </c>
      <c r="E320">
        <v>56</v>
      </c>
      <c r="F320">
        <v>53244</v>
      </c>
      <c r="G320">
        <v>2</v>
      </c>
      <c r="H320">
        <v>2</v>
      </c>
      <c r="I320">
        <v>1</v>
      </c>
      <c r="J320">
        <v>1</v>
      </c>
      <c r="K320">
        <v>0.08</v>
      </c>
      <c r="L320" s="1">
        <f t="shared" si="8"/>
        <v>4259.5200000000004</v>
      </c>
      <c r="M320" s="1">
        <f t="shared" si="9"/>
        <v>9.0785471824088287E-3</v>
      </c>
      <c r="N320" t="s">
        <v>1123</v>
      </c>
    </row>
    <row r="321" spans="1:14" x14ac:dyDescent="0.25">
      <c r="A321">
        <v>277</v>
      </c>
      <c r="B321">
        <v>1</v>
      </c>
      <c r="C321" t="s">
        <v>12</v>
      </c>
      <c r="D321" t="s">
        <v>2104</v>
      </c>
      <c r="E321">
        <v>56</v>
      </c>
      <c r="F321">
        <v>17116</v>
      </c>
      <c r="G321">
        <v>2</v>
      </c>
      <c r="H321">
        <v>2</v>
      </c>
      <c r="I321">
        <v>1</v>
      </c>
      <c r="J321">
        <v>1</v>
      </c>
      <c r="K321">
        <v>0.28000000000000003</v>
      </c>
      <c r="L321" s="1">
        <f t="shared" si="8"/>
        <v>4792.4800000000005</v>
      </c>
      <c r="M321" s="1">
        <f t="shared" si="9"/>
        <v>1.0214473884557571E-2</v>
      </c>
      <c r="N321" t="s">
        <v>2105</v>
      </c>
    </row>
    <row r="322" spans="1:14" x14ac:dyDescent="0.25">
      <c r="A322">
        <v>278</v>
      </c>
      <c r="B322">
        <v>1</v>
      </c>
      <c r="C322" t="s">
        <v>12</v>
      </c>
      <c r="D322" t="s">
        <v>4260</v>
      </c>
      <c r="E322">
        <v>56</v>
      </c>
      <c r="F322">
        <v>30992</v>
      </c>
      <c r="G322">
        <v>2</v>
      </c>
      <c r="H322">
        <v>2</v>
      </c>
      <c r="I322">
        <v>1</v>
      </c>
      <c r="J322">
        <v>1</v>
      </c>
      <c r="K322">
        <v>0.15</v>
      </c>
      <c r="L322" s="1">
        <f t="shared" si="8"/>
        <v>4648.8</v>
      </c>
      <c r="M322" s="1">
        <f t="shared" si="9"/>
        <v>9.9082408678870301E-3</v>
      </c>
      <c r="N322" t="s">
        <v>4261</v>
      </c>
    </row>
    <row r="323" spans="1:14" x14ac:dyDescent="0.25">
      <c r="A323">
        <v>279</v>
      </c>
      <c r="B323">
        <v>1</v>
      </c>
      <c r="C323" t="s">
        <v>12</v>
      </c>
      <c r="D323" t="s">
        <v>3040</v>
      </c>
      <c r="E323">
        <v>56</v>
      </c>
      <c r="F323">
        <v>102820</v>
      </c>
      <c r="G323">
        <v>2</v>
      </c>
      <c r="H323">
        <v>2</v>
      </c>
      <c r="I323">
        <v>1</v>
      </c>
      <c r="J323">
        <v>1</v>
      </c>
      <c r="K323">
        <v>0.04</v>
      </c>
      <c r="L323" s="1">
        <f t="shared" si="8"/>
        <v>4112.8</v>
      </c>
      <c r="M323" s="1">
        <f t="shared" si="9"/>
        <v>8.7658348480136334E-3</v>
      </c>
      <c r="N323" t="s">
        <v>3041</v>
      </c>
    </row>
    <row r="324" spans="1:14" x14ac:dyDescent="0.25">
      <c r="A324">
        <v>280</v>
      </c>
      <c r="B324">
        <v>1</v>
      </c>
      <c r="C324" t="s">
        <v>12</v>
      </c>
      <c r="D324" t="s">
        <v>476</v>
      </c>
      <c r="E324">
        <v>55</v>
      </c>
      <c r="F324">
        <v>30296</v>
      </c>
      <c r="G324">
        <v>3</v>
      </c>
      <c r="H324">
        <v>3</v>
      </c>
      <c r="I324">
        <v>2</v>
      </c>
      <c r="J324">
        <v>2</v>
      </c>
      <c r="K324">
        <v>0.32</v>
      </c>
      <c r="L324" s="1">
        <f t="shared" ref="L324:L387" si="10">F324*K324</f>
        <v>9694.7199999999993</v>
      </c>
      <c r="M324" s="1">
        <f t="shared" ref="M324:M387" si="11">(L324/46918520.27)*100</f>
        <v>2.0662885240647421E-2</v>
      </c>
      <c r="N324" t="s">
        <v>477</v>
      </c>
    </row>
    <row r="325" spans="1:14" x14ac:dyDescent="0.25">
      <c r="A325">
        <v>281</v>
      </c>
      <c r="B325">
        <v>1</v>
      </c>
      <c r="C325" t="s">
        <v>12</v>
      </c>
      <c r="D325" t="s">
        <v>1701</v>
      </c>
      <c r="E325">
        <v>55</v>
      </c>
      <c r="F325">
        <v>97510</v>
      </c>
      <c r="G325">
        <v>1</v>
      </c>
      <c r="H325">
        <v>1</v>
      </c>
      <c r="I325">
        <v>1</v>
      </c>
      <c r="J325">
        <v>1</v>
      </c>
      <c r="K325">
        <v>0.04</v>
      </c>
      <c r="L325" s="1">
        <f t="shared" si="10"/>
        <v>3900.4</v>
      </c>
      <c r="M325" s="1">
        <f t="shared" si="11"/>
        <v>8.3131351490936516E-3</v>
      </c>
      <c r="N325" t="s">
        <v>1702</v>
      </c>
    </row>
    <row r="326" spans="1:14" x14ac:dyDescent="0.25">
      <c r="A326">
        <v>282</v>
      </c>
      <c r="B326">
        <v>1</v>
      </c>
      <c r="C326" t="s">
        <v>12</v>
      </c>
      <c r="D326" t="s">
        <v>1737</v>
      </c>
      <c r="E326">
        <v>55</v>
      </c>
      <c r="F326">
        <v>73965</v>
      </c>
      <c r="G326">
        <v>2</v>
      </c>
      <c r="H326">
        <v>2</v>
      </c>
      <c r="I326">
        <v>1</v>
      </c>
      <c r="J326">
        <v>1</v>
      </c>
      <c r="K326">
        <v>0.06</v>
      </c>
      <c r="L326" s="1">
        <f t="shared" si="10"/>
        <v>4437.8999999999996</v>
      </c>
      <c r="M326" s="1">
        <f t="shared" si="11"/>
        <v>9.4587382007390811E-3</v>
      </c>
      <c r="N326" t="s">
        <v>1738</v>
      </c>
    </row>
    <row r="327" spans="1:14" x14ac:dyDescent="0.25">
      <c r="A327">
        <v>283</v>
      </c>
      <c r="B327">
        <v>1</v>
      </c>
      <c r="C327" t="s">
        <v>12</v>
      </c>
      <c r="D327" t="s">
        <v>634</v>
      </c>
      <c r="E327">
        <v>54</v>
      </c>
      <c r="F327">
        <v>60644</v>
      </c>
      <c r="G327">
        <v>2</v>
      </c>
      <c r="H327">
        <v>2</v>
      </c>
      <c r="I327">
        <v>1</v>
      </c>
      <c r="J327">
        <v>1</v>
      </c>
      <c r="K327">
        <v>7.0000000000000007E-2</v>
      </c>
      <c r="L327" s="1">
        <f t="shared" si="10"/>
        <v>4245.0800000000008</v>
      </c>
      <c r="M327" s="1">
        <f t="shared" si="11"/>
        <v>9.047770423216717E-3</v>
      </c>
      <c r="N327" t="s">
        <v>635</v>
      </c>
    </row>
    <row r="328" spans="1:14" x14ac:dyDescent="0.25">
      <c r="A328">
        <v>284</v>
      </c>
      <c r="B328">
        <v>1</v>
      </c>
      <c r="C328" t="s">
        <v>12</v>
      </c>
      <c r="D328" t="s">
        <v>440</v>
      </c>
      <c r="E328">
        <v>53</v>
      </c>
      <c r="F328">
        <v>19217</v>
      </c>
      <c r="G328">
        <v>5</v>
      </c>
      <c r="H328">
        <v>5</v>
      </c>
      <c r="I328">
        <v>1</v>
      </c>
      <c r="J328">
        <v>1</v>
      </c>
      <c r="K328">
        <v>0.24</v>
      </c>
      <c r="L328" s="1">
        <f t="shared" si="10"/>
        <v>4612.08</v>
      </c>
      <c r="M328" s="1">
        <f t="shared" si="11"/>
        <v>9.829977530107642E-3</v>
      </c>
      <c r="N328" t="s">
        <v>441</v>
      </c>
    </row>
    <row r="329" spans="1:14" x14ac:dyDescent="0.25">
      <c r="A329">
        <v>285</v>
      </c>
      <c r="B329">
        <v>1</v>
      </c>
      <c r="C329" t="s">
        <v>12</v>
      </c>
      <c r="D329" t="s">
        <v>1561</v>
      </c>
      <c r="E329">
        <v>53</v>
      </c>
      <c r="F329">
        <v>11449</v>
      </c>
      <c r="G329">
        <v>2</v>
      </c>
      <c r="H329">
        <v>2</v>
      </c>
      <c r="I329">
        <v>1</v>
      </c>
      <c r="J329">
        <v>1</v>
      </c>
      <c r="K329">
        <v>0.44</v>
      </c>
      <c r="L329" s="1">
        <f t="shared" si="10"/>
        <v>5037.5600000000004</v>
      </c>
      <c r="M329" s="1">
        <f t="shared" si="11"/>
        <v>1.0736826249017594E-2</v>
      </c>
      <c r="N329" t="s">
        <v>1562</v>
      </c>
    </row>
    <row r="330" spans="1:14" x14ac:dyDescent="0.25">
      <c r="A330">
        <v>286</v>
      </c>
      <c r="B330">
        <v>1</v>
      </c>
      <c r="C330" t="s">
        <v>12</v>
      </c>
      <c r="D330" t="s">
        <v>564</v>
      </c>
      <c r="E330">
        <v>53</v>
      </c>
      <c r="F330">
        <v>93285</v>
      </c>
      <c r="G330">
        <v>5</v>
      </c>
      <c r="H330">
        <v>5</v>
      </c>
      <c r="I330">
        <v>1</v>
      </c>
      <c r="J330">
        <v>1</v>
      </c>
      <c r="K330">
        <v>0.05</v>
      </c>
      <c r="L330" s="1">
        <f t="shared" si="10"/>
        <v>4664.25</v>
      </c>
      <c r="M330" s="1">
        <f t="shared" si="11"/>
        <v>9.9411702951389767E-3</v>
      </c>
      <c r="N330" t="s">
        <v>565</v>
      </c>
    </row>
    <row r="331" spans="1:14" x14ac:dyDescent="0.25">
      <c r="A331">
        <v>287</v>
      </c>
      <c r="B331">
        <v>1</v>
      </c>
      <c r="C331" t="s">
        <v>12</v>
      </c>
      <c r="D331" t="s">
        <v>427</v>
      </c>
      <c r="E331">
        <v>53</v>
      </c>
      <c r="F331">
        <v>181939</v>
      </c>
      <c r="G331">
        <v>2</v>
      </c>
      <c r="H331">
        <v>2</v>
      </c>
      <c r="I331">
        <v>1</v>
      </c>
      <c r="J331">
        <v>1</v>
      </c>
      <c r="K331">
        <v>0.02</v>
      </c>
      <c r="L331" s="1">
        <f t="shared" si="10"/>
        <v>3638.78</v>
      </c>
      <c r="M331" s="1">
        <f t="shared" si="11"/>
        <v>7.755530180960671E-3</v>
      </c>
      <c r="N331" t="s">
        <v>254</v>
      </c>
    </row>
    <row r="332" spans="1:14" x14ac:dyDescent="0.25">
      <c r="A332">
        <v>288</v>
      </c>
      <c r="B332">
        <v>1</v>
      </c>
      <c r="C332" t="s">
        <v>12</v>
      </c>
      <c r="D332" t="s">
        <v>4768</v>
      </c>
      <c r="E332">
        <v>52</v>
      </c>
      <c r="F332">
        <v>12119</v>
      </c>
      <c r="G332">
        <v>1</v>
      </c>
      <c r="H332">
        <v>1</v>
      </c>
      <c r="I332">
        <v>1</v>
      </c>
      <c r="J332">
        <v>1</v>
      </c>
      <c r="K332">
        <v>0.41</v>
      </c>
      <c r="L332" s="1">
        <f t="shared" si="10"/>
        <v>4968.79</v>
      </c>
      <c r="M332" s="1">
        <f t="shared" si="11"/>
        <v>1.0590252999042418E-2</v>
      </c>
      <c r="N332" t="s">
        <v>4769</v>
      </c>
    </row>
    <row r="333" spans="1:14" x14ac:dyDescent="0.25">
      <c r="A333">
        <v>289</v>
      </c>
      <c r="B333">
        <v>1</v>
      </c>
      <c r="C333" t="s">
        <v>12</v>
      </c>
      <c r="D333" t="s">
        <v>664</v>
      </c>
      <c r="E333">
        <v>52</v>
      </c>
      <c r="F333">
        <v>35687</v>
      </c>
      <c r="G333">
        <v>1</v>
      </c>
      <c r="H333">
        <v>1</v>
      </c>
      <c r="I333">
        <v>1</v>
      </c>
      <c r="J333">
        <v>1</v>
      </c>
      <c r="K333">
        <v>0.13</v>
      </c>
      <c r="L333" s="1">
        <f t="shared" si="10"/>
        <v>4639.3100000000004</v>
      </c>
      <c r="M333" s="1">
        <f t="shared" si="11"/>
        <v>9.8880143135426299E-3</v>
      </c>
      <c r="N333" t="s">
        <v>665</v>
      </c>
    </row>
    <row r="334" spans="1:14" x14ac:dyDescent="0.25">
      <c r="A334">
        <v>290</v>
      </c>
      <c r="B334">
        <v>1</v>
      </c>
      <c r="C334" t="s">
        <v>12</v>
      </c>
      <c r="D334" t="s">
        <v>840</v>
      </c>
      <c r="E334">
        <v>45</v>
      </c>
      <c r="F334">
        <v>13737</v>
      </c>
      <c r="G334">
        <v>2</v>
      </c>
      <c r="H334">
        <v>2</v>
      </c>
      <c r="I334">
        <v>2</v>
      </c>
      <c r="J334">
        <v>2</v>
      </c>
      <c r="K334">
        <v>0.83</v>
      </c>
      <c r="L334" s="1">
        <f t="shared" si="10"/>
        <v>11401.71</v>
      </c>
      <c r="M334" s="1">
        <f t="shared" si="11"/>
        <v>2.4301086083676694E-2</v>
      </c>
      <c r="N334" t="s">
        <v>841</v>
      </c>
    </row>
    <row r="335" spans="1:14" x14ac:dyDescent="0.25">
      <c r="A335">
        <v>290</v>
      </c>
      <c r="B335">
        <v>2</v>
      </c>
      <c r="C335" t="s">
        <v>12</v>
      </c>
      <c r="D335" t="s">
        <v>838</v>
      </c>
      <c r="E335">
        <v>40</v>
      </c>
      <c r="F335">
        <v>27133</v>
      </c>
      <c r="G335">
        <v>2</v>
      </c>
      <c r="H335">
        <v>2</v>
      </c>
      <c r="I335">
        <v>2</v>
      </c>
      <c r="J335">
        <v>2</v>
      </c>
      <c r="K335">
        <v>0.37</v>
      </c>
      <c r="L335" s="1">
        <f t="shared" si="10"/>
        <v>10039.209999999999</v>
      </c>
      <c r="M335" s="1">
        <f t="shared" si="11"/>
        <v>2.1397115557412694E-2</v>
      </c>
      <c r="N335" t="s">
        <v>839</v>
      </c>
    </row>
    <row r="336" spans="1:14" x14ac:dyDescent="0.25">
      <c r="A336">
        <v>291</v>
      </c>
      <c r="B336">
        <v>1</v>
      </c>
      <c r="C336" t="s">
        <v>12</v>
      </c>
      <c r="D336" t="s">
        <v>2010</v>
      </c>
      <c r="E336">
        <v>52</v>
      </c>
      <c r="F336">
        <v>44205</v>
      </c>
      <c r="G336">
        <v>1</v>
      </c>
      <c r="H336">
        <v>1</v>
      </c>
      <c r="I336">
        <v>1</v>
      </c>
      <c r="J336">
        <v>1</v>
      </c>
      <c r="K336">
        <v>0.1</v>
      </c>
      <c r="L336" s="1">
        <f t="shared" si="10"/>
        <v>4420.5</v>
      </c>
      <c r="M336" s="1">
        <f t="shared" si="11"/>
        <v>9.4216526321834904E-3</v>
      </c>
      <c r="N336" t="s">
        <v>2011</v>
      </c>
    </row>
    <row r="337" spans="1:14" x14ac:dyDescent="0.25">
      <c r="A337">
        <v>292</v>
      </c>
      <c r="B337">
        <v>1</v>
      </c>
      <c r="C337" t="s">
        <v>12</v>
      </c>
      <c r="D337" t="s">
        <v>528</v>
      </c>
      <c r="E337">
        <v>52</v>
      </c>
      <c r="F337">
        <v>56775</v>
      </c>
      <c r="G337">
        <v>3</v>
      </c>
      <c r="H337">
        <v>3</v>
      </c>
      <c r="I337">
        <v>1</v>
      </c>
      <c r="J337">
        <v>1</v>
      </c>
      <c r="K337">
        <v>0.08</v>
      </c>
      <c r="L337" s="1">
        <f t="shared" si="10"/>
        <v>4542</v>
      </c>
      <c r="M337" s="1">
        <f t="shared" si="11"/>
        <v>9.6806122057182253E-3</v>
      </c>
      <c r="N337" t="s">
        <v>529</v>
      </c>
    </row>
    <row r="338" spans="1:14" x14ac:dyDescent="0.25">
      <c r="A338">
        <v>293</v>
      </c>
      <c r="B338">
        <v>1</v>
      </c>
      <c r="C338" t="s">
        <v>12</v>
      </c>
      <c r="D338" t="s">
        <v>678</v>
      </c>
      <c r="E338">
        <v>51</v>
      </c>
      <c r="F338">
        <v>31880</v>
      </c>
      <c r="G338">
        <v>2</v>
      </c>
      <c r="H338">
        <v>2</v>
      </c>
      <c r="I338">
        <v>1</v>
      </c>
      <c r="J338">
        <v>1</v>
      </c>
      <c r="K338">
        <v>0.14000000000000001</v>
      </c>
      <c r="L338" s="1">
        <f t="shared" si="10"/>
        <v>4463.2000000000007</v>
      </c>
      <c r="M338" s="1">
        <f t="shared" si="11"/>
        <v>9.51266146996072E-3</v>
      </c>
      <c r="N338" t="s">
        <v>679</v>
      </c>
    </row>
    <row r="339" spans="1:14" x14ac:dyDescent="0.25">
      <c r="A339">
        <v>294</v>
      </c>
      <c r="B339">
        <v>1</v>
      </c>
      <c r="C339" t="s">
        <v>12</v>
      </c>
      <c r="D339" t="s">
        <v>596</v>
      </c>
      <c r="E339">
        <v>51</v>
      </c>
      <c r="F339">
        <v>15223</v>
      </c>
      <c r="G339">
        <v>2</v>
      </c>
      <c r="H339">
        <v>2</v>
      </c>
      <c r="I339">
        <v>1</v>
      </c>
      <c r="J339">
        <v>1</v>
      </c>
      <c r="K339">
        <v>0.32</v>
      </c>
      <c r="L339" s="1">
        <f t="shared" si="10"/>
        <v>4871.3599999999997</v>
      </c>
      <c r="M339" s="1">
        <f t="shared" si="11"/>
        <v>1.0382595128676252E-2</v>
      </c>
      <c r="N339" t="s">
        <v>597</v>
      </c>
    </row>
    <row r="340" spans="1:14" x14ac:dyDescent="0.25">
      <c r="A340">
        <v>295</v>
      </c>
      <c r="B340">
        <v>1</v>
      </c>
      <c r="C340" t="s">
        <v>12</v>
      </c>
      <c r="D340" t="s">
        <v>2214</v>
      </c>
      <c r="E340">
        <v>51</v>
      </c>
      <c r="F340">
        <v>14973</v>
      </c>
      <c r="G340">
        <v>2</v>
      </c>
      <c r="H340">
        <v>2</v>
      </c>
      <c r="I340">
        <v>1</v>
      </c>
      <c r="J340">
        <v>1</v>
      </c>
      <c r="K340">
        <v>0.32</v>
      </c>
      <c r="L340" s="1">
        <f t="shared" si="10"/>
        <v>4791.3599999999997</v>
      </c>
      <c r="M340" s="1">
        <f t="shared" si="11"/>
        <v>1.0212086767501117E-2</v>
      </c>
      <c r="N340" t="s">
        <v>2215</v>
      </c>
    </row>
    <row r="341" spans="1:14" x14ac:dyDescent="0.25">
      <c r="A341">
        <v>296</v>
      </c>
      <c r="B341">
        <v>1</v>
      </c>
      <c r="C341" t="s">
        <v>12</v>
      </c>
      <c r="D341" t="s">
        <v>343</v>
      </c>
      <c r="E341">
        <v>51</v>
      </c>
      <c r="F341">
        <v>32742</v>
      </c>
      <c r="G341">
        <v>1</v>
      </c>
      <c r="H341">
        <v>1</v>
      </c>
      <c r="I341">
        <v>1</v>
      </c>
      <c r="J341">
        <v>1</v>
      </c>
      <c r="K341">
        <v>0.14000000000000001</v>
      </c>
      <c r="L341" s="1">
        <f t="shared" si="10"/>
        <v>4583.88</v>
      </c>
      <c r="M341" s="1">
        <f t="shared" si="11"/>
        <v>9.7698733327934092E-3</v>
      </c>
      <c r="N341" t="s">
        <v>344</v>
      </c>
    </row>
    <row r="342" spans="1:14" x14ac:dyDescent="0.25">
      <c r="A342">
        <v>297</v>
      </c>
      <c r="B342">
        <v>1</v>
      </c>
      <c r="C342" t="s">
        <v>12</v>
      </c>
      <c r="D342" t="s">
        <v>303</v>
      </c>
      <c r="E342">
        <v>51</v>
      </c>
      <c r="F342">
        <v>41515</v>
      </c>
      <c r="G342">
        <v>2</v>
      </c>
      <c r="H342">
        <v>2</v>
      </c>
      <c r="I342">
        <v>1</v>
      </c>
      <c r="J342">
        <v>1</v>
      </c>
      <c r="K342">
        <v>0.11</v>
      </c>
      <c r="L342" s="1">
        <f t="shared" si="10"/>
        <v>4566.6499999999996</v>
      </c>
      <c r="M342" s="1">
        <f t="shared" si="11"/>
        <v>9.7331500945053127E-3</v>
      </c>
      <c r="N342" t="s">
        <v>304</v>
      </c>
    </row>
    <row r="343" spans="1:14" x14ac:dyDescent="0.25">
      <c r="A343">
        <v>298</v>
      </c>
      <c r="B343">
        <v>1</v>
      </c>
      <c r="C343" t="s">
        <v>12</v>
      </c>
      <c r="D343" t="s">
        <v>1217</v>
      </c>
      <c r="E343">
        <v>51</v>
      </c>
      <c r="F343">
        <v>15443</v>
      </c>
      <c r="G343">
        <v>2</v>
      </c>
      <c r="H343">
        <v>2</v>
      </c>
      <c r="I343">
        <v>1</v>
      </c>
      <c r="J343">
        <v>1</v>
      </c>
      <c r="K343">
        <v>0.31</v>
      </c>
      <c r="L343" s="1">
        <f t="shared" si="10"/>
        <v>4787.33</v>
      </c>
      <c r="M343" s="1">
        <f t="shared" si="11"/>
        <v>1.0203497408806921E-2</v>
      </c>
      <c r="N343" t="s">
        <v>1218</v>
      </c>
    </row>
    <row r="344" spans="1:14" x14ac:dyDescent="0.25">
      <c r="A344">
        <v>299</v>
      </c>
      <c r="B344">
        <v>1</v>
      </c>
      <c r="C344" t="s">
        <v>12</v>
      </c>
      <c r="D344" t="s">
        <v>1480</v>
      </c>
      <c r="E344">
        <v>50</v>
      </c>
      <c r="F344">
        <v>106663</v>
      </c>
      <c r="G344">
        <v>1</v>
      </c>
      <c r="H344">
        <v>1</v>
      </c>
      <c r="I344">
        <v>1</v>
      </c>
      <c r="J344">
        <v>1</v>
      </c>
      <c r="K344">
        <v>0.04</v>
      </c>
      <c r="L344" s="1">
        <f t="shared" si="10"/>
        <v>4266.5200000000004</v>
      </c>
      <c r="M344" s="1">
        <f t="shared" si="11"/>
        <v>9.0934666640116527E-3</v>
      </c>
      <c r="N344" t="s">
        <v>1481</v>
      </c>
    </row>
    <row r="345" spans="1:14" x14ac:dyDescent="0.25">
      <c r="A345">
        <v>300</v>
      </c>
      <c r="B345">
        <v>1</v>
      </c>
      <c r="C345" t="s">
        <v>12</v>
      </c>
      <c r="D345" t="s">
        <v>452</v>
      </c>
      <c r="E345">
        <v>50</v>
      </c>
      <c r="F345">
        <v>48042</v>
      </c>
      <c r="G345">
        <v>2</v>
      </c>
      <c r="H345">
        <v>2</v>
      </c>
      <c r="I345">
        <v>1</v>
      </c>
      <c r="J345">
        <v>1</v>
      </c>
      <c r="K345">
        <v>0.09</v>
      </c>
      <c r="L345" s="1">
        <f t="shared" si="10"/>
        <v>4323.78</v>
      </c>
      <c r="M345" s="1">
        <f t="shared" si="11"/>
        <v>9.2155080235227539E-3</v>
      </c>
      <c r="N345" t="s">
        <v>453</v>
      </c>
    </row>
    <row r="346" spans="1:14" x14ac:dyDescent="0.25">
      <c r="A346">
        <v>301</v>
      </c>
      <c r="B346">
        <v>1</v>
      </c>
      <c r="C346" t="s">
        <v>12</v>
      </c>
      <c r="D346" t="s">
        <v>540</v>
      </c>
      <c r="E346">
        <v>49</v>
      </c>
      <c r="F346">
        <v>100049</v>
      </c>
      <c r="G346">
        <v>3</v>
      </c>
      <c r="H346">
        <v>3</v>
      </c>
      <c r="I346">
        <v>2</v>
      </c>
      <c r="J346">
        <v>2</v>
      </c>
      <c r="K346">
        <v>0.09</v>
      </c>
      <c r="L346" s="1">
        <f t="shared" si="10"/>
        <v>9004.41</v>
      </c>
      <c r="M346" s="1">
        <f t="shared" si="11"/>
        <v>1.9191589905612337E-2</v>
      </c>
      <c r="N346" t="s">
        <v>541</v>
      </c>
    </row>
    <row r="347" spans="1:14" x14ac:dyDescent="0.25">
      <c r="A347">
        <v>302</v>
      </c>
      <c r="B347">
        <v>1</v>
      </c>
      <c r="C347" t="s">
        <v>12</v>
      </c>
      <c r="D347" t="s">
        <v>767</v>
      </c>
      <c r="E347">
        <v>49</v>
      </c>
      <c r="F347">
        <v>21758</v>
      </c>
      <c r="G347">
        <v>1</v>
      </c>
      <c r="H347">
        <v>1</v>
      </c>
      <c r="I347">
        <v>1</v>
      </c>
      <c r="J347">
        <v>1</v>
      </c>
      <c r="K347">
        <v>0.21</v>
      </c>
      <c r="L347" s="1">
        <f t="shared" si="10"/>
        <v>4569.1799999999994</v>
      </c>
      <c r="M347" s="1">
        <f t="shared" si="11"/>
        <v>9.7385424214274756E-3</v>
      </c>
      <c r="N347" t="s">
        <v>768</v>
      </c>
    </row>
    <row r="348" spans="1:14" x14ac:dyDescent="0.25">
      <c r="A348">
        <v>303</v>
      </c>
      <c r="B348">
        <v>1</v>
      </c>
      <c r="C348" t="s">
        <v>12</v>
      </c>
      <c r="D348" t="s">
        <v>1769</v>
      </c>
      <c r="E348">
        <v>49</v>
      </c>
      <c r="F348">
        <v>60163</v>
      </c>
      <c r="G348">
        <v>1</v>
      </c>
      <c r="H348">
        <v>1</v>
      </c>
      <c r="I348">
        <v>1</v>
      </c>
      <c r="J348">
        <v>1</v>
      </c>
      <c r="K348">
        <v>7.0000000000000007E-2</v>
      </c>
      <c r="L348" s="1">
        <f t="shared" si="10"/>
        <v>4211.4100000000008</v>
      </c>
      <c r="M348" s="1">
        <f t="shared" si="11"/>
        <v>8.976007716707134E-3</v>
      </c>
      <c r="N348" t="s">
        <v>1770</v>
      </c>
    </row>
    <row r="349" spans="1:14" x14ac:dyDescent="0.25">
      <c r="A349">
        <v>304</v>
      </c>
      <c r="B349">
        <v>1</v>
      </c>
      <c r="C349" t="s">
        <v>12</v>
      </c>
      <c r="D349" t="s">
        <v>3026</v>
      </c>
      <c r="E349">
        <v>49</v>
      </c>
      <c r="F349">
        <v>47479</v>
      </c>
      <c r="G349">
        <v>1</v>
      </c>
      <c r="H349">
        <v>1</v>
      </c>
      <c r="I349">
        <v>1</v>
      </c>
      <c r="J349">
        <v>1</v>
      </c>
      <c r="K349">
        <v>0.09</v>
      </c>
      <c r="L349" s="1">
        <f t="shared" si="10"/>
        <v>4273.1099999999997</v>
      </c>
      <c r="M349" s="1">
        <f t="shared" si="11"/>
        <v>9.1075122902634521E-3</v>
      </c>
      <c r="N349" t="s">
        <v>3027</v>
      </c>
    </row>
    <row r="350" spans="1:14" x14ac:dyDescent="0.25">
      <c r="A350">
        <v>305</v>
      </c>
      <c r="B350">
        <v>1</v>
      </c>
      <c r="C350" t="s">
        <v>12</v>
      </c>
      <c r="D350" t="s">
        <v>546</v>
      </c>
      <c r="E350">
        <v>49</v>
      </c>
      <c r="F350">
        <v>32128</v>
      </c>
      <c r="G350">
        <v>2</v>
      </c>
      <c r="H350">
        <v>2</v>
      </c>
      <c r="I350">
        <v>1</v>
      </c>
      <c r="J350">
        <v>1</v>
      </c>
      <c r="K350">
        <v>0.14000000000000001</v>
      </c>
      <c r="L350" s="1">
        <f t="shared" si="10"/>
        <v>4497.92</v>
      </c>
      <c r="M350" s="1">
        <f t="shared" si="11"/>
        <v>9.5866620987107264E-3</v>
      </c>
      <c r="N350" t="s">
        <v>547</v>
      </c>
    </row>
    <row r="351" spans="1:14" x14ac:dyDescent="0.25">
      <c r="A351">
        <v>306</v>
      </c>
      <c r="B351">
        <v>1</v>
      </c>
      <c r="C351" t="s">
        <v>12</v>
      </c>
      <c r="D351" t="s">
        <v>1136</v>
      </c>
      <c r="E351">
        <v>48</v>
      </c>
      <c r="F351">
        <v>26810</v>
      </c>
      <c r="G351">
        <v>2</v>
      </c>
      <c r="H351">
        <v>2</v>
      </c>
      <c r="I351">
        <v>2</v>
      </c>
      <c r="J351">
        <v>2</v>
      </c>
      <c r="K351">
        <v>0.37</v>
      </c>
      <c r="L351" s="1">
        <f t="shared" si="10"/>
        <v>9919.7000000000007</v>
      </c>
      <c r="M351" s="1">
        <f t="shared" si="11"/>
        <v>2.1142397379362195E-2</v>
      </c>
      <c r="N351" t="s">
        <v>1137</v>
      </c>
    </row>
    <row r="352" spans="1:14" x14ac:dyDescent="0.25">
      <c r="A352">
        <v>307</v>
      </c>
      <c r="B352">
        <v>1</v>
      </c>
      <c r="C352" t="s">
        <v>12</v>
      </c>
      <c r="D352" t="s">
        <v>423</v>
      </c>
      <c r="E352">
        <v>48</v>
      </c>
      <c r="F352">
        <v>13013</v>
      </c>
      <c r="G352">
        <v>1</v>
      </c>
      <c r="H352">
        <v>1</v>
      </c>
      <c r="I352">
        <v>1</v>
      </c>
      <c r="J352">
        <v>1</v>
      </c>
      <c r="K352">
        <v>0.38</v>
      </c>
      <c r="L352" s="1">
        <f t="shared" si="10"/>
        <v>4944.9400000000005</v>
      </c>
      <c r="M352" s="1">
        <f t="shared" si="11"/>
        <v>1.0539420193867083E-2</v>
      </c>
      <c r="N352" t="s">
        <v>424</v>
      </c>
    </row>
    <row r="353" spans="1:14" x14ac:dyDescent="0.25">
      <c r="A353">
        <v>308</v>
      </c>
      <c r="B353">
        <v>1</v>
      </c>
      <c r="C353" t="s">
        <v>12</v>
      </c>
      <c r="D353" t="s">
        <v>2407</v>
      </c>
      <c r="E353">
        <v>48</v>
      </c>
      <c r="F353">
        <v>147704</v>
      </c>
      <c r="G353">
        <v>1</v>
      </c>
      <c r="H353">
        <v>1</v>
      </c>
      <c r="I353">
        <v>1</v>
      </c>
      <c r="J353">
        <v>1</v>
      </c>
      <c r="K353">
        <v>0.03</v>
      </c>
      <c r="L353" s="1">
        <f t="shared" si="10"/>
        <v>4431.12</v>
      </c>
      <c r="M353" s="1">
        <f t="shared" si="11"/>
        <v>9.4442876171294907E-3</v>
      </c>
      <c r="N353" t="s">
        <v>2408</v>
      </c>
    </row>
    <row r="354" spans="1:14" x14ac:dyDescent="0.25">
      <c r="A354">
        <v>309</v>
      </c>
      <c r="B354">
        <v>1</v>
      </c>
      <c r="C354" t="s">
        <v>12</v>
      </c>
      <c r="D354" t="s">
        <v>4264</v>
      </c>
      <c r="E354">
        <v>48</v>
      </c>
      <c r="F354">
        <v>63409</v>
      </c>
      <c r="G354">
        <v>1</v>
      </c>
      <c r="H354">
        <v>1</v>
      </c>
      <c r="I354">
        <v>1</v>
      </c>
      <c r="J354">
        <v>1</v>
      </c>
      <c r="K354">
        <v>7.0000000000000007E-2</v>
      </c>
      <c r="L354" s="1">
        <f t="shared" si="10"/>
        <v>4438.63</v>
      </c>
      <c r="M354" s="1">
        <f t="shared" si="11"/>
        <v>9.460294089534806E-3</v>
      </c>
      <c r="N354" t="s">
        <v>4265</v>
      </c>
    </row>
    <row r="355" spans="1:14" x14ac:dyDescent="0.25">
      <c r="A355">
        <v>310</v>
      </c>
      <c r="B355">
        <v>1</v>
      </c>
      <c r="C355" t="s">
        <v>12</v>
      </c>
      <c r="D355" t="s">
        <v>2341</v>
      </c>
      <c r="E355">
        <v>48</v>
      </c>
      <c r="F355">
        <v>128054</v>
      </c>
      <c r="G355">
        <v>1</v>
      </c>
      <c r="H355">
        <v>1</v>
      </c>
      <c r="I355">
        <v>1</v>
      </c>
      <c r="J355">
        <v>1</v>
      </c>
      <c r="K355">
        <v>0.03</v>
      </c>
      <c r="L355" s="1">
        <f t="shared" si="10"/>
        <v>3841.62</v>
      </c>
      <c r="M355" s="1">
        <f t="shared" si="11"/>
        <v>8.1878541307202225E-3</v>
      </c>
      <c r="N355" t="s">
        <v>2342</v>
      </c>
    </row>
    <row r="356" spans="1:14" x14ac:dyDescent="0.25">
      <c r="A356">
        <v>311</v>
      </c>
      <c r="B356">
        <v>1</v>
      </c>
      <c r="C356" t="s">
        <v>12</v>
      </c>
      <c r="D356" t="s">
        <v>502</v>
      </c>
      <c r="E356">
        <v>47</v>
      </c>
      <c r="F356">
        <v>29466</v>
      </c>
      <c r="G356">
        <v>2</v>
      </c>
      <c r="H356">
        <v>2</v>
      </c>
      <c r="I356">
        <v>1</v>
      </c>
      <c r="J356">
        <v>1</v>
      </c>
      <c r="K356">
        <v>0.15</v>
      </c>
      <c r="L356" s="1">
        <f t="shared" si="10"/>
        <v>4419.8999999999996</v>
      </c>
      <c r="M356" s="1">
        <f t="shared" si="11"/>
        <v>9.4203738194746766E-3</v>
      </c>
      <c r="N356" t="s">
        <v>503</v>
      </c>
    </row>
    <row r="357" spans="1:14" x14ac:dyDescent="0.25">
      <c r="A357">
        <v>312</v>
      </c>
      <c r="B357">
        <v>1</v>
      </c>
      <c r="C357" t="s">
        <v>12</v>
      </c>
      <c r="D357" t="s">
        <v>576</v>
      </c>
      <c r="E357">
        <v>47</v>
      </c>
      <c r="F357">
        <v>55371</v>
      </c>
      <c r="G357">
        <v>1</v>
      </c>
      <c r="H357">
        <v>1</v>
      </c>
      <c r="I357">
        <v>1</v>
      </c>
      <c r="J357">
        <v>1</v>
      </c>
      <c r="K357">
        <v>0.08</v>
      </c>
      <c r="L357" s="1">
        <f t="shared" si="10"/>
        <v>4429.68</v>
      </c>
      <c r="M357" s="1">
        <f t="shared" si="11"/>
        <v>9.4412184666283379E-3</v>
      </c>
      <c r="N357" t="s">
        <v>577</v>
      </c>
    </row>
    <row r="358" spans="1:14" x14ac:dyDescent="0.25">
      <c r="A358">
        <v>313</v>
      </c>
      <c r="B358">
        <v>1</v>
      </c>
      <c r="C358" t="s">
        <v>12</v>
      </c>
      <c r="D358" t="s">
        <v>734</v>
      </c>
      <c r="E358">
        <v>46</v>
      </c>
      <c r="F358">
        <v>22236</v>
      </c>
      <c r="G358">
        <v>2</v>
      </c>
      <c r="H358">
        <v>2</v>
      </c>
      <c r="I358">
        <v>1</v>
      </c>
      <c r="J358">
        <v>1</v>
      </c>
      <c r="K358">
        <v>0.21</v>
      </c>
      <c r="L358" s="1">
        <f t="shared" si="10"/>
        <v>4669.5599999999995</v>
      </c>
      <c r="M358" s="1">
        <f t="shared" si="11"/>
        <v>9.9524877876119751E-3</v>
      </c>
      <c r="N358" t="s">
        <v>735</v>
      </c>
    </row>
    <row r="359" spans="1:14" x14ac:dyDescent="0.25">
      <c r="A359">
        <v>314</v>
      </c>
      <c r="B359">
        <v>1</v>
      </c>
      <c r="C359" t="s">
        <v>12</v>
      </c>
      <c r="D359" t="s">
        <v>1150</v>
      </c>
      <c r="E359">
        <v>46</v>
      </c>
      <c r="F359">
        <v>47005</v>
      </c>
      <c r="G359">
        <v>1</v>
      </c>
      <c r="H359">
        <v>1</v>
      </c>
      <c r="I359">
        <v>1</v>
      </c>
      <c r="J359">
        <v>1</v>
      </c>
      <c r="K359">
        <v>0.09</v>
      </c>
      <c r="L359" s="1">
        <f t="shared" si="10"/>
        <v>4230.45</v>
      </c>
      <c r="M359" s="1">
        <f t="shared" si="11"/>
        <v>9.0165887066668126E-3</v>
      </c>
      <c r="N359" t="s">
        <v>1151</v>
      </c>
    </row>
    <row r="360" spans="1:14" x14ac:dyDescent="0.25">
      <c r="A360">
        <v>315</v>
      </c>
      <c r="B360">
        <v>1</v>
      </c>
      <c r="C360" t="s">
        <v>12</v>
      </c>
      <c r="D360" t="s">
        <v>1120</v>
      </c>
      <c r="E360">
        <v>46</v>
      </c>
      <c r="F360">
        <v>49222</v>
      </c>
      <c r="G360">
        <v>1</v>
      </c>
      <c r="H360">
        <v>1</v>
      </c>
      <c r="I360">
        <v>1</v>
      </c>
      <c r="J360">
        <v>1</v>
      </c>
      <c r="K360">
        <v>0.09</v>
      </c>
      <c r="L360" s="1">
        <f t="shared" si="10"/>
        <v>4429.9799999999996</v>
      </c>
      <c r="M360" s="1">
        <f t="shared" si="11"/>
        <v>9.4418578729827431E-3</v>
      </c>
      <c r="N360" t="s">
        <v>1121</v>
      </c>
    </row>
    <row r="361" spans="1:14" x14ac:dyDescent="0.25">
      <c r="A361">
        <v>316</v>
      </c>
      <c r="B361">
        <v>1</v>
      </c>
      <c r="C361" t="s">
        <v>12</v>
      </c>
      <c r="D361" t="s">
        <v>1850</v>
      </c>
      <c r="E361">
        <v>45</v>
      </c>
      <c r="F361">
        <v>10990</v>
      </c>
      <c r="G361">
        <v>1</v>
      </c>
      <c r="H361">
        <v>1</v>
      </c>
      <c r="I361">
        <v>1</v>
      </c>
      <c r="J361">
        <v>1</v>
      </c>
      <c r="K361">
        <v>0.46</v>
      </c>
      <c r="L361" s="1">
        <f t="shared" si="10"/>
        <v>5055.4000000000005</v>
      </c>
      <c r="M361" s="1">
        <f t="shared" si="11"/>
        <v>1.0774849613559649E-2</v>
      </c>
      <c r="N361" t="s">
        <v>1851</v>
      </c>
    </row>
    <row r="362" spans="1:14" x14ac:dyDescent="0.25">
      <c r="A362">
        <v>317</v>
      </c>
      <c r="B362">
        <v>1</v>
      </c>
      <c r="C362" t="s">
        <v>12</v>
      </c>
      <c r="D362" t="s">
        <v>1350</v>
      </c>
      <c r="E362">
        <v>45</v>
      </c>
      <c r="F362">
        <v>34254</v>
      </c>
      <c r="G362">
        <v>1</v>
      </c>
      <c r="H362">
        <v>1</v>
      </c>
      <c r="I362">
        <v>1</v>
      </c>
      <c r="J362">
        <v>1</v>
      </c>
      <c r="K362">
        <v>0.13</v>
      </c>
      <c r="L362" s="1">
        <f t="shared" si="10"/>
        <v>4453.0200000000004</v>
      </c>
      <c r="M362" s="1">
        <f t="shared" si="11"/>
        <v>9.4909642810011834E-3</v>
      </c>
      <c r="N362" t="s">
        <v>1351</v>
      </c>
    </row>
    <row r="363" spans="1:14" x14ac:dyDescent="0.25">
      <c r="A363">
        <v>318</v>
      </c>
      <c r="B363">
        <v>1</v>
      </c>
      <c r="C363" t="s">
        <v>12</v>
      </c>
      <c r="D363" t="s">
        <v>530</v>
      </c>
      <c r="E363">
        <v>45</v>
      </c>
      <c r="F363">
        <v>40301</v>
      </c>
      <c r="G363">
        <v>1</v>
      </c>
      <c r="H363">
        <v>1</v>
      </c>
      <c r="I363">
        <v>1</v>
      </c>
      <c r="J363">
        <v>1</v>
      </c>
      <c r="K363">
        <v>0.11</v>
      </c>
      <c r="L363" s="1">
        <f t="shared" si="10"/>
        <v>4433.1099999999997</v>
      </c>
      <c r="M363" s="1">
        <f t="shared" si="11"/>
        <v>9.4485290126137197E-3</v>
      </c>
      <c r="N363" t="s">
        <v>531</v>
      </c>
    </row>
    <row r="364" spans="1:14" x14ac:dyDescent="0.25">
      <c r="A364">
        <v>319</v>
      </c>
      <c r="B364">
        <v>1</v>
      </c>
      <c r="C364" t="s">
        <v>12</v>
      </c>
      <c r="D364" t="s">
        <v>2050</v>
      </c>
      <c r="E364">
        <v>44</v>
      </c>
      <c r="F364">
        <v>33222</v>
      </c>
      <c r="G364">
        <v>1</v>
      </c>
      <c r="H364">
        <v>1</v>
      </c>
      <c r="I364">
        <v>1</v>
      </c>
      <c r="J364">
        <v>1</v>
      </c>
      <c r="K364">
        <v>0.14000000000000001</v>
      </c>
      <c r="L364" s="1">
        <f t="shared" si="10"/>
        <v>4651.0800000000008</v>
      </c>
      <c r="M364" s="1">
        <f t="shared" si="11"/>
        <v>9.9131003561805219E-3</v>
      </c>
      <c r="N364" t="s">
        <v>2051</v>
      </c>
    </row>
    <row r="365" spans="1:14" x14ac:dyDescent="0.25">
      <c r="A365">
        <v>320</v>
      </c>
      <c r="B365">
        <v>1</v>
      </c>
      <c r="C365" t="s">
        <v>12</v>
      </c>
      <c r="D365" t="s">
        <v>572</v>
      </c>
      <c r="E365">
        <v>44</v>
      </c>
      <c r="F365">
        <v>53513</v>
      </c>
      <c r="G365">
        <v>1</v>
      </c>
      <c r="H365">
        <v>1</v>
      </c>
      <c r="I365">
        <v>1</v>
      </c>
      <c r="J365">
        <v>1</v>
      </c>
      <c r="K365">
        <v>0.08</v>
      </c>
      <c r="L365" s="1">
        <f t="shared" si="10"/>
        <v>4281.04</v>
      </c>
      <c r="M365" s="1">
        <f t="shared" si="11"/>
        <v>9.1244139315649377E-3</v>
      </c>
      <c r="N365" t="s">
        <v>573</v>
      </c>
    </row>
    <row r="366" spans="1:14" x14ac:dyDescent="0.25">
      <c r="A366">
        <v>321</v>
      </c>
      <c r="B366">
        <v>1</v>
      </c>
      <c r="C366" t="s">
        <v>12</v>
      </c>
      <c r="D366" t="s">
        <v>4770</v>
      </c>
      <c r="E366">
        <v>44</v>
      </c>
      <c r="F366">
        <v>78573</v>
      </c>
      <c r="G366">
        <v>1</v>
      </c>
      <c r="H366">
        <v>1</v>
      </c>
      <c r="I366">
        <v>1</v>
      </c>
      <c r="J366">
        <v>1</v>
      </c>
      <c r="K366">
        <v>0.06</v>
      </c>
      <c r="L366" s="1">
        <f t="shared" si="10"/>
        <v>4714.38</v>
      </c>
      <c r="M366" s="1">
        <f t="shared" si="11"/>
        <v>1.0048015096960345E-2</v>
      </c>
      <c r="N366" t="s">
        <v>4771</v>
      </c>
    </row>
    <row r="367" spans="1:14" x14ac:dyDescent="0.25">
      <c r="A367">
        <v>322</v>
      </c>
      <c r="B367">
        <v>1</v>
      </c>
      <c r="C367" t="s">
        <v>12</v>
      </c>
      <c r="D367" t="s">
        <v>618</v>
      </c>
      <c r="E367">
        <v>44</v>
      </c>
      <c r="F367">
        <v>11853</v>
      </c>
      <c r="G367">
        <v>1</v>
      </c>
      <c r="H367">
        <v>1</v>
      </c>
      <c r="I367">
        <v>1</v>
      </c>
      <c r="J367">
        <v>1</v>
      </c>
      <c r="K367">
        <v>0.42</v>
      </c>
      <c r="L367" s="1">
        <f t="shared" si="10"/>
        <v>4978.26</v>
      </c>
      <c r="M367" s="1">
        <f t="shared" si="11"/>
        <v>1.0610436926296525E-2</v>
      </c>
      <c r="N367" t="s">
        <v>619</v>
      </c>
    </row>
    <row r="368" spans="1:14" x14ac:dyDescent="0.25">
      <c r="A368">
        <v>323</v>
      </c>
      <c r="B368">
        <v>1</v>
      </c>
      <c r="C368" t="s">
        <v>12</v>
      </c>
      <c r="D368" t="s">
        <v>532</v>
      </c>
      <c r="E368">
        <v>43</v>
      </c>
      <c r="F368">
        <v>29645</v>
      </c>
      <c r="G368">
        <v>1</v>
      </c>
      <c r="H368">
        <v>1</v>
      </c>
      <c r="I368">
        <v>1</v>
      </c>
      <c r="J368">
        <v>1</v>
      </c>
      <c r="K368">
        <v>0.15</v>
      </c>
      <c r="L368" s="1">
        <f t="shared" si="10"/>
        <v>4446.75</v>
      </c>
      <c r="M368" s="1">
        <f t="shared" si="11"/>
        <v>9.4776006881940825E-3</v>
      </c>
      <c r="N368" t="s">
        <v>533</v>
      </c>
    </row>
    <row r="369" spans="1:14" x14ac:dyDescent="0.25">
      <c r="A369">
        <v>324</v>
      </c>
      <c r="B369">
        <v>1</v>
      </c>
      <c r="C369" t="s">
        <v>12</v>
      </c>
      <c r="D369" t="s">
        <v>405</v>
      </c>
      <c r="E369">
        <v>43</v>
      </c>
      <c r="F369">
        <v>49940</v>
      </c>
      <c r="G369">
        <v>1</v>
      </c>
      <c r="H369">
        <v>1</v>
      </c>
      <c r="I369">
        <v>1</v>
      </c>
      <c r="J369">
        <v>1</v>
      </c>
      <c r="K369">
        <v>0.09</v>
      </c>
      <c r="L369" s="1">
        <f t="shared" si="10"/>
        <v>4494.5999999999995</v>
      </c>
      <c r="M369" s="1">
        <f t="shared" si="11"/>
        <v>9.579586001721957E-3</v>
      </c>
      <c r="N369" t="s">
        <v>406</v>
      </c>
    </row>
    <row r="370" spans="1:14" x14ac:dyDescent="0.25">
      <c r="A370">
        <v>325</v>
      </c>
      <c r="B370">
        <v>1</v>
      </c>
      <c r="C370" t="s">
        <v>12</v>
      </c>
      <c r="D370" t="s">
        <v>748</v>
      </c>
      <c r="E370">
        <v>42</v>
      </c>
      <c r="F370">
        <v>14050</v>
      </c>
      <c r="G370">
        <v>1</v>
      </c>
      <c r="H370">
        <v>1</v>
      </c>
      <c r="I370">
        <v>1</v>
      </c>
      <c r="J370">
        <v>1</v>
      </c>
      <c r="K370">
        <v>0.34</v>
      </c>
      <c r="L370" s="1">
        <f t="shared" si="10"/>
        <v>4777</v>
      </c>
      <c r="M370" s="1">
        <f t="shared" si="11"/>
        <v>1.018148051667018E-2</v>
      </c>
      <c r="N370" t="s">
        <v>749</v>
      </c>
    </row>
    <row r="371" spans="1:14" x14ac:dyDescent="0.25">
      <c r="A371">
        <v>326</v>
      </c>
      <c r="B371">
        <v>1</v>
      </c>
      <c r="C371" t="s">
        <v>12</v>
      </c>
      <c r="D371" t="s">
        <v>1078</v>
      </c>
      <c r="E371">
        <v>42</v>
      </c>
      <c r="F371">
        <v>37167</v>
      </c>
      <c r="G371">
        <v>1</v>
      </c>
      <c r="H371">
        <v>1</v>
      </c>
      <c r="I371">
        <v>1</v>
      </c>
      <c r="J371">
        <v>1</v>
      </c>
      <c r="K371">
        <v>0.12</v>
      </c>
      <c r="L371" s="1">
        <f t="shared" si="10"/>
        <v>4460.04</v>
      </c>
      <c r="M371" s="1">
        <f t="shared" si="11"/>
        <v>9.5059263896943007E-3</v>
      </c>
      <c r="N371" t="s">
        <v>1079</v>
      </c>
    </row>
    <row r="372" spans="1:14" x14ac:dyDescent="0.25">
      <c r="A372">
        <v>327</v>
      </c>
      <c r="B372">
        <v>1</v>
      </c>
      <c r="C372" t="s">
        <v>12</v>
      </c>
      <c r="D372" t="s">
        <v>1253</v>
      </c>
      <c r="E372">
        <v>42</v>
      </c>
      <c r="F372">
        <v>40090</v>
      </c>
      <c r="G372">
        <v>1</v>
      </c>
      <c r="H372">
        <v>1</v>
      </c>
      <c r="I372">
        <v>1</v>
      </c>
      <c r="J372">
        <v>1</v>
      </c>
      <c r="K372">
        <v>0.11</v>
      </c>
      <c r="L372" s="1">
        <f t="shared" si="10"/>
        <v>4409.8999999999996</v>
      </c>
      <c r="M372" s="1">
        <f t="shared" si="11"/>
        <v>9.3990602743277835E-3</v>
      </c>
      <c r="N372" t="s">
        <v>1254</v>
      </c>
    </row>
    <row r="373" spans="1:14" x14ac:dyDescent="0.25">
      <c r="A373">
        <v>328</v>
      </c>
      <c r="B373">
        <v>1</v>
      </c>
      <c r="C373" t="s">
        <v>12</v>
      </c>
      <c r="D373" t="s">
        <v>2120</v>
      </c>
      <c r="E373">
        <v>42</v>
      </c>
      <c r="F373">
        <v>16137</v>
      </c>
      <c r="G373">
        <v>1</v>
      </c>
      <c r="H373">
        <v>1</v>
      </c>
      <c r="I373">
        <v>1</v>
      </c>
      <c r="J373">
        <v>1</v>
      </c>
      <c r="K373">
        <v>0.3</v>
      </c>
      <c r="L373" s="1">
        <f t="shared" si="10"/>
        <v>4841.0999999999995</v>
      </c>
      <c r="M373" s="1">
        <f t="shared" si="11"/>
        <v>1.0318100341061755E-2</v>
      </c>
      <c r="N373" t="s">
        <v>2121</v>
      </c>
    </row>
    <row r="374" spans="1:14" x14ac:dyDescent="0.25">
      <c r="A374">
        <v>329</v>
      </c>
      <c r="B374">
        <v>1</v>
      </c>
      <c r="C374" t="s">
        <v>12</v>
      </c>
      <c r="D374" t="s">
        <v>482</v>
      </c>
      <c r="E374">
        <v>41</v>
      </c>
      <c r="F374">
        <v>10124</v>
      </c>
      <c r="G374">
        <v>1</v>
      </c>
      <c r="H374">
        <v>1</v>
      </c>
      <c r="I374">
        <v>1</v>
      </c>
      <c r="J374">
        <v>1</v>
      </c>
      <c r="K374">
        <v>0.5</v>
      </c>
      <c r="L374" s="1">
        <f t="shared" si="10"/>
        <v>5062</v>
      </c>
      <c r="M374" s="1">
        <f t="shared" si="11"/>
        <v>1.0788916553356596E-2</v>
      </c>
      <c r="N374" t="s">
        <v>483</v>
      </c>
    </row>
    <row r="375" spans="1:14" x14ac:dyDescent="0.25">
      <c r="A375">
        <v>330</v>
      </c>
      <c r="B375">
        <v>1</v>
      </c>
      <c r="C375" t="s">
        <v>12</v>
      </c>
      <c r="D375" t="s">
        <v>4772</v>
      </c>
      <c r="E375">
        <v>41</v>
      </c>
      <c r="F375">
        <v>50935</v>
      </c>
      <c r="G375">
        <v>1</v>
      </c>
      <c r="H375">
        <v>1</v>
      </c>
      <c r="I375">
        <v>1</v>
      </c>
      <c r="J375">
        <v>1</v>
      </c>
      <c r="K375">
        <v>0.09</v>
      </c>
      <c r="L375" s="1">
        <f t="shared" si="10"/>
        <v>4584.1499999999996</v>
      </c>
      <c r="M375" s="1">
        <f t="shared" si="11"/>
        <v>9.7704487985123736E-3</v>
      </c>
      <c r="N375" t="s">
        <v>4773</v>
      </c>
    </row>
    <row r="376" spans="1:14" x14ac:dyDescent="0.25">
      <c r="A376">
        <v>331</v>
      </c>
      <c r="B376">
        <v>1</v>
      </c>
      <c r="C376" t="s">
        <v>12</v>
      </c>
      <c r="D376" t="s">
        <v>1185</v>
      </c>
      <c r="E376">
        <v>41</v>
      </c>
      <c r="F376">
        <v>73984</v>
      </c>
      <c r="G376">
        <v>1</v>
      </c>
      <c r="H376">
        <v>1</v>
      </c>
      <c r="I376">
        <v>1</v>
      </c>
      <c r="J376">
        <v>1</v>
      </c>
      <c r="K376">
        <v>0.06</v>
      </c>
      <c r="L376" s="1">
        <f t="shared" si="10"/>
        <v>4439.04</v>
      </c>
      <c r="M376" s="1">
        <f t="shared" si="11"/>
        <v>9.4611679448858288E-3</v>
      </c>
      <c r="N376" t="s">
        <v>1186</v>
      </c>
    </row>
    <row r="377" spans="1:14" x14ac:dyDescent="0.25">
      <c r="A377">
        <v>332</v>
      </c>
      <c r="B377">
        <v>1</v>
      </c>
      <c r="C377" t="s">
        <v>12</v>
      </c>
      <c r="D377" t="s">
        <v>858</v>
      </c>
      <c r="E377">
        <v>40</v>
      </c>
      <c r="F377">
        <v>213536</v>
      </c>
      <c r="G377">
        <v>1</v>
      </c>
      <c r="H377">
        <v>1</v>
      </c>
      <c r="I377">
        <v>1</v>
      </c>
      <c r="J377">
        <v>1</v>
      </c>
      <c r="K377">
        <v>0.02</v>
      </c>
      <c r="L377" s="1">
        <f t="shared" si="10"/>
        <v>4270.72</v>
      </c>
      <c r="M377" s="1">
        <f t="shared" si="11"/>
        <v>9.1024183529733477E-3</v>
      </c>
      <c r="N377" t="s">
        <v>254</v>
      </c>
    </row>
    <row r="378" spans="1:14" x14ac:dyDescent="0.25">
      <c r="A378">
        <v>333</v>
      </c>
      <c r="B378">
        <v>1</v>
      </c>
      <c r="C378" t="s">
        <v>12</v>
      </c>
      <c r="D378" t="s">
        <v>2419</v>
      </c>
      <c r="E378">
        <v>40</v>
      </c>
      <c r="F378">
        <v>8897</v>
      </c>
      <c r="G378">
        <v>1</v>
      </c>
      <c r="H378">
        <v>1</v>
      </c>
      <c r="I378">
        <v>1</v>
      </c>
      <c r="J378">
        <v>1</v>
      </c>
      <c r="K378">
        <v>0.57999999999999996</v>
      </c>
      <c r="L378" s="1">
        <f t="shared" si="10"/>
        <v>5160.2599999999993</v>
      </c>
      <c r="M378" s="1">
        <f t="shared" si="11"/>
        <v>1.0998343447969954E-2</v>
      </c>
      <c r="N378" t="s">
        <v>2420</v>
      </c>
    </row>
    <row r="379" spans="1:14" x14ac:dyDescent="0.25">
      <c r="A379">
        <v>334</v>
      </c>
      <c r="B379">
        <v>1</v>
      </c>
      <c r="C379" t="s">
        <v>12</v>
      </c>
      <c r="D379" t="s">
        <v>709</v>
      </c>
      <c r="E379">
        <v>40</v>
      </c>
      <c r="F379">
        <v>24445</v>
      </c>
      <c r="G379">
        <v>1</v>
      </c>
      <c r="H379">
        <v>1</v>
      </c>
      <c r="I379">
        <v>1</v>
      </c>
      <c r="J379">
        <v>1</v>
      </c>
      <c r="K379">
        <v>0.19</v>
      </c>
      <c r="L379" s="1">
        <f t="shared" si="10"/>
        <v>4644.55</v>
      </c>
      <c r="M379" s="1">
        <f t="shared" si="11"/>
        <v>9.8991826111996008E-3</v>
      </c>
      <c r="N379" t="s">
        <v>710</v>
      </c>
    </row>
    <row r="380" spans="1:14" x14ac:dyDescent="0.25">
      <c r="A380">
        <v>335</v>
      </c>
      <c r="B380">
        <v>1</v>
      </c>
      <c r="C380" t="s">
        <v>12</v>
      </c>
      <c r="D380" t="s">
        <v>558</v>
      </c>
      <c r="E380">
        <v>39</v>
      </c>
      <c r="F380">
        <v>46567</v>
      </c>
      <c r="G380">
        <v>1</v>
      </c>
      <c r="H380">
        <v>1</v>
      </c>
      <c r="I380">
        <v>1</v>
      </c>
      <c r="J380">
        <v>1</v>
      </c>
      <c r="K380">
        <v>0.1</v>
      </c>
      <c r="L380" s="1">
        <f t="shared" si="10"/>
        <v>4656.7</v>
      </c>
      <c r="M380" s="1">
        <f t="shared" si="11"/>
        <v>9.925078568553073E-3</v>
      </c>
      <c r="N380" t="s">
        <v>559</v>
      </c>
    </row>
    <row r="381" spans="1:14" x14ac:dyDescent="0.25">
      <c r="A381">
        <v>336</v>
      </c>
      <c r="B381">
        <v>1</v>
      </c>
      <c r="C381" t="s">
        <v>12</v>
      </c>
      <c r="D381" t="s">
        <v>4358</v>
      </c>
      <c r="E381">
        <v>39</v>
      </c>
      <c r="F381">
        <v>49779</v>
      </c>
      <c r="G381">
        <v>1</v>
      </c>
      <c r="H381">
        <v>1</v>
      </c>
      <c r="I381">
        <v>1</v>
      </c>
      <c r="J381">
        <v>1</v>
      </c>
      <c r="K381">
        <v>0.09</v>
      </c>
      <c r="L381" s="1">
        <f t="shared" si="10"/>
        <v>4480.1099999999997</v>
      </c>
      <c r="M381" s="1">
        <f t="shared" si="11"/>
        <v>9.5487026748041128E-3</v>
      </c>
      <c r="N381" t="s">
        <v>4359</v>
      </c>
    </row>
    <row r="382" spans="1:14" x14ac:dyDescent="0.25">
      <c r="A382">
        <v>337</v>
      </c>
      <c r="B382">
        <v>1</v>
      </c>
      <c r="C382" t="s">
        <v>12</v>
      </c>
      <c r="D382" t="s">
        <v>4774</v>
      </c>
      <c r="E382">
        <v>39</v>
      </c>
      <c r="F382">
        <v>43667</v>
      </c>
      <c r="G382">
        <v>1</v>
      </c>
      <c r="H382">
        <v>1</v>
      </c>
      <c r="I382">
        <v>1</v>
      </c>
      <c r="J382">
        <v>1</v>
      </c>
      <c r="K382">
        <v>0.1</v>
      </c>
      <c r="L382" s="1">
        <f t="shared" si="10"/>
        <v>4366.7</v>
      </c>
      <c r="M382" s="1">
        <f t="shared" si="11"/>
        <v>9.3069857592932136E-3</v>
      </c>
      <c r="N382" t="s">
        <v>4775</v>
      </c>
    </row>
    <row r="383" spans="1:14" x14ac:dyDescent="0.25">
      <c r="A383">
        <v>338</v>
      </c>
      <c r="B383">
        <v>1</v>
      </c>
      <c r="C383" t="s">
        <v>12</v>
      </c>
      <c r="D383" t="s">
        <v>4776</v>
      </c>
      <c r="E383">
        <v>39</v>
      </c>
      <c r="F383">
        <v>102768</v>
      </c>
      <c r="G383">
        <v>1</v>
      </c>
      <c r="H383">
        <v>1</v>
      </c>
      <c r="I383">
        <v>1</v>
      </c>
      <c r="J383">
        <v>1</v>
      </c>
      <c r="K383">
        <v>0.04</v>
      </c>
      <c r="L383" s="1">
        <f t="shared" si="10"/>
        <v>4110.72</v>
      </c>
      <c r="M383" s="1">
        <f t="shared" si="11"/>
        <v>8.7614016306230801E-3</v>
      </c>
      <c r="N383" t="s">
        <v>4777</v>
      </c>
    </row>
    <row r="384" spans="1:14" x14ac:dyDescent="0.25">
      <c r="A384">
        <v>339</v>
      </c>
      <c r="B384">
        <v>1</v>
      </c>
      <c r="C384" t="s">
        <v>12</v>
      </c>
      <c r="D384" t="s">
        <v>554</v>
      </c>
      <c r="E384">
        <v>39</v>
      </c>
      <c r="F384">
        <v>52100</v>
      </c>
      <c r="G384">
        <v>1</v>
      </c>
      <c r="H384">
        <v>1</v>
      </c>
      <c r="I384">
        <v>1</v>
      </c>
      <c r="J384">
        <v>1</v>
      </c>
      <c r="K384">
        <v>0.09</v>
      </c>
      <c r="L384" s="1">
        <f t="shared" si="10"/>
        <v>4689</v>
      </c>
      <c r="M384" s="1">
        <f t="shared" si="11"/>
        <v>9.9939213193775342E-3</v>
      </c>
      <c r="N384" t="s">
        <v>555</v>
      </c>
    </row>
    <row r="385" spans="1:14" x14ac:dyDescent="0.25">
      <c r="A385">
        <v>340</v>
      </c>
      <c r="B385">
        <v>1</v>
      </c>
      <c r="C385" t="s">
        <v>12</v>
      </c>
      <c r="D385" t="s">
        <v>2254</v>
      </c>
      <c r="E385">
        <v>39</v>
      </c>
      <c r="F385">
        <v>11810</v>
      </c>
      <c r="G385">
        <v>1</v>
      </c>
      <c r="H385">
        <v>1</v>
      </c>
      <c r="I385">
        <v>1</v>
      </c>
      <c r="J385">
        <v>1</v>
      </c>
      <c r="K385">
        <v>0.42</v>
      </c>
      <c r="L385" s="1">
        <f t="shared" si="10"/>
        <v>4960.2</v>
      </c>
      <c r="M385" s="1">
        <f t="shared" si="11"/>
        <v>1.0571944663761237E-2</v>
      </c>
      <c r="N385" t="s">
        <v>2255</v>
      </c>
    </row>
    <row r="386" spans="1:14" x14ac:dyDescent="0.25">
      <c r="A386">
        <v>341</v>
      </c>
      <c r="B386">
        <v>1</v>
      </c>
      <c r="C386" t="s">
        <v>12</v>
      </c>
      <c r="D386" t="s">
        <v>616</v>
      </c>
      <c r="E386">
        <v>39</v>
      </c>
      <c r="F386">
        <v>125603</v>
      </c>
      <c r="G386">
        <v>3</v>
      </c>
      <c r="H386">
        <v>3</v>
      </c>
      <c r="I386">
        <v>1</v>
      </c>
      <c r="J386">
        <v>1</v>
      </c>
      <c r="K386">
        <v>0.03</v>
      </c>
      <c r="L386" s="1">
        <f t="shared" si="10"/>
        <v>3768.0899999999997</v>
      </c>
      <c r="M386" s="1">
        <f t="shared" si="11"/>
        <v>8.0311356332551272E-3</v>
      </c>
      <c r="N386" t="s">
        <v>617</v>
      </c>
    </row>
    <row r="387" spans="1:14" x14ac:dyDescent="0.25">
      <c r="A387">
        <v>342</v>
      </c>
      <c r="B387">
        <v>1</v>
      </c>
      <c r="C387" t="s">
        <v>12</v>
      </c>
      <c r="D387" t="s">
        <v>927</v>
      </c>
      <c r="E387">
        <v>38</v>
      </c>
      <c r="F387">
        <v>49213</v>
      </c>
      <c r="G387">
        <v>1</v>
      </c>
      <c r="H387">
        <v>1</v>
      </c>
      <c r="I387">
        <v>1</v>
      </c>
      <c r="J387">
        <v>1</v>
      </c>
      <c r="K387">
        <v>0.09</v>
      </c>
      <c r="L387" s="1">
        <f t="shared" si="10"/>
        <v>4429.17</v>
      </c>
      <c r="M387" s="1">
        <f t="shared" si="11"/>
        <v>9.4401314758258466E-3</v>
      </c>
      <c r="N387" t="s">
        <v>928</v>
      </c>
    </row>
    <row r="388" spans="1:14" x14ac:dyDescent="0.25">
      <c r="A388">
        <v>343</v>
      </c>
      <c r="B388">
        <v>1</v>
      </c>
      <c r="C388" t="s">
        <v>12</v>
      </c>
      <c r="D388" t="s">
        <v>600</v>
      </c>
      <c r="E388">
        <v>38</v>
      </c>
      <c r="F388">
        <v>48504</v>
      </c>
      <c r="G388">
        <v>2</v>
      </c>
      <c r="H388">
        <v>2</v>
      </c>
      <c r="I388">
        <v>1</v>
      </c>
      <c r="J388">
        <v>1</v>
      </c>
      <c r="K388">
        <v>0.09</v>
      </c>
      <c r="L388" s="1">
        <f t="shared" ref="L388:L431" si="12">F388*K388</f>
        <v>4365.3599999999997</v>
      </c>
      <c r="M388" s="1">
        <f t="shared" ref="M388:M431" si="13">(L388/46918520.27)*100</f>
        <v>9.3041297442435292E-3</v>
      </c>
      <c r="N388" t="s">
        <v>601</v>
      </c>
    </row>
    <row r="389" spans="1:14" x14ac:dyDescent="0.25">
      <c r="A389">
        <v>344</v>
      </c>
      <c r="B389">
        <v>1</v>
      </c>
      <c r="C389" t="s">
        <v>12</v>
      </c>
      <c r="D389" t="s">
        <v>1022</v>
      </c>
      <c r="E389">
        <v>38</v>
      </c>
      <c r="F389">
        <v>57886</v>
      </c>
      <c r="G389">
        <v>1</v>
      </c>
      <c r="H389">
        <v>1</v>
      </c>
      <c r="I389">
        <v>1</v>
      </c>
      <c r="J389">
        <v>1</v>
      </c>
      <c r="K389">
        <v>0.08</v>
      </c>
      <c r="L389" s="1">
        <f t="shared" si="12"/>
        <v>4630.88</v>
      </c>
      <c r="M389" s="1">
        <f t="shared" si="13"/>
        <v>9.8700469949837989E-3</v>
      </c>
      <c r="N389" t="s">
        <v>1023</v>
      </c>
    </row>
    <row r="390" spans="1:14" x14ac:dyDescent="0.25">
      <c r="A390">
        <v>345</v>
      </c>
      <c r="B390">
        <v>1</v>
      </c>
      <c r="C390" t="s">
        <v>12</v>
      </c>
      <c r="D390" t="s">
        <v>656</v>
      </c>
      <c r="E390">
        <v>38</v>
      </c>
      <c r="F390">
        <v>120935</v>
      </c>
      <c r="G390">
        <v>1</v>
      </c>
      <c r="H390">
        <v>1</v>
      </c>
      <c r="I390">
        <v>1</v>
      </c>
      <c r="J390">
        <v>1</v>
      </c>
      <c r="K390">
        <v>0.04</v>
      </c>
      <c r="L390" s="1">
        <f t="shared" si="12"/>
        <v>4837.4000000000005</v>
      </c>
      <c r="M390" s="1">
        <f t="shared" si="13"/>
        <v>1.0310214329357409E-2</v>
      </c>
      <c r="N390" t="s">
        <v>657</v>
      </c>
    </row>
    <row r="391" spans="1:14" x14ac:dyDescent="0.25">
      <c r="A391">
        <v>346</v>
      </c>
      <c r="B391">
        <v>1</v>
      </c>
      <c r="C391" t="s">
        <v>12</v>
      </c>
      <c r="D391" t="s">
        <v>1271</v>
      </c>
      <c r="E391">
        <v>37</v>
      </c>
      <c r="F391">
        <v>26578</v>
      </c>
      <c r="G391">
        <v>1</v>
      </c>
      <c r="H391">
        <v>1</v>
      </c>
      <c r="I391">
        <v>1</v>
      </c>
      <c r="J391">
        <v>1</v>
      </c>
      <c r="K391">
        <v>0.17</v>
      </c>
      <c r="L391" s="1">
        <f t="shared" si="12"/>
        <v>4518.26</v>
      </c>
      <c r="M391" s="1">
        <f t="shared" si="13"/>
        <v>9.6300138495395045E-3</v>
      </c>
      <c r="N391" t="s">
        <v>1272</v>
      </c>
    </row>
    <row r="392" spans="1:14" x14ac:dyDescent="0.25">
      <c r="A392">
        <v>347</v>
      </c>
      <c r="B392">
        <v>1</v>
      </c>
      <c r="C392" t="s">
        <v>12</v>
      </c>
      <c r="D392" t="s">
        <v>3955</v>
      </c>
      <c r="E392">
        <v>37</v>
      </c>
      <c r="F392">
        <v>24418</v>
      </c>
      <c r="G392">
        <v>2</v>
      </c>
      <c r="H392">
        <v>2</v>
      </c>
      <c r="I392">
        <v>1</v>
      </c>
      <c r="J392">
        <v>1</v>
      </c>
      <c r="K392">
        <v>0.19</v>
      </c>
      <c r="L392" s="1">
        <f t="shared" si="12"/>
        <v>4639.42</v>
      </c>
      <c r="M392" s="1">
        <f t="shared" si="13"/>
        <v>9.8882487625392458E-3</v>
      </c>
      <c r="N392" t="s">
        <v>3956</v>
      </c>
    </row>
    <row r="393" spans="1:14" x14ac:dyDescent="0.25">
      <c r="A393">
        <v>348</v>
      </c>
      <c r="B393">
        <v>1</v>
      </c>
      <c r="C393" t="s">
        <v>12</v>
      </c>
      <c r="D393" t="s">
        <v>630</v>
      </c>
      <c r="E393">
        <v>37</v>
      </c>
      <c r="F393">
        <v>30271</v>
      </c>
      <c r="G393">
        <v>1</v>
      </c>
      <c r="H393">
        <v>1</v>
      </c>
      <c r="I393">
        <v>1</v>
      </c>
      <c r="J393">
        <v>1</v>
      </c>
      <c r="K393">
        <v>0.15</v>
      </c>
      <c r="L393" s="1">
        <f t="shared" si="12"/>
        <v>4540.6499999999996</v>
      </c>
      <c r="M393" s="1">
        <f t="shared" si="13"/>
        <v>9.6777348771233934E-3</v>
      </c>
      <c r="N393" t="s">
        <v>631</v>
      </c>
    </row>
    <row r="394" spans="1:14" x14ac:dyDescent="0.25">
      <c r="A394">
        <v>349</v>
      </c>
      <c r="B394">
        <v>1</v>
      </c>
      <c r="C394" t="s">
        <v>12</v>
      </c>
      <c r="D394" t="s">
        <v>2791</v>
      </c>
      <c r="E394">
        <v>36</v>
      </c>
      <c r="F394">
        <v>40196</v>
      </c>
      <c r="G394">
        <v>2</v>
      </c>
      <c r="H394">
        <v>2</v>
      </c>
      <c r="I394">
        <v>1</v>
      </c>
      <c r="J394">
        <v>1</v>
      </c>
      <c r="K394">
        <v>0.11</v>
      </c>
      <c r="L394" s="1">
        <f t="shared" si="12"/>
        <v>4421.5600000000004</v>
      </c>
      <c r="M394" s="1">
        <f t="shared" si="13"/>
        <v>9.4239118679690613E-3</v>
      </c>
      <c r="N394" t="s">
        <v>2792</v>
      </c>
    </row>
    <row r="395" spans="1:14" x14ac:dyDescent="0.25">
      <c r="A395">
        <v>350</v>
      </c>
      <c r="B395">
        <v>1</v>
      </c>
      <c r="C395" t="s">
        <v>12</v>
      </c>
      <c r="D395" t="s">
        <v>1400</v>
      </c>
      <c r="E395">
        <v>36</v>
      </c>
      <c r="F395">
        <v>24350</v>
      </c>
      <c r="G395">
        <v>1</v>
      </c>
      <c r="H395">
        <v>1</v>
      </c>
      <c r="I395">
        <v>1</v>
      </c>
      <c r="J395">
        <v>1</v>
      </c>
      <c r="K395">
        <v>0.19</v>
      </c>
      <c r="L395" s="1">
        <f t="shared" si="12"/>
        <v>4626.5</v>
      </c>
      <c r="M395" s="1">
        <f t="shared" si="13"/>
        <v>9.8607116622094603E-3</v>
      </c>
      <c r="N395" t="s">
        <v>1401</v>
      </c>
    </row>
    <row r="396" spans="1:14" x14ac:dyDescent="0.25">
      <c r="A396">
        <v>351</v>
      </c>
      <c r="B396">
        <v>1</v>
      </c>
      <c r="C396" t="s">
        <v>12</v>
      </c>
      <c r="D396" t="s">
        <v>1030</v>
      </c>
      <c r="E396">
        <v>36</v>
      </c>
      <c r="F396">
        <v>31015</v>
      </c>
      <c r="G396">
        <v>2</v>
      </c>
      <c r="H396">
        <v>2</v>
      </c>
      <c r="I396">
        <v>1</v>
      </c>
      <c r="J396">
        <v>1</v>
      </c>
      <c r="K396">
        <v>0.15</v>
      </c>
      <c r="L396" s="1">
        <f t="shared" si="12"/>
        <v>4652.25</v>
      </c>
      <c r="M396" s="1">
        <f t="shared" si="13"/>
        <v>9.915594040962707E-3</v>
      </c>
      <c r="N396" t="s">
        <v>1031</v>
      </c>
    </row>
    <row r="397" spans="1:14" x14ac:dyDescent="0.25">
      <c r="A397">
        <v>352</v>
      </c>
      <c r="B397">
        <v>1</v>
      </c>
      <c r="C397" t="s">
        <v>12</v>
      </c>
      <c r="D397" t="s">
        <v>442</v>
      </c>
      <c r="E397">
        <v>36</v>
      </c>
      <c r="F397">
        <v>55300</v>
      </c>
      <c r="G397">
        <v>1</v>
      </c>
      <c r="H397">
        <v>1</v>
      </c>
      <c r="I397">
        <v>1</v>
      </c>
      <c r="J397">
        <v>1</v>
      </c>
      <c r="K397">
        <v>0.08</v>
      </c>
      <c r="L397" s="1">
        <f t="shared" si="12"/>
        <v>4424</v>
      </c>
      <c r="M397" s="1">
        <f t="shared" si="13"/>
        <v>9.4291123729849033E-3</v>
      </c>
      <c r="N397" t="s">
        <v>443</v>
      </c>
    </row>
    <row r="398" spans="1:14" x14ac:dyDescent="0.25">
      <c r="A398">
        <v>353</v>
      </c>
      <c r="B398">
        <v>1</v>
      </c>
      <c r="C398" t="s">
        <v>12</v>
      </c>
      <c r="D398" t="s">
        <v>783</v>
      </c>
      <c r="E398">
        <v>34</v>
      </c>
      <c r="F398">
        <v>149576</v>
      </c>
      <c r="G398">
        <v>1</v>
      </c>
      <c r="H398">
        <v>1</v>
      </c>
      <c r="I398">
        <v>1</v>
      </c>
      <c r="J398">
        <v>1</v>
      </c>
      <c r="K398">
        <v>0.03</v>
      </c>
      <c r="L398" s="1">
        <f t="shared" si="12"/>
        <v>4487.28</v>
      </c>
      <c r="M398" s="1">
        <f t="shared" si="13"/>
        <v>9.5639844866744345E-3</v>
      </c>
      <c r="N398" t="s">
        <v>784</v>
      </c>
    </row>
    <row r="399" spans="1:14" x14ac:dyDescent="0.25">
      <c r="A399">
        <v>354</v>
      </c>
      <c r="B399">
        <v>1</v>
      </c>
      <c r="C399" t="s">
        <v>12</v>
      </c>
      <c r="D399" t="s">
        <v>1092</v>
      </c>
      <c r="E399">
        <v>34</v>
      </c>
      <c r="F399">
        <v>39957</v>
      </c>
      <c r="G399">
        <v>1</v>
      </c>
      <c r="H399">
        <v>1</v>
      </c>
      <c r="I399">
        <v>1</v>
      </c>
      <c r="J399">
        <v>1</v>
      </c>
      <c r="K399">
        <v>0.11</v>
      </c>
      <c r="L399" s="1">
        <f t="shared" si="12"/>
        <v>4395.2700000000004</v>
      </c>
      <c r="M399" s="1">
        <f t="shared" si="13"/>
        <v>9.3678785577778825E-3</v>
      </c>
      <c r="N399" t="s">
        <v>1093</v>
      </c>
    </row>
    <row r="400" spans="1:14" x14ac:dyDescent="0.25">
      <c r="A400">
        <v>355</v>
      </c>
      <c r="B400">
        <v>1</v>
      </c>
      <c r="C400" t="s">
        <v>12</v>
      </c>
      <c r="D400" t="s">
        <v>4778</v>
      </c>
      <c r="E400">
        <v>34</v>
      </c>
      <c r="F400">
        <v>28557</v>
      </c>
      <c r="G400">
        <v>2</v>
      </c>
      <c r="H400">
        <v>2</v>
      </c>
      <c r="I400">
        <v>2</v>
      </c>
      <c r="J400">
        <v>2</v>
      </c>
      <c r="K400">
        <v>0.35</v>
      </c>
      <c r="L400" s="1">
        <f t="shared" si="12"/>
        <v>9994.9499999999989</v>
      </c>
      <c r="M400" s="1">
        <f t="shared" si="13"/>
        <v>2.1302781806592549E-2</v>
      </c>
      <c r="N400" t="s">
        <v>4779</v>
      </c>
    </row>
    <row r="401" spans="1:14" x14ac:dyDescent="0.25">
      <c r="A401">
        <v>356</v>
      </c>
      <c r="B401">
        <v>1</v>
      </c>
      <c r="C401" t="s">
        <v>12</v>
      </c>
      <c r="D401" t="s">
        <v>988</v>
      </c>
      <c r="E401">
        <v>34</v>
      </c>
      <c r="F401">
        <v>61683</v>
      </c>
      <c r="G401">
        <v>1</v>
      </c>
      <c r="H401">
        <v>1</v>
      </c>
      <c r="I401">
        <v>1</v>
      </c>
      <c r="J401">
        <v>1</v>
      </c>
      <c r="K401">
        <v>7.0000000000000007E-2</v>
      </c>
      <c r="L401" s="1">
        <f t="shared" si="12"/>
        <v>4317.8100000000004</v>
      </c>
      <c r="M401" s="1">
        <f t="shared" si="13"/>
        <v>9.2027838370700599E-3</v>
      </c>
      <c r="N401" t="s">
        <v>989</v>
      </c>
    </row>
    <row r="402" spans="1:14" x14ac:dyDescent="0.25">
      <c r="A402">
        <v>357</v>
      </c>
      <c r="B402">
        <v>1</v>
      </c>
      <c r="C402" t="s">
        <v>12</v>
      </c>
      <c r="D402" t="s">
        <v>628</v>
      </c>
      <c r="E402">
        <v>33</v>
      </c>
      <c r="F402">
        <v>12172</v>
      </c>
      <c r="G402">
        <v>1</v>
      </c>
      <c r="H402">
        <v>1</v>
      </c>
      <c r="I402">
        <v>1</v>
      </c>
      <c r="J402">
        <v>1</v>
      </c>
      <c r="K402">
        <v>0.4</v>
      </c>
      <c r="L402" s="1">
        <f t="shared" si="12"/>
        <v>4868.8</v>
      </c>
      <c r="M402" s="1">
        <f t="shared" si="13"/>
        <v>1.0377138861118648E-2</v>
      </c>
      <c r="N402" t="s">
        <v>629</v>
      </c>
    </row>
    <row r="403" spans="1:14" x14ac:dyDescent="0.25">
      <c r="A403">
        <v>358</v>
      </c>
      <c r="B403">
        <v>1</v>
      </c>
      <c r="C403" t="s">
        <v>12</v>
      </c>
      <c r="D403" t="s">
        <v>4780</v>
      </c>
      <c r="E403">
        <v>33</v>
      </c>
      <c r="F403">
        <v>60791</v>
      </c>
      <c r="G403">
        <v>1</v>
      </c>
      <c r="H403">
        <v>1</v>
      </c>
      <c r="I403">
        <v>1</v>
      </c>
      <c r="J403">
        <v>1</v>
      </c>
      <c r="K403">
        <v>7.0000000000000007E-2</v>
      </c>
      <c r="L403" s="1">
        <f t="shared" si="12"/>
        <v>4255.3700000000008</v>
      </c>
      <c r="M403" s="1">
        <f t="shared" si="13"/>
        <v>9.0697020611728695E-3</v>
      </c>
      <c r="N403" t="s">
        <v>4781</v>
      </c>
    </row>
    <row r="404" spans="1:14" x14ac:dyDescent="0.25">
      <c r="A404">
        <v>359</v>
      </c>
      <c r="B404">
        <v>1</v>
      </c>
      <c r="C404" t="s">
        <v>12</v>
      </c>
      <c r="D404" t="s">
        <v>590</v>
      </c>
      <c r="E404">
        <v>33</v>
      </c>
      <c r="F404">
        <v>60812</v>
      </c>
      <c r="G404">
        <v>1</v>
      </c>
      <c r="H404">
        <v>1</v>
      </c>
      <c r="I404">
        <v>1</v>
      </c>
      <c r="J404">
        <v>1</v>
      </c>
      <c r="K404">
        <v>7.0000000000000007E-2</v>
      </c>
      <c r="L404" s="1">
        <f t="shared" si="12"/>
        <v>4256.84</v>
      </c>
      <c r="M404" s="1">
        <f t="shared" si="13"/>
        <v>9.0728351523094615E-3</v>
      </c>
      <c r="N404" t="s">
        <v>591</v>
      </c>
    </row>
    <row r="405" spans="1:14" x14ac:dyDescent="0.25">
      <c r="A405">
        <v>360</v>
      </c>
      <c r="B405">
        <v>1</v>
      </c>
      <c r="C405" t="s">
        <v>12</v>
      </c>
      <c r="D405" t="s">
        <v>1520</v>
      </c>
      <c r="E405">
        <v>33</v>
      </c>
      <c r="F405">
        <v>14421</v>
      </c>
      <c r="G405">
        <v>1</v>
      </c>
      <c r="H405">
        <v>1</v>
      </c>
      <c r="I405">
        <v>1</v>
      </c>
      <c r="J405">
        <v>1</v>
      </c>
      <c r="K405">
        <v>0.33</v>
      </c>
      <c r="L405" s="1">
        <f t="shared" si="12"/>
        <v>4758.93</v>
      </c>
      <c r="M405" s="1">
        <f t="shared" si="13"/>
        <v>1.0142966940589748E-2</v>
      </c>
      <c r="N405" t="s">
        <v>1521</v>
      </c>
    </row>
    <row r="406" spans="1:14" x14ac:dyDescent="0.25">
      <c r="A406">
        <v>361</v>
      </c>
      <c r="B406">
        <v>1</v>
      </c>
      <c r="C406" t="s">
        <v>12</v>
      </c>
      <c r="D406" t="s">
        <v>4782</v>
      </c>
      <c r="E406">
        <v>33</v>
      </c>
      <c r="F406">
        <v>89026</v>
      </c>
      <c r="G406">
        <v>1</v>
      </c>
      <c r="H406">
        <v>1</v>
      </c>
      <c r="I406">
        <v>1</v>
      </c>
      <c r="J406">
        <v>1</v>
      </c>
      <c r="K406">
        <v>0.05</v>
      </c>
      <c r="L406" s="1">
        <f t="shared" si="12"/>
        <v>4451.3</v>
      </c>
      <c r="M406" s="1">
        <f t="shared" si="13"/>
        <v>9.4872983512359187E-3</v>
      </c>
      <c r="N406" t="s">
        <v>4783</v>
      </c>
    </row>
    <row r="407" spans="1:14" x14ac:dyDescent="0.25">
      <c r="A407">
        <v>362</v>
      </c>
      <c r="B407">
        <v>1</v>
      </c>
      <c r="C407" t="s">
        <v>12</v>
      </c>
      <c r="D407" t="s">
        <v>807</v>
      </c>
      <c r="E407">
        <v>32</v>
      </c>
      <c r="F407">
        <v>116613</v>
      </c>
      <c r="G407">
        <v>1</v>
      </c>
      <c r="H407">
        <v>1</v>
      </c>
      <c r="I407">
        <v>1</v>
      </c>
      <c r="J407">
        <v>1</v>
      </c>
      <c r="K407">
        <v>0.04</v>
      </c>
      <c r="L407" s="1">
        <f t="shared" si="12"/>
        <v>4664.5200000000004</v>
      </c>
      <c r="M407" s="1">
        <f t="shared" si="13"/>
        <v>9.9417457608579427E-3</v>
      </c>
      <c r="N407" t="s">
        <v>808</v>
      </c>
    </row>
    <row r="408" spans="1:14" x14ac:dyDescent="0.25">
      <c r="A408">
        <v>363</v>
      </c>
      <c r="B408">
        <v>1</v>
      </c>
      <c r="C408" t="s">
        <v>12</v>
      </c>
      <c r="D408" t="s">
        <v>1412</v>
      </c>
      <c r="E408">
        <v>32</v>
      </c>
      <c r="F408">
        <v>8312</v>
      </c>
      <c r="G408">
        <v>1</v>
      </c>
      <c r="H408">
        <v>1</v>
      </c>
      <c r="I408">
        <v>1</v>
      </c>
      <c r="J408">
        <v>1</v>
      </c>
      <c r="K408">
        <v>0.63</v>
      </c>
      <c r="L408" s="1">
        <f t="shared" si="12"/>
        <v>5236.5600000000004</v>
      </c>
      <c r="M408" s="1">
        <f t="shared" si="13"/>
        <v>1.1160965797440739E-2</v>
      </c>
      <c r="N408" t="s">
        <v>1413</v>
      </c>
    </row>
    <row r="409" spans="1:14" x14ac:dyDescent="0.25">
      <c r="A409">
        <v>364</v>
      </c>
      <c r="B409">
        <v>1</v>
      </c>
      <c r="C409" t="s">
        <v>12</v>
      </c>
      <c r="D409" t="s">
        <v>1316</v>
      </c>
      <c r="E409">
        <v>31</v>
      </c>
      <c r="F409">
        <v>96470</v>
      </c>
      <c r="G409">
        <v>1</v>
      </c>
      <c r="H409">
        <v>1</v>
      </c>
      <c r="I409">
        <v>1</v>
      </c>
      <c r="J409">
        <v>1</v>
      </c>
      <c r="K409">
        <v>0.05</v>
      </c>
      <c r="L409" s="1">
        <f t="shared" si="12"/>
        <v>4823.5</v>
      </c>
      <c r="M409" s="1">
        <f t="shared" si="13"/>
        <v>1.0280588501603228E-2</v>
      </c>
      <c r="N409" t="s">
        <v>1317</v>
      </c>
    </row>
    <row r="410" spans="1:14" x14ac:dyDescent="0.25">
      <c r="A410">
        <v>365</v>
      </c>
      <c r="B410">
        <v>1</v>
      </c>
      <c r="C410" t="s">
        <v>12</v>
      </c>
      <c r="D410" t="s">
        <v>1247</v>
      </c>
      <c r="E410">
        <v>31</v>
      </c>
      <c r="F410">
        <v>57950</v>
      </c>
      <c r="G410">
        <v>1</v>
      </c>
      <c r="H410">
        <v>1</v>
      </c>
      <c r="I410">
        <v>1</v>
      </c>
      <c r="J410">
        <v>1</v>
      </c>
      <c r="K410">
        <v>0.08</v>
      </c>
      <c r="L410" s="1">
        <f t="shared" si="12"/>
        <v>4636</v>
      </c>
      <c r="M410" s="1">
        <f t="shared" si="13"/>
        <v>9.8809595300990063E-3</v>
      </c>
      <c r="N410" t="s">
        <v>1248</v>
      </c>
    </row>
    <row r="411" spans="1:14" x14ac:dyDescent="0.25">
      <c r="A411">
        <v>366</v>
      </c>
      <c r="B411">
        <v>1</v>
      </c>
      <c r="C411" t="s">
        <v>12</v>
      </c>
      <c r="D411" t="s">
        <v>4784</v>
      </c>
      <c r="E411">
        <v>31</v>
      </c>
      <c r="F411">
        <v>156952</v>
      </c>
      <c r="G411">
        <v>1</v>
      </c>
      <c r="H411">
        <v>1</v>
      </c>
      <c r="I411">
        <v>1</v>
      </c>
      <c r="J411">
        <v>1</v>
      </c>
      <c r="K411">
        <v>0.03</v>
      </c>
      <c r="L411" s="1">
        <f t="shared" si="12"/>
        <v>4708.5599999999995</v>
      </c>
      <c r="M411" s="1">
        <f t="shared" si="13"/>
        <v>1.0035610613684853E-2</v>
      </c>
      <c r="N411" t="s">
        <v>4785</v>
      </c>
    </row>
    <row r="412" spans="1:14" x14ac:dyDescent="0.25">
      <c r="A412">
        <v>367</v>
      </c>
      <c r="B412">
        <v>1</v>
      </c>
      <c r="C412" t="s">
        <v>12</v>
      </c>
      <c r="D412" t="s">
        <v>1167</v>
      </c>
      <c r="E412">
        <v>30</v>
      </c>
      <c r="F412">
        <v>42772</v>
      </c>
      <c r="G412">
        <v>1</v>
      </c>
      <c r="H412">
        <v>1</v>
      </c>
      <c r="I412">
        <v>1</v>
      </c>
      <c r="J412">
        <v>1</v>
      </c>
      <c r="K412">
        <v>0.1</v>
      </c>
      <c r="L412" s="1">
        <f t="shared" si="12"/>
        <v>4277.2</v>
      </c>
      <c r="M412" s="1">
        <f t="shared" si="13"/>
        <v>9.1162295302285312E-3</v>
      </c>
      <c r="N412" t="s">
        <v>1168</v>
      </c>
    </row>
    <row r="413" spans="1:14" x14ac:dyDescent="0.25">
      <c r="A413">
        <v>368</v>
      </c>
      <c r="B413">
        <v>1</v>
      </c>
      <c r="C413" t="s">
        <v>12</v>
      </c>
      <c r="D413" t="s">
        <v>1229</v>
      </c>
      <c r="E413">
        <v>30</v>
      </c>
      <c r="F413">
        <v>18262</v>
      </c>
      <c r="G413">
        <v>1</v>
      </c>
      <c r="H413">
        <v>1</v>
      </c>
      <c r="I413">
        <v>1</v>
      </c>
      <c r="J413">
        <v>1</v>
      </c>
      <c r="K413">
        <v>0.26</v>
      </c>
      <c r="L413" s="1">
        <f t="shared" si="12"/>
        <v>4748.12</v>
      </c>
      <c r="M413" s="1">
        <f t="shared" si="13"/>
        <v>1.0119926998285957E-2</v>
      </c>
      <c r="N413" t="s">
        <v>1230</v>
      </c>
    </row>
    <row r="414" spans="1:14" x14ac:dyDescent="0.25">
      <c r="A414">
        <v>369</v>
      </c>
      <c r="B414">
        <v>1</v>
      </c>
      <c r="C414" t="s">
        <v>12</v>
      </c>
      <c r="D414" t="s">
        <v>4360</v>
      </c>
      <c r="E414">
        <v>30</v>
      </c>
      <c r="F414">
        <v>45112</v>
      </c>
      <c r="G414">
        <v>1</v>
      </c>
      <c r="H414">
        <v>1</v>
      </c>
      <c r="I414">
        <v>1</v>
      </c>
      <c r="J414">
        <v>1</v>
      </c>
      <c r="K414">
        <v>0.1</v>
      </c>
      <c r="L414" s="1">
        <f t="shared" si="12"/>
        <v>4511.2</v>
      </c>
      <c r="M414" s="1">
        <f t="shared" si="13"/>
        <v>9.6149664866657988E-3</v>
      </c>
      <c r="N414" t="s">
        <v>4361</v>
      </c>
    </row>
    <row r="415" spans="1:14" x14ac:dyDescent="0.25">
      <c r="A415">
        <v>370</v>
      </c>
      <c r="B415">
        <v>1</v>
      </c>
      <c r="C415" t="s">
        <v>12</v>
      </c>
      <c r="D415" t="s">
        <v>4278</v>
      </c>
      <c r="E415">
        <v>30</v>
      </c>
      <c r="F415">
        <v>57181</v>
      </c>
      <c r="G415">
        <v>1</v>
      </c>
      <c r="H415">
        <v>1</v>
      </c>
      <c r="I415">
        <v>1</v>
      </c>
      <c r="J415">
        <v>1</v>
      </c>
      <c r="K415">
        <v>0.08</v>
      </c>
      <c r="L415" s="1">
        <f t="shared" si="12"/>
        <v>4574.4800000000005</v>
      </c>
      <c r="M415" s="1">
        <f t="shared" si="13"/>
        <v>9.7498386003553299E-3</v>
      </c>
      <c r="N415" t="s">
        <v>1037</v>
      </c>
    </row>
    <row r="416" spans="1:14" x14ac:dyDescent="0.25">
      <c r="A416">
        <v>371</v>
      </c>
      <c r="B416">
        <v>1</v>
      </c>
      <c r="C416" t="s">
        <v>12</v>
      </c>
      <c r="D416" t="s">
        <v>1719</v>
      </c>
      <c r="E416">
        <v>30</v>
      </c>
      <c r="F416">
        <v>17586</v>
      </c>
      <c r="G416">
        <v>1</v>
      </c>
      <c r="H416">
        <v>1</v>
      </c>
      <c r="I416">
        <v>1</v>
      </c>
      <c r="J416">
        <v>1</v>
      </c>
      <c r="K416">
        <v>0.27</v>
      </c>
      <c r="L416" s="1">
        <f t="shared" si="12"/>
        <v>4748.22</v>
      </c>
      <c r="M416" s="1">
        <f t="shared" si="13"/>
        <v>1.0120140133737427E-2</v>
      </c>
      <c r="N416" t="s">
        <v>1720</v>
      </c>
    </row>
    <row r="417" spans="1:14" x14ac:dyDescent="0.25">
      <c r="A417">
        <v>372</v>
      </c>
      <c r="B417">
        <v>1</v>
      </c>
      <c r="C417" t="s">
        <v>12</v>
      </c>
      <c r="D417" t="s">
        <v>3060</v>
      </c>
      <c r="E417">
        <v>30</v>
      </c>
      <c r="F417">
        <v>27484</v>
      </c>
      <c r="G417">
        <v>1</v>
      </c>
      <c r="H417">
        <v>1</v>
      </c>
      <c r="I417">
        <v>1</v>
      </c>
      <c r="J417">
        <v>1</v>
      </c>
      <c r="K417">
        <v>0.17</v>
      </c>
      <c r="L417" s="1">
        <f t="shared" si="12"/>
        <v>4672.2800000000007</v>
      </c>
      <c r="M417" s="1">
        <f t="shared" si="13"/>
        <v>9.9582850718919324E-3</v>
      </c>
      <c r="N417" t="s">
        <v>1027</v>
      </c>
    </row>
    <row r="418" spans="1:14" x14ac:dyDescent="0.25">
      <c r="A418">
        <v>373</v>
      </c>
      <c r="B418">
        <v>1</v>
      </c>
      <c r="C418" t="s">
        <v>12</v>
      </c>
      <c r="D418" t="s">
        <v>1599</v>
      </c>
      <c r="E418">
        <v>30</v>
      </c>
      <c r="F418">
        <v>35676</v>
      </c>
      <c r="G418">
        <v>1</v>
      </c>
      <c r="H418">
        <v>1</v>
      </c>
      <c r="I418">
        <v>1</v>
      </c>
      <c r="J418">
        <v>1</v>
      </c>
      <c r="K418">
        <v>0.13</v>
      </c>
      <c r="L418" s="1">
        <f t="shared" si="12"/>
        <v>4637.88</v>
      </c>
      <c r="M418" s="1">
        <f t="shared" si="13"/>
        <v>9.8849664765866228E-3</v>
      </c>
      <c r="N418" t="s">
        <v>1600</v>
      </c>
    </row>
    <row r="419" spans="1:14" x14ac:dyDescent="0.25">
      <c r="A419">
        <v>374</v>
      </c>
      <c r="B419">
        <v>1</v>
      </c>
      <c r="C419" t="s">
        <v>12</v>
      </c>
      <c r="D419" t="s">
        <v>726</v>
      </c>
      <c r="E419">
        <v>29</v>
      </c>
      <c r="F419">
        <v>19150</v>
      </c>
      <c r="G419">
        <v>1</v>
      </c>
      <c r="H419">
        <v>1</v>
      </c>
      <c r="I419">
        <v>1</v>
      </c>
      <c r="J419">
        <v>1</v>
      </c>
      <c r="K419">
        <v>0.24</v>
      </c>
      <c r="L419" s="1">
        <f t="shared" si="12"/>
        <v>4596</v>
      </c>
      <c r="M419" s="1">
        <f t="shared" si="13"/>
        <v>9.7957053495114407E-3</v>
      </c>
      <c r="N419" t="s">
        <v>727</v>
      </c>
    </row>
    <row r="420" spans="1:14" x14ac:dyDescent="0.25">
      <c r="A420">
        <v>375</v>
      </c>
      <c r="B420">
        <v>1</v>
      </c>
      <c r="C420" t="s">
        <v>12</v>
      </c>
      <c r="D420" t="s">
        <v>4786</v>
      </c>
      <c r="E420">
        <v>29</v>
      </c>
      <c r="F420">
        <v>237938</v>
      </c>
      <c r="G420">
        <v>1</v>
      </c>
      <c r="H420">
        <v>1</v>
      </c>
      <c r="I420">
        <v>1</v>
      </c>
      <c r="J420">
        <v>1</v>
      </c>
      <c r="K420">
        <v>0.02</v>
      </c>
      <c r="L420" s="1">
        <f t="shared" si="12"/>
        <v>4758.76</v>
      </c>
      <c r="M420" s="1">
        <f t="shared" si="13"/>
        <v>1.0142604610322251E-2</v>
      </c>
      <c r="N420" t="s">
        <v>4787</v>
      </c>
    </row>
    <row r="421" spans="1:14" x14ac:dyDescent="0.25">
      <c r="A421">
        <v>376</v>
      </c>
      <c r="B421">
        <v>1</v>
      </c>
      <c r="C421" t="s">
        <v>12</v>
      </c>
      <c r="D421" t="s">
        <v>1378</v>
      </c>
      <c r="E421">
        <v>29</v>
      </c>
      <c r="F421">
        <v>55745</v>
      </c>
      <c r="G421">
        <v>1</v>
      </c>
      <c r="H421">
        <v>1</v>
      </c>
      <c r="I421">
        <v>1</v>
      </c>
      <c r="J421">
        <v>1</v>
      </c>
      <c r="K421">
        <v>0.08</v>
      </c>
      <c r="L421" s="1">
        <f t="shared" si="12"/>
        <v>4459.6000000000004</v>
      </c>
      <c r="M421" s="1">
        <f t="shared" si="13"/>
        <v>9.5049885937078388E-3</v>
      </c>
      <c r="N421" t="s">
        <v>1379</v>
      </c>
    </row>
    <row r="422" spans="1:14" x14ac:dyDescent="0.25">
      <c r="A422">
        <v>377</v>
      </c>
      <c r="B422">
        <v>1</v>
      </c>
      <c r="C422" t="s">
        <v>12</v>
      </c>
      <c r="D422" t="s">
        <v>4788</v>
      </c>
      <c r="E422">
        <v>28</v>
      </c>
      <c r="F422">
        <v>23248</v>
      </c>
      <c r="G422">
        <v>1</v>
      </c>
      <c r="H422">
        <v>1</v>
      </c>
      <c r="I422">
        <v>1</v>
      </c>
      <c r="J422">
        <v>1</v>
      </c>
      <c r="K422">
        <v>0.2</v>
      </c>
      <c r="L422" s="1">
        <f t="shared" si="12"/>
        <v>4649.6000000000004</v>
      </c>
      <c r="M422" s="1">
        <f t="shared" si="13"/>
        <v>9.9099459514987807E-3</v>
      </c>
      <c r="N422" t="s">
        <v>4789</v>
      </c>
    </row>
    <row r="423" spans="1:14" x14ac:dyDescent="0.25">
      <c r="A423">
        <v>378</v>
      </c>
      <c r="B423">
        <v>1</v>
      </c>
      <c r="C423" t="s">
        <v>12</v>
      </c>
      <c r="D423" t="s">
        <v>801</v>
      </c>
      <c r="E423">
        <v>27</v>
      </c>
      <c r="F423">
        <v>21414</v>
      </c>
      <c r="G423">
        <v>1</v>
      </c>
      <c r="H423">
        <v>1</v>
      </c>
      <c r="I423">
        <v>1</v>
      </c>
      <c r="J423">
        <v>1</v>
      </c>
      <c r="K423">
        <v>0.22</v>
      </c>
      <c r="L423" s="1">
        <f t="shared" si="12"/>
        <v>4711.08</v>
      </c>
      <c r="M423" s="1">
        <f t="shared" si="13"/>
        <v>1.004098162706187E-2</v>
      </c>
      <c r="N423" t="s">
        <v>802</v>
      </c>
    </row>
    <row r="424" spans="1:14" x14ac:dyDescent="0.25">
      <c r="A424">
        <v>379</v>
      </c>
      <c r="B424">
        <v>1</v>
      </c>
      <c r="C424" t="s">
        <v>12</v>
      </c>
      <c r="D424" t="s">
        <v>3090</v>
      </c>
      <c r="E424">
        <v>27</v>
      </c>
      <c r="F424">
        <v>177855</v>
      </c>
      <c r="G424">
        <v>1</v>
      </c>
      <c r="H424">
        <v>1</v>
      </c>
      <c r="I424">
        <v>1</v>
      </c>
      <c r="J424">
        <v>1</v>
      </c>
      <c r="K424">
        <v>0.02</v>
      </c>
      <c r="L424" s="1">
        <f t="shared" si="12"/>
        <v>3557.1</v>
      </c>
      <c r="M424" s="1">
        <f t="shared" si="13"/>
        <v>7.5814411442008582E-3</v>
      </c>
      <c r="N424" t="s">
        <v>3091</v>
      </c>
    </row>
    <row r="425" spans="1:14" x14ac:dyDescent="0.25">
      <c r="A425">
        <v>380</v>
      </c>
      <c r="B425">
        <v>1</v>
      </c>
      <c r="C425" t="s">
        <v>12</v>
      </c>
      <c r="D425" t="s">
        <v>4790</v>
      </c>
      <c r="E425">
        <v>27</v>
      </c>
      <c r="F425">
        <v>95920</v>
      </c>
      <c r="G425">
        <v>1</v>
      </c>
      <c r="H425">
        <v>1</v>
      </c>
      <c r="I425">
        <v>1</v>
      </c>
      <c r="J425">
        <v>1</v>
      </c>
      <c r="K425">
        <v>0.05</v>
      </c>
      <c r="L425" s="1">
        <f t="shared" si="12"/>
        <v>4796</v>
      </c>
      <c r="M425" s="1">
        <f t="shared" si="13"/>
        <v>1.0221976252449276E-2</v>
      </c>
      <c r="N425" t="s">
        <v>4791</v>
      </c>
    </row>
    <row r="426" spans="1:14" x14ac:dyDescent="0.25">
      <c r="A426">
        <v>381</v>
      </c>
      <c r="B426">
        <v>1</v>
      </c>
      <c r="C426" t="s">
        <v>12</v>
      </c>
      <c r="D426" t="s">
        <v>984</v>
      </c>
      <c r="E426">
        <v>27</v>
      </c>
      <c r="F426">
        <v>59357</v>
      </c>
      <c r="G426">
        <v>1</v>
      </c>
      <c r="H426">
        <v>1</v>
      </c>
      <c r="I426">
        <v>1</v>
      </c>
      <c r="J426">
        <v>1</v>
      </c>
      <c r="K426">
        <v>7.0000000000000007E-2</v>
      </c>
      <c r="L426" s="1">
        <f t="shared" si="12"/>
        <v>4154.9900000000007</v>
      </c>
      <c r="M426" s="1">
        <f t="shared" si="13"/>
        <v>8.85575669498837E-3</v>
      </c>
      <c r="N426" t="s">
        <v>985</v>
      </c>
    </row>
    <row r="427" spans="1:14" x14ac:dyDescent="0.25">
      <c r="A427">
        <v>382</v>
      </c>
      <c r="B427">
        <v>1</v>
      </c>
      <c r="C427" t="s">
        <v>12</v>
      </c>
      <c r="D427" t="s">
        <v>2250</v>
      </c>
      <c r="E427">
        <v>26</v>
      </c>
      <c r="F427">
        <v>44248</v>
      </c>
      <c r="G427">
        <v>1</v>
      </c>
      <c r="H427">
        <v>1</v>
      </c>
      <c r="I427">
        <v>1</v>
      </c>
      <c r="J427">
        <v>1</v>
      </c>
      <c r="K427">
        <v>0.1</v>
      </c>
      <c r="L427" s="1">
        <f t="shared" si="12"/>
        <v>4424.8</v>
      </c>
      <c r="M427" s="1">
        <f t="shared" si="13"/>
        <v>9.4308174565966539E-3</v>
      </c>
      <c r="N427" t="s">
        <v>2251</v>
      </c>
    </row>
    <row r="428" spans="1:14" x14ac:dyDescent="0.25">
      <c r="A428">
        <v>383</v>
      </c>
      <c r="B428">
        <v>1</v>
      </c>
      <c r="C428" t="s">
        <v>12</v>
      </c>
      <c r="D428" t="s">
        <v>4792</v>
      </c>
      <c r="E428">
        <v>26</v>
      </c>
      <c r="F428">
        <v>66071</v>
      </c>
      <c r="G428">
        <v>1</v>
      </c>
      <c r="H428">
        <v>1</v>
      </c>
      <c r="I428">
        <v>1</v>
      </c>
      <c r="J428">
        <v>1</v>
      </c>
      <c r="K428">
        <v>7.0000000000000007E-2</v>
      </c>
      <c r="L428" s="1">
        <f t="shared" si="12"/>
        <v>4624.97</v>
      </c>
      <c r="M428" s="1">
        <f t="shared" si="13"/>
        <v>9.8574506898019866E-3</v>
      </c>
      <c r="N428" t="s">
        <v>4793</v>
      </c>
    </row>
    <row r="429" spans="1:14" x14ac:dyDescent="0.25">
      <c r="A429">
        <v>384</v>
      </c>
      <c r="B429">
        <v>1</v>
      </c>
      <c r="C429" t="s">
        <v>12</v>
      </c>
      <c r="D429" t="s">
        <v>646</v>
      </c>
      <c r="E429">
        <v>25</v>
      </c>
      <c r="F429">
        <v>19431</v>
      </c>
      <c r="G429">
        <v>1</v>
      </c>
      <c r="H429">
        <v>1</v>
      </c>
      <c r="I429">
        <v>1</v>
      </c>
      <c r="J429">
        <v>1</v>
      </c>
      <c r="K429">
        <v>0.24</v>
      </c>
      <c r="L429" s="1">
        <f t="shared" si="12"/>
        <v>4663.4399999999996</v>
      </c>
      <c r="M429" s="1">
        <f t="shared" si="13"/>
        <v>9.9394438979820768E-3</v>
      </c>
      <c r="N429" t="s">
        <v>647</v>
      </c>
    </row>
    <row r="430" spans="1:14" x14ac:dyDescent="0.25">
      <c r="A430">
        <v>385</v>
      </c>
      <c r="B430">
        <v>1</v>
      </c>
      <c r="C430" t="s">
        <v>12</v>
      </c>
      <c r="D430" t="s">
        <v>4794</v>
      </c>
      <c r="E430">
        <v>24</v>
      </c>
      <c r="F430">
        <v>53951</v>
      </c>
      <c r="G430">
        <v>1</v>
      </c>
      <c r="H430">
        <v>1</v>
      </c>
      <c r="I430">
        <v>1</v>
      </c>
      <c r="J430">
        <v>1</v>
      </c>
      <c r="K430">
        <v>0.08</v>
      </c>
      <c r="L430" s="1">
        <f t="shared" si="12"/>
        <v>4316.08</v>
      </c>
      <c r="M430" s="1">
        <f t="shared" si="13"/>
        <v>9.1990965937596477E-3</v>
      </c>
      <c r="N430" t="s">
        <v>4795</v>
      </c>
    </row>
    <row r="431" spans="1:14" x14ac:dyDescent="0.25">
      <c r="A431">
        <v>386</v>
      </c>
      <c r="B431">
        <v>1</v>
      </c>
      <c r="C431" t="s">
        <v>12</v>
      </c>
      <c r="D431" t="s">
        <v>1068</v>
      </c>
      <c r="E431">
        <v>22</v>
      </c>
      <c r="F431">
        <v>50215</v>
      </c>
      <c r="G431">
        <v>1</v>
      </c>
      <c r="H431">
        <v>1</v>
      </c>
      <c r="I431">
        <v>1</v>
      </c>
      <c r="J431">
        <v>1</v>
      </c>
      <c r="K431">
        <v>0.09</v>
      </c>
      <c r="L431" s="1">
        <f t="shared" si="12"/>
        <v>4519.3499999999995</v>
      </c>
      <c r="M431" s="1">
        <f t="shared" si="13"/>
        <v>9.6323370259605145E-3</v>
      </c>
      <c r="N431" t="s">
        <v>1069</v>
      </c>
    </row>
    <row r="432" spans="1:14" x14ac:dyDescent="0.25">
      <c r="J432" t="s">
        <v>688</v>
      </c>
      <c r="L432" s="1">
        <f>SUM(L3:L431)</f>
        <v>46918520.270000026</v>
      </c>
      <c r="M432" s="1">
        <f>SUM(M3:M431)</f>
        <v>99.999999999999957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690"/>
  <sheetViews>
    <sheetView workbookViewId="0">
      <selection activeCell="I14" sqref="I14"/>
    </sheetView>
  </sheetViews>
  <sheetFormatPr baseColWidth="10" defaultColWidth="9.140625" defaultRowHeight="15" x14ac:dyDescent="0.25"/>
  <cols>
    <col min="12" max="12" width="12.5703125" style="1" bestFit="1" customWidth="1"/>
    <col min="13" max="13" width="15.5703125" style="1" customWidth="1"/>
  </cols>
  <sheetData>
    <row r="1" spans="1:14" x14ac:dyDescent="0.25">
      <c r="A1" s="5" t="s">
        <v>5125</v>
      </c>
    </row>
    <row r="2" spans="1:14" x14ac:dyDescent="0.25">
      <c r="A2" t="s">
        <v>1</v>
      </c>
      <c r="B2" t="s">
        <v>2</v>
      </c>
      <c r="C2" t="s">
        <v>0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 t="s">
        <v>4796</v>
      </c>
      <c r="M2" s="1" t="s">
        <v>4797</v>
      </c>
      <c r="N2" t="s">
        <v>11</v>
      </c>
    </row>
    <row r="3" spans="1:14" x14ac:dyDescent="0.25">
      <c r="A3">
        <v>1</v>
      </c>
      <c r="B3">
        <v>1</v>
      </c>
      <c r="C3" t="s">
        <v>12</v>
      </c>
      <c r="D3" t="s">
        <v>13</v>
      </c>
      <c r="E3">
        <v>78219</v>
      </c>
      <c r="F3">
        <v>149140</v>
      </c>
      <c r="G3">
        <v>2226</v>
      </c>
      <c r="H3">
        <v>2226</v>
      </c>
      <c r="I3">
        <v>80</v>
      </c>
      <c r="J3">
        <v>80</v>
      </c>
      <c r="K3">
        <v>22.74</v>
      </c>
      <c r="L3" s="1">
        <f>F3*K3</f>
        <v>3391443.5999999996</v>
      </c>
      <c r="M3" s="1">
        <f>(L3/47943300.07)*100</f>
        <v>7.0738634909326121</v>
      </c>
      <c r="N3" t="s">
        <v>14</v>
      </c>
    </row>
    <row r="4" spans="1:14" x14ac:dyDescent="0.25">
      <c r="A4">
        <v>1</v>
      </c>
      <c r="B4">
        <v>2</v>
      </c>
      <c r="C4" t="s">
        <v>12</v>
      </c>
      <c r="D4" t="s">
        <v>23</v>
      </c>
      <c r="E4">
        <v>63809</v>
      </c>
      <c r="F4">
        <v>149254</v>
      </c>
      <c r="G4">
        <v>1887</v>
      </c>
      <c r="H4">
        <v>1887</v>
      </c>
      <c r="I4">
        <v>75</v>
      </c>
      <c r="J4">
        <v>75</v>
      </c>
      <c r="K4">
        <v>16.760000000000002</v>
      </c>
      <c r="L4" s="1">
        <f t="shared" ref="L4:L67" si="0">F4*K4</f>
        <v>2501497.04</v>
      </c>
      <c r="M4" s="1">
        <f t="shared" ref="M4:M67" si="1">(L4/47943300.07)*100</f>
        <v>5.2176154673284261</v>
      </c>
      <c r="N4" t="s">
        <v>24</v>
      </c>
    </row>
    <row r="5" spans="1:14" x14ac:dyDescent="0.25">
      <c r="A5">
        <v>1</v>
      </c>
      <c r="B5">
        <v>3</v>
      </c>
      <c r="C5" t="s">
        <v>12</v>
      </c>
      <c r="D5" t="s">
        <v>21</v>
      </c>
      <c r="E5">
        <v>63512</v>
      </c>
      <c r="F5">
        <v>148738</v>
      </c>
      <c r="G5">
        <v>1879</v>
      </c>
      <c r="H5">
        <v>1879</v>
      </c>
      <c r="I5">
        <v>77</v>
      </c>
      <c r="J5">
        <v>77</v>
      </c>
      <c r="K5">
        <v>18.02</v>
      </c>
      <c r="L5" s="1">
        <f t="shared" si="0"/>
        <v>2680258.7599999998</v>
      </c>
      <c r="M5" s="1">
        <f t="shared" si="1"/>
        <v>5.590476158476088</v>
      </c>
      <c r="N5" t="s">
        <v>22</v>
      </c>
    </row>
    <row r="6" spans="1:14" x14ac:dyDescent="0.25">
      <c r="A6">
        <v>1</v>
      </c>
      <c r="B6">
        <v>4</v>
      </c>
      <c r="C6" t="s">
        <v>12</v>
      </c>
      <c r="D6" t="s">
        <v>15</v>
      </c>
      <c r="E6">
        <v>62785</v>
      </c>
      <c r="F6">
        <v>149280</v>
      </c>
      <c r="G6">
        <v>1877</v>
      </c>
      <c r="H6">
        <v>1877</v>
      </c>
      <c r="I6">
        <v>79</v>
      </c>
      <c r="J6">
        <v>79</v>
      </c>
      <c r="K6">
        <v>21.36</v>
      </c>
      <c r="L6" s="1">
        <f t="shared" si="0"/>
        <v>3188620.8</v>
      </c>
      <c r="M6" s="1">
        <f t="shared" si="1"/>
        <v>6.6508162670163058</v>
      </c>
      <c r="N6" t="s">
        <v>16</v>
      </c>
    </row>
    <row r="7" spans="1:14" x14ac:dyDescent="0.25">
      <c r="A7">
        <v>1</v>
      </c>
      <c r="B7">
        <v>5</v>
      </c>
      <c r="C7" t="s">
        <v>12</v>
      </c>
      <c r="D7" t="s">
        <v>25</v>
      </c>
      <c r="E7">
        <v>62391</v>
      </c>
      <c r="F7">
        <v>149204</v>
      </c>
      <c r="G7">
        <v>1900</v>
      </c>
      <c r="H7">
        <v>1900</v>
      </c>
      <c r="I7">
        <v>80</v>
      </c>
      <c r="J7">
        <v>80</v>
      </c>
      <c r="K7">
        <v>19.559999999999999</v>
      </c>
      <c r="L7" s="1">
        <f t="shared" si="0"/>
        <v>2918430.2399999998</v>
      </c>
      <c r="M7" s="1">
        <f t="shared" si="1"/>
        <v>6.0872535593897839</v>
      </c>
      <c r="N7" t="s">
        <v>22</v>
      </c>
    </row>
    <row r="8" spans="1:14" x14ac:dyDescent="0.25">
      <c r="A8">
        <v>1</v>
      </c>
      <c r="B8">
        <v>6</v>
      </c>
      <c r="C8" t="s">
        <v>12</v>
      </c>
      <c r="D8" t="s">
        <v>28</v>
      </c>
      <c r="E8">
        <v>59855</v>
      </c>
      <c r="F8">
        <v>149920</v>
      </c>
      <c r="G8">
        <v>1843</v>
      </c>
      <c r="H8">
        <v>1843</v>
      </c>
      <c r="I8">
        <v>77</v>
      </c>
      <c r="J8">
        <v>77</v>
      </c>
      <c r="K8">
        <v>20.43</v>
      </c>
      <c r="L8" s="1">
        <f t="shared" si="0"/>
        <v>3062865.6</v>
      </c>
      <c r="M8" s="1">
        <f t="shared" si="1"/>
        <v>6.388516425711285</v>
      </c>
      <c r="N8" t="s">
        <v>29</v>
      </c>
    </row>
    <row r="9" spans="1:14" x14ac:dyDescent="0.25">
      <c r="A9">
        <v>1</v>
      </c>
      <c r="B9">
        <v>7</v>
      </c>
      <c r="C9" t="s">
        <v>12</v>
      </c>
      <c r="D9" t="s">
        <v>3113</v>
      </c>
      <c r="E9">
        <v>58991</v>
      </c>
      <c r="F9">
        <v>148824</v>
      </c>
      <c r="G9">
        <v>1691</v>
      </c>
      <c r="H9">
        <v>1691</v>
      </c>
      <c r="I9">
        <v>73</v>
      </c>
      <c r="J9">
        <v>73</v>
      </c>
      <c r="K9">
        <v>13.64</v>
      </c>
      <c r="L9" s="1">
        <f t="shared" si="0"/>
        <v>2029959.36</v>
      </c>
      <c r="M9" s="1">
        <f t="shared" si="1"/>
        <v>4.2340835049655361</v>
      </c>
      <c r="N9" t="s">
        <v>31</v>
      </c>
    </row>
    <row r="10" spans="1:14" x14ac:dyDescent="0.25">
      <c r="A10">
        <v>1</v>
      </c>
      <c r="B10">
        <v>8</v>
      </c>
      <c r="C10" t="s">
        <v>12</v>
      </c>
      <c r="D10" t="s">
        <v>30</v>
      </c>
      <c r="E10">
        <v>58962</v>
      </c>
      <c r="F10">
        <v>148896</v>
      </c>
      <c r="G10">
        <v>1685</v>
      </c>
      <c r="H10">
        <v>1685</v>
      </c>
      <c r="I10">
        <v>72</v>
      </c>
      <c r="J10">
        <v>72</v>
      </c>
      <c r="K10">
        <v>13.22</v>
      </c>
      <c r="L10" s="1">
        <f t="shared" si="0"/>
        <v>1968405.12</v>
      </c>
      <c r="M10" s="1">
        <f t="shared" si="1"/>
        <v>4.1056938448667788</v>
      </c>
      <c r="N10" t="s">
        <v>31</v>
      </c>
    </row>
    <row r="11" spans="1:14" x14ac:dyDescent="0.25">
      <c r="A11">
        <v>1</v>
      </c>
      <c r="B11">
        <v>9</v>
      </c>
      <c r="C11" t="s">
        <v>12</v>
      </c>
      <c r="D11" t="s">
        <v>19</v>
      </c>
      <c r="E11">
        <v>58960</v>
      </c>
      <c r="F11">
        <v>127954</v>
      </c>
      <c r="G11">
        <v>1745</v>
      </c>
      <c r="H11">
        <v>1745</v>
      </c>
      <c r="I11">
        <v>65</v>
      </c>
      <c r="J11">
        <v>65</v>
      </c>
      <c r="K11">
        <v>18.8</v>
      </c>
      <c r="L11" s="1">
        <f t="shared" si="0"/>
        <v>2405535.2000000002</v>
      </c>
      <c r="M11" s="1">
        <f t="shared" si="1"/>
        <v>5.0174585322407497</v>
      </c>
      <c r="N11" t="s">
        <v>20</v>
      </c>
    </row>
    <row r="12" spans="1:14" x14ac:dyDescent="0.25">
      <c r="A12">
        <v>1</v>
      </c>
      <c r="B12">
        <v>10</v>
      </c>
      <c r="C12" t="s">
        <v>12</v>
      </c>
      <c r="D12" t="s">
        <v>26</v>
      </c>
      <c r="E12">
        <v>57010</v>
      </c>
      <c r="F12">
        <v>148868</v>
      </c>
      <c r="G12">
        <v>1732</v>
      </c>
      <c r="H12">
        <v>1732</v>
      </c>
      <c r="I12">
        <v>77</v>
      </c>
      <c r="J12">
        <v>77</v>
      </c>
      <c r="K12">
        <v>17.98</v>
      </c>
      <c r="L12" s="1">
        <f t="shared" si="0"/>
        <v>2676646.64</v>
      </c>
      <c r="M12" s="1">
        <f t="shared" si="1"/>
        <v>5.5829420087727391</v>
      </c>
      <c r="N12" t="s">
        <v>27</v>
      </c>
    </row>
    <row r="13" spans="1:14" x14ac:dyDescent="0.25">
      <c r="A13">
        <v>1</v>
      </c>
      <c r="B13">
        <v>11</v>
      </c>
      <c r="C13" t="s">
        <v>12</v>
      </c>
      <c r="D13" t="s">
        <v>32</v>
      </c>
      <c r="E13">
        <v>32304</v>
      </c>
      <c r="F13">
        <v>179783</v>
      </c>
      <c r="G13">
        <v>1014</v>
      </c>
      <c r="H13">
        <v>1014</v>
      </c>
      <c r="I13">
        <v>68</v>
      </c>
      <c r="J13">
        <v>68</v>
      </c>
      <c r="K13">
        <v>6.1</v>
      </c>
      <c r="L13" s="1">
        <f t="shared" si="0"/>
        <v>1096676.3</v>
      </c>
      <c r="M13" s="1">
        <f t="shared" si="1"/>
        <v>2.2874443319479241</v>
      </c>
      <c r="N13" t="s">
        <v>33</v>
      </c>
    </row>
    <row r="14" spans="1:14" x14ac:dyDescent="0.25">
      <c r="A14">
        <v>1</v>
      </c>
      <c r="B14">
        <v>12</v>
      </c>
      <c r="C14" t="s">
        <v>12</v>
      </c>
      <c r="D14" t="s">
        <v>34</v>
      </c>
      <c r="E14">
        <v>13046</v>
      </c>
      <c r="F14">
        <v>36409</v>
      </c>
      <c r="G14">
        <v>437</v>
      </c>
      <c r="H14">
        <v>437</v>
      </c>
      <c r="I14">
        <v>22</v>
      </c>
      <c r="J14">
        <v>22</v>
      </c>
      <c r="K14">
        <v>17.57</v>
      </c>
      <c r="L14" s="1">
        <f t="shared" si="0"/>
        <v>639706.13</v>
      </c>
      <c r="M14" s="1">
        <f t="shared" si="1"/>
        <v>1.3342972408365548</v>
      </c>
      <c r="N14" t="s">
        <v>35</v>
      </c>
    </row>
    <row r="15" spans="1:14" x14ac:dyDescent="0.25">
      <c r="A15">
        <v>2</v>
      </c>
      <c r="B15">
        <v>1</v>
      </c>
      <c r="C15" t="s">
        <v>12</v>
      </c>
      <c r="D15" t="s">
        <v>44</v>
      </c>
      <c r="E15">
        <v>13283</v>
      </c>
      <c r="F15">
        <v>55096</v>
      </c>
      <c r="G15">
        <v>330</v>
      </c>
      <c r="H15">
        <v>330</v>
      </c>
      <c r="I15">
        <v>22</v>
      </c>
      <c r="J15">
        <v>22</v>
      </c>
      <c r="K15">
        <v>13</v>
      </c>
      <c r="L15" s="1">
        <f t="shared" si="0"/>
        <v>716248</v>
      </c>
      <c r="M15" s="1">
        <f t="shared" si="1"/>
        <v>1.4939480572973416</v>
      </c>
      <c r="N15" t="s">
        <v>45</v>
      </c>
    </row>
    <row r="16" spans="1:14" x14ac:dyDescent="0.25">
      <c r="A16">
        <v>3</v>
      </c>
      <c r="B16">
        <v>1</v>
      </c>
      <c r="C16" t="s">
        <v>12</v>
      </c>
      <c r="D16" t="s">
        <v>64</v>
      </c>
      <c r="E16">
        <v>8993</v>
      </c>
      <c r="F16">
        <v>59707</v>
      </c>
      <c r="G16">
        <v>244</v>
      </c>
      <c r="H16">
        <v>244</v>
      </c>
      <c r="I16">
        <v>24</v>
      </c>
      <c r="J16">
        <v>24</v>
      </c>
      <c r="K16">
        <v>6.42</v>
      </c>
      <c r="L16" s="1">
        <f t="shared" si="0"/>
        <v>383318.94</v>
      </c>
      <c r="M16" s="1">
        <f t="shared" si="1"/>
        <v>0.79952556340579828</v>
      </c>
      <c r="N16" t="s">
        <v>65</v>
      </c>
    </row>
    <row r="17" spans="1:14" x14ac:dyDescent="0.25">
      <c r="A17">
        <v>4</v>
      </c>
      <c r="B17">
        <v>1</v>
      </c>
      <c r="C17" t="s">
        <v>12</v>
      </c>
      <c r="D17" t="s">
        <v>60</v>
      </c>
      <c r="E17">
        <v>7182</v>
      </c>
      <c r="F17">
        <v>35398</v>
      </c>
      <c r="G17">
        <v>167</v>
      </c>
      <c r="H17">
        <v>167</v>
      </c>
      <c r="I17">
        <v>16</v>
      </c>
      <c r="J17">
        <v>16</v>
      </c>
      <c r="K17">
        <v>10.050000000000001</v>
      </c>
      <c r="L17" s="1">
        <f t="shared" si="0"/>
        <v>355749.9</v>
      </c>
      <c r="M17" s="1">
        <f t="shared" si="1"/>
        <v>0.74202213756788649</v>
      </c>
      <c r="N17" t="s">
        <v>61</v>
      </c>
    </row>
    <row r="18" spans="1:14" x14ac:dyDescent="0.25">
      <c r="A18">
        <v>5</v>
      </c>
      <c r="B18">
        <v>1</v>
      </c>
      <c r="C18" t="s">
        <v>12</v>
      </c>
      <c r="D18" t="s">
        <v>40</v>
      </c>
      <c r="E18">
        <v>6858</v>
      </c>
      <c r="F18">
        <v>139508</v>
      </c>
      <c r="G18">
        <v>218</v>
      </c>
      <c r="H18">
        <v>218</v>
      </c>
      <c r="I18">
        <v>32</v>
      </c>
      <c r="J18">
        <v>32</v>
      </c>
      <c r="K18">
        <v>2.2200000000000002</v>
      </c>
      <c r="L18" s="1">
        <f t="shared" si="0"/>
        <v>309707.76</v>
      </c>
      <c r="M18" s="1">
        <f t="shared" si="1"/>
        <v>0.64598757187721478</v>
      </c>
      <c r="N18" t="s">
        <v>41</v>
      </c>
    </row>
    <row r="19" spans="1:14" x14ac:dyDescent="0.25">
      <c r="A19">
        <v>5</v>
      </c>
      <c r="B19">
        <v>2</v>
      </c>
      <c r="C19" t="s">
        <v>12</v>
      </c>
      <c r="D19" t="s">
        <v>832</v>
      </c>
      <c r="E19">
        <v>6618</v>
      </c>
      <c r="F19">
        <v>140672</v>
      </c>
      <c r="G19">
        <v>212</v>
      </c>
      <c r="H19">
        <v>212</v>
      </c>
      <c r="I19">
        <v>32</v>
      </c>
      <c r="J19">
        <v>32</v>
      </c>
      <c r="K19">
        <v>2.19</v>
      </c>
      <c r="L19" s="1">
        <f t="shared" si="0"/>
        <v>308071.67999999999</v>
      </c>
      <c r="M19" s="1">
        <f t="shared" si="1"/>
        <v>0.6425750408298917</v>
      </c>
      <c r="N19" t="s">
        <v>833</v>
      </c>
    </row>
    <row r="20" spans="1:14" x14ac:dyDescent="0.25">
      <c r="A20">
        <v>5</v>
      </c>
      <c r="B20">
        <v>3</v>
      </c>
      <c r="C20" t="s">
        <v>12</v>
      </c>
      <c r="D20" t="s">
        <v>42</v>
      </c>
      <c r="E20">
        <v>2470</v>
      </c>
      <c r="F20">
        <v>60280</v>
      </c>
      <c r="G20">
        <v>89</v>
      </c>
      <c r="H20">
        <v>89</v>
      </c>
      <c r="I20">
        <v>13</v>
      </c>
      <c r="J20">
        <v>13</v>
      </c>
      <c r="K20">
        <v>1.9</v>
      </c>
      <c r="L20" s="1">
        <f t="shared" si="0"/>
        <v>114532</v>
      </c>
      <c r="M20" s="1">
        <f t="shared" si="1"/>
        <v>0.23889052241455352</v>
      </c>
      <c r="N20" t="s">
        <v>43</v>
      </c>
    </row>
    <row r="21" spans="1:14" x14ac:dyDescent="0.25">
      <c r="A21">
        <v>6</v>
      </c>
      <c r="B21">
        <v>1</v>
      </c>
      <c r="C21" t="s">
        <v>12</v>
      </c>
      <c r="D21" t="s">
        <v>207</v>
      </c>
      <c r="E21">
        <v>5671</v>
      </c>
      <c r="F21">
        <v>85323</v>
      </c>
      <c r="G21">
        <v>177</v>
      </c>
      <c r="H21">
        <v>177</v>
      </c>
      <c r="I21">
        <v>24</v>
      </c>
      <c r="J21">
        <v>24</v>
      </c>
      <c r="K21">
        <v>3.29</v>
      </c>
      <c r="L21" s="1">
        <f t="shared" si="0"/>
        <v>280712.67</v>
      </c>
      <c r="M21" s="1">
        <f t="shared" si="1"/>
        <v>0.58550969497331884</v>
      </c>
      <c r="N21" t="s">
        <v>208</v>
      </c>
    </row>
    <row r="22" spans="1:14" x14ac:dyDescent="0.25">
      <c r="A22">
        <v>7</v>
      </c>
      <c r="B22">
        <v>1</v>
      </c>
      <c r="C22" t="s">
        <v>12</v>
      </c>
      <c r="D22" t="s">
        <v>143</v>
      </c>
      <c r="E22">
        <v>5598</v>
      </c>
      <c r="F22">
        <v>61158</v>
      </c>
      <c r="G22">
        <v>146</v>
      </c>
      <c r="H22">
        <v>146</v>
      </c>
      <c r="I22">
        <v>22</v>
      </c>
      <c r="J22">
        <v>22</v>
      </c>
      <c r="K22">
        <v>5.61</v>
      </c>
      <c r="L22" s="1">
        <f t="shared" si="0"/>
        <v>343096.38</v>
      </c>
      <c r="M22" s="1">
        <f t="shared" si="1"/>
        <v>0.71562946125748417</v>
      </c>
      <c r="N22" t="s">
        <v>144</v>
      </c>
    </row>
    <row r="23" spans="1:14" x14ac:dyDescent="0.25">
      <c r="A23">
        <v>8</v>
      </c>
      <c r="B23">
        <v>1</v>
      </c>
      <c r="C23" t="s">
        <v>12</v>
      </c>
      <c r="D23" t="s">
        <v>199</v>
      </c>
      <c r="E23">
        <v>4369</v>
      </c>
      <c r="F23">
        <v>73906</v>
      </c>
      <c r="G23">
        <v>125</v>
      </c>
      <c r="H23">
        <v>125</v>
      </c>
      <c r="I23">
        <v>21</v>
      </c>
      <c r="J23">
        <v>21</v>
      </c>
      <c r="K23">
        <v>3.51</v>
      </c>
      <c r="L23" s="1">
        <f t="shared" si="0"/>
        <v>259410.06</v>
      </c>
      <c r="M23" s="1">
        <f t="shared" si="1"/>
        <v>0.54107677114684694</v>
      </c>
      <c r="N23" t="s">
        <v>200</v>
      </c>
    </row>
    <row r="24" spans="1:14" x14ac:dyDescent="0.25">
      <c r="A24">
        <v>9</v>
      </c>
      <c r="B24">
        <v>1</v>
      </c>
      <c r="C24" t="s">
        <v>12</v>
      </c>
      <c r="D24" t="s">
        <v>4422</v>
      </c>
      <c r="E24">
        <v>3538</v>
      </c>
      <c r="F24">
        <v>56527</v>
      </c>
      <c r="G24">
        <v>101</v>
      </c>
      <c r="H24">
        <v>101</v>
      </c>
      <c r="I24">
        <v>17</v>
      </c>
      <c r="J24">
        <v>17</v>
      </c>
      <c r="K24">
        <v>3.54</v>
      </c>
      <c r="L24" s="1">
        <f t="shared" si="0"/>
        <v>200105.58000000002</v>
      </c>
      <c r="M24" s="1">
        <f t="shared" si="1"/>
        <v>0.41737965410773614</v>
      </c>
      <c r="N24" t="s">
        <v>4423</v>
      </c>
    </row>
    <row r="25" spans="1:14" x14ac:dyDescent="0.25">
      <c r="A25">
        <v>9</v>
      </c>
      <c r="B25">
        <v>2</v>
      </c>
      <c r="C25" t="s">
        <v>12</v>
      </c>
      <c r="D25" t="s">
        <v>850</v>
      </c>
      <c r="E25">
        <v>3533</v>
      </c>
      <c r="F25">
        <v>56422</v>
      </c>
      <c r="G25">
        <v>100</v>
      </c>
      <c r="H25">
        <v>100</v>
      </c>
      <c r="I25">
        <v>17</v>
      </c>
      <c r="J25">
        <v>17</v>
      </c>
      <c r="K25">
        <v>3.55</v>
      </c>
      <c r="L25" s="1">
        <f t="shared" si="0"/>
        <v>200298.09999999998</v>
      </c>
      <c r="M25" s="1">
        <f t="shared" si="1"/>
        <v>0.41778121178048472</v>
      </c>
      <c r="N25" t="s">
        <v>851</v>
      </c>
    </row>
    <row r="26" spans="1:14" x14ac:dyDescent="0.25">
      <c r="A26">
        <v>9</v>
      </c>
      <c r="B26">
        <v>3</v>
      </c>
      <c r="C26" t="s">
        <v>12</v>
      </c>
      <c r="D26" t="s">
        <v>852</v>
      </c>
      <c r="E26">
        <v>2495</v>
      </c>
      <c r="F26">
        <v>56395</v>
      </c>
      <c r="G26">
        <v>81</v>
      </c>
      <c r="H26">
        <v>81</v>
      </c>
      <c r="I26">
        <v>14</v>
      </c>
      <c r="J26">
        <v>14</v>
      </c>
      <c r="K26">
        <v>2.36</v>
      </c>
      <c r="L26" s="1">
        <f t="shared" si="0"/>
        <v>133092.19999999998</v>
      </c>
      <c r="M26" s="1">
        <f t="shared" si="1"/>
        <v>0.27760333520153524</v>
      </c>
      <c r="N26" t="s">
        <v>853</v>
      </c>
    </row>
    <row r="27" spans="1:14" x14ac:dyDescent="0.25">
      <c r="A27">
        <v>10</v>
      </c>
      <c r="B27">
        <v>1</v>
      </c>
      <c r="C27" t="s">
        <v>12</v>
      </c>
      <c r="D27" t="s">
        <v>608</v>
      </c>
      <c r="E27">
        <v>3512</v>
      </c>
      <c r="F27">
        <v>129786</v>
      </c>
      <c r="G27">
        <v>128</v>
      </c>
      <c r="H27">
        <v>128</v>
      </c>
      <c r="I27">
        <v>29</v>
      </c>
      <c r="J27">
        <v>29</v>
      </c>
      <c r="K27">
        <v>2.1800000000000002</v>
      </c>
      <c r="L27" s="1">
        <f t="shared" si="0"/>
        <v>282933.48000000004</v>
      </c>
      <c r="M27" s="1">
        <f t="shared" si="1"/>
        <v>0.59014185420465581</v>
      </c>
      <c r="N27" t="s">
        <v>609</v>
      </c>
    </row>
    <row r="28" spans="1:14" x14ac:dyDescent="0.25">
      <c r="A28">
        <v>11</v>
      </c>
      <c r="B28">
        <v>1</v>
      </c>
      <c r="C28" t="s">
        <v>12</v>
      </c>
      <c r="D28" t="s">
        <v>191</v>
      </c>
      <c r="E28">
        <v>3482</v>
      </c>
      <c r="F28">
        <v>84806</v>
      </c>
      <c r="G28">
        <v>81</v>
      </c>
      <c r="H28">
        <v>81</v>
      </c>
      <c r="I28">
        <v>15</v>
      </c>
      <c r="J28">
        <v>15</v>
      </c>
      <c r="K28">
        <v>1.48</v>
      </c>
      <c r="L28" s="1">
        <f t="shared" si="0"/>
        <v>125512.88</v>
      </c>
      <c r="M28" s="1">
        <f t="shared" si="1"/>
        <v>0.26179441093279754</v>
      </c>
      <c r="N28" t="s">
        <v>192</v>
      </c>
    </row>
    <row r="29" spans="1:14" x14ac:dyDescent="0.25">
      <c r="A29">
        <v>12</v>
      </c>
      <c r="B29">
        <v>1</v>
      </c>
      <c r="C29" t="s">
        <v>12</v>
      </c>
      <c r="D29" t="s">
        <v>215</v>
      </c>
      <c r="E29">
        <v>3437</v>
      </c>
      <c r="F29">
        <v>33585</v>
      </c>
      <c r="G29">
        <v>73</v>
      </c>
      <c r="H29">
        <v>73</v>
      </c>
      <c r="I29">
        <v>10</v>
      </c>
      <c r="J29">
        <v>10</v>
      </c>
      <c r="K29">
        <v>3.02</v>
      </c>
      <c r="L29" s="1">
        <f t="shared" si="0"/>
        <v>101426.7</v>
      </c>
      <c r="M29" s="1">
        <f t="shared" si="1"/>
        <v>0.2115555246549802</v>
      </c>
      <c r="N29" t="s">
        <v>216</v>
      </c>
    </row>
    <row r="30" spans="1:14" x14ac:dyDescent="0.25">
      <c r="A30">
        <v>13</v>
      </c>
      <c r="B30">
        <v>1</v>
      </c>
      <c r="C30" t="s">
        <v>12</v>
      </c>
      <c r="D30" t="s">
        <v>46</v>
      </c>
      <c r="E30">
        <v>3393</v>
      </c>
      <c r="F30">
        <v>71946</v>
      </c>
      <c r="G30">
        <v>106</v>
      </c>
      <c r="H30">
        <v>106</v>
      </c>
      <c r="I30">
        <v>18</v>
      </c>
      <c r="J30">
        <v>18</v>
      </c>
      <c r="K30">
        <v>2.4900000000000002</v>
      </c>
      <c r="L30" s="1">
        <f t="shared" si="0"/>
        <v>179145.54</v>
      </c>
      <c r="M30" s="1">
        <f t="shared" si="1"/>
        <v>0.37366126182060294</v>
      </c>
      <c r="N30" t="s">
        <v>47</v>
      </c>
    </row>
    <row r="31" spans="1:14" x14ac:dyDescent="0.25">
      <c r="A31">
        <v>13</v>
      </c>
      <c r="B31">
        <v>2</v>
      </c>
      <c r="C31" t="s">
        <v>12</v>
      </c>
      <c r="D31" t="s">
        <v>48</v>
      </c>
      <c r="E31">
        <v>702</v>
      </c>
      <c r="F31">
        <v>71166</v>
      </c>
      <c r="G31">
        <v>24</v>
      </c>
      <c r="H31">
        <v>24</v>
      </c>
      <c r="I31">
        <v>8</v>
      </c>
      <c r="J31">
        <v>8</v>
      </c>
      <c r="K31">
        <v>0.62</v>
      </c>
      <c r="L31" s="1">
        <f t="shared" si="0"/>
        <v>44122.92</v>
      </c>
      <c r="M31" s="1">
        <f t="shared" si="1"/>
        <v>9.2031462030310748E-2</v>
      </c>
      <c r="N31" t="s">
        <v>49</v>
      </c>
    </row>
    <row r="32" spans="1:14" x14ac:dyDescent="0.25">
      <c r="A32">
        <v>14</v>
      </c>
      <c r="B32">
        <v>1</v>
      </c>
      <c r="C32" t="s">
        <v>12</v>
      </c>
      <c r="D32" t="s">
        <v>856</v>
      </c>
      <c r="E32">
        <v>2909</v>
      </c>
      <c r="F32">
        <v>81823</v>
      </c>
      <c r="G32">
        <v>127</v>
      </c>
      <c r="H32">
        <v>127</v>
      </c>
      <c r="I32">
        <v>21</v>
      </c>
      <c r="J32">
        <v>21</v>
      </c>
      <c r="K32">
        <v>4.34</v>
      </c>
      <c r="L32" s="1">
        <f t="shared" si="0"/>
        <v>355111.82</v>
      </c>
      <c r="M32" s="1">
        <f t="shared" si="1"/>
        <v>0.74069123210441534</v>
      </c>
      <c r="N32" t="s">
        <v>857</v>
      </c>
    </row>
    <row r="33" spans="1:14" x14ac:dyDescent="0.25">
      <c r="A33">
        <v>14</v>
      </c>
      <c r="B33">
        <v>2</v>
      </c>
      <c r="C33" t="s">
        <v>12</v>
      </c>
      <c r="D33" t="s">
        <v>4428</v>
      </c>
      <c r="E33">
        <v>2867</v>
      </c>
      <c r="F33">
        <v>82835</v>
      </c>
      <c r="G33">
        <v>102</v>
      </c>
      <c r="H33">
        <v>102</v>
      </c>
      <c r="I33">
        <v>21</v>
      </c>
      <c r="J33">
        <v>21</v>
      </c>
      <c r="K33">
        <v>3.04</v>
      </c>
      <c r="L33" s="1">
        <f t="shared" si="0"/>
        <v>251818.4</v>
      </c>
      <c r="M33" s="1">
        <f t="shared" si="1"/>
        <v>0.52524210814093009</v>
      </c>
      <c r="N33" t="s">
        <v>4429</v>
      </c>
    </row>
    <row r="34" spans="1:14" x14ac:dyDescent="0.25">
      <c r="A34">
        <v>15</v>
      </c>
      <c r="B34">
        <v>1</v>
      </c>
      <c r="C34" t="s">
        <v>12</v>
      </c>
      <c r="D34" t="s">
        <v>514</v>
      </c>
      <c r="E34">
        <v>2820</v>
      </c>
      <c r="F34">
        <v>46424</v>
      </c>
      <c r="G34">
        <v>82</v>
      </c>
      <c r="H34">
        <v>82</v>
      </c>
      <c r="I34">
        <v>14</v>
      </c>
      <c r="J34">
        <v>14</v>
      </c>
      <c r="K34">
        <v>4.74</v>
      </c>
      <c r="L34" s="1">
        <f t="shared" si="0"/>
        <v>220049.76</v>
      </c>
      <c r="M34" s="1">
        <f t="shared" si="1"/>
        <v>0.45897916847341463</v>
      </c>
      <c r="N34" t="s">
        <v>515</v>
      </c>
    </row>
    <row r="35" spans="1:14" x14ac:dyDescent="0.25">
      <c r="A35">
        <v>16</v>
      </c>
      <c r="B35">
        <v>1</v>
      </c>
      <c r="C35" t="s">
        <v>12</v>
      </c>
      <c r="D35" t="s">
        <v>910</v>
      </c>
      <c r="E35">
        <v>2680</v>
      </c>
      <c r="F35">
        <v>48093</v>
      </c>
      <c r="G35">
        <v>75</v>
      </c>
      <c r="H35">
        <v>75</v>
      </c>
      <c r="I35">
        <v>16</v>
      </c>
      <c r="J35">
        <v>16</v>
      </c>
      <c r="K35">
        <v>4.4000000000000004</v>
      </c>
      <c r="L35" s="1">
        <f t="shared" si="0"/>
        <v>211609.2</v>
      </c>
      <c r="M35" s="1">
        <f t="shared" si="1"/>
        <v>0.44137387224291674</v>
      </c>
      <c r="N35" t="s">
        <v>911</v>
      </c>
    </row>
    <row r="36" spans="1:14" x14ac:dyDescent="0.25">
      <c r="A36">
        <v>17</v>
      </c>
      <c r="B36">
        <v>1</v>
      </c>
      <c r="C36" t="s">
        <v>12</v>
      </c>
      <c r="D36" t="s">
        <v>235</v>
      </c>
      <c r="E36">
        <v>2657</v>
      </c>
      <c r="F36">
        <v>33337</v>
      </c>
      <c r="G36">
        <v>80</v>
      </c>
      <c r="H36">
        <v>80</v>
      </c>
      <c r="I36">
        <v>10</v>
      </c>
      <c r="J36">
        <v>10</v>
      </c>
      <c r="K36">
        <v>4.97</v>
      </c>
      <c r="L36" s="1">
        <f t="shared" si="0"/>
        <v>165684.88999999998</v>
      </c>
      <c r="M36" s="1">
        <f t="shared" si="1"/>
        <v>0.34558507603375327</v>
      </c>
      <c r="N36" t="s">
        <v>236</v>
      </c>
    </row>
    <row r="37" spans="1:14" x14ac:dyDescent="0.25">
      <c r="A37">
        <v>17</v>
      </c>
      <c r="B37">
        <v>2</v>
      </c>
      <c r="C37" t="s">
        <v>12</v>
      </c>
      <c r="D37" t="s">
        <v>859</v>
      </c>
      <c r="E37">
        <v>945</v>
      </c>
      <c r="F37">
        <v>33764</v>
      </c>
      <c r="G37">
        <v>32</v>
      </c>
      <c r="H37">
        <v>32</v>
      </c>
      <c r="I37">
        <v>7</v>
      </c>
      <c r="J37">
        <v>7</v>
      </c>
      <c r="K37">
        <v>1.42</v>
      </c>
      <c r="L37" s="1">
        <f t="shared" si="0"/>
        <v>47944.88</v>
      </c>
      <c r="M37" s="1">
        <f t="shared" si="1"/>
        <v>0.10000329541353577</v>
      </c>
      <c r="N37" t="s">
        <v>860</v>
      </c>
    </row>
    <row r="38" spans="1:14" x14ac:dyDescent="0.25">
      <c r="A38">
        <v>18</v>
      </c>
      <c r="B38">
        <v>1</v>
      </c>
      <c r="C38" t="s">
        <v>12</v>
      </c>
      <c r="D38" t="s">
        <v>147</v>
      </c>
      <c r="E38">
        <v>2383</v>
      </c>
      <c r="F38">
        <v>46321</v>
      </c>
      <c r="G38">
        <v>84</v>
      </c>
      <c r="H38">
        <v>84</v>
      </c>
      <c r="I38">
        <v>14</v>
      </c>
      <c r="J38">
        <v>14</v>
      </c>
      <c r="K38">
        <v>3.37</v>
      </c>
      <c r="L38" s="1">
        <f t="shared" si="0"/>
        <v>156101.77000000002</v>
      </c>
      <c r="M38" s="1">
        <f t="shared" si="1"/>
        <v>0.32559663137932177</v>
      </c>
      <c r="N38" t="s">
        <v>148</v>
      </c>
    </row>
    <row r="39" spans="1:14" x14ac:dyDescent="0.25">
      <c r="A39">
        <v>18</v>
      </c>
      <c r="B39">
        <v>2</v>
      </c>
      <c r="C39" t="s">
        <v>12</v>
      </c>
      <c r="D39" t="s">
        <v>4798</v>
      </c>
      <c r="E39">
        <v>2380</v>
      </c>
      <c r="F39">
        <v>46120</v>
      </c>
      <c r="G39">
        <v>84</v>
      </c>
      <c r="H39">
        <v>84</v>
      </c>
      <c r="I39">
        <v>14</v>
      </c>
      <c r="J39">
        <v>14</v>
      </c>
      <c r="K39">
        <v>3.4</v>
      </c>
      <c r="L39" s="1">
        <f t="shared" si="0"/>
        <v>156808</v>
      </c>
      <c r="M39" s="1">
        <f t="shared" si="1"/>
        <v>0.3270696839204878</v>
      </c>
      <c r="N39" t="s">
        <v>4799</v>
      </c>
    </row>
    <row r="40" spans="1:14" x14ac:dyDescent="0.25">
      <c r="A40">
        <v>19</v>
      </c>
      <c r="B40">
        <v>1</v>
      </c>
      <c r="C40" t="s">
        <v>12</v>
      </c>
      <c r="D40" t="s">
        <v>450</v>
      </c>
      <c r="E40">
        <v>2352</v>
      </c>
      <c r="F40">
        <v>50365</v>
      </c>
      <c r="G40">
        <v>64</v>
      </c>
      <c r="H40">
        <v>64</v>
      </c>
      <c r="I40">
        <v>12</v>
      </c>
      <c r="J40">
        <v>12</v>
      </c>
      <c r="K40">
        <v>2.56</v>
      </c>
      <c r="L40" s="1">
        <f t="shared" si="0"/>
        <v>128934.40000000001</v>
      </c>
      <c r="M40" s="1">
        <f t="shared" si="1"/>
        <v>0.26893100769398082</v>
      </c>
      <c r="N40" t="s">
        <v>451</v>
      </c>
    </row>
    <row r="41" spans="1:14" x14ac:dyDescent="0.25">
      <c r="A41">
        <v>20</v>
      </c>
      <c r="B41">
        <v>1</v>
      </c>
      <c r="C41" t="s">
        <v>12</v>
      </c>
      <c r="D41" t="s">
        <v>882</v>
      </c>
      <c r="E41">
        <v>2307</v>
      </c>
      <c r="F41">
        <v>57083</v>
      </c>
      <c r="G41">
        <v>54</v>
      </c>
      <c r="H41">
        <v>54</v>
      </c>
      <c r="I41">
        <v>13</v>
      </c>
      <c r="J41">
        <v>13</v>
      </c>
      <c r="K41">
        <v>2.08</v>
      </c>
      <c r="L41" s="1">
        <f t="shared" si="0"/>
        <v>118732.64</v>
      </c>
      <c r="M41" s="1">
        <f t="shared" si="1"/>
        <v>0.24765220547322245</v>
      </c>
      <c r="N41" t="s">
        <v>883</v>
      </c>
    </row>
    <row r="42" spans="1:14" x14ac:dyDescent="0.25">
      <c r="A42">
        <v>21</v>
      </c>
      <c r="B42">
        <v>1</v>
      </c>
      <c r="C42" t="s">
        <v>12</v>
      </c>
      <c r="D42" t="s">
        <v>405</v>
      </c>
      <c r="E42">
        <v>2108</v>
      </c>
      <c r="F42">
        <v>49940</v>
      </c>
      <c r="G42">
        <v>60</v>
      </c>
      <c r="H42">
        <v>60</v>
      </c>
      <c r="I42">
        <v>13</v>
      </c>
      <c r="J42">
        <v>13</v>
      </c>
      <c r="K42">
        <v>2.93</v>
      </c>
      <c r="L42" s="1">
        <f t="shared" si="0"/>
        <v>146324.20000000001</v>
      </c>
      <c r="M42" s="1">
        <f t="shared" si="1"/>
        <v>0.30520260346358757</v>
      </c>
      <c r="N42" t="s">
        <v>406</v>
      </c>
    </row>
    <row r="43" spans="1:14" x14ac:dyDescent="0.25">
      <c r="A43">
        <v>22</v>
      </c>
      <c r="B43">
        <v>1</v>
      </c>
      <c r="C43" t="s">
        <v>12</v>
      </c>
      <c r="D43" t="s">
        <v>908</v>
      </c>
      <c r="E43">
        <v>2023</v>
      </c>
      <c r="F43">
        <v>79382</v>
      </c>
      <c r="G43">
        <v>70</v>
      </c>
      <c r="H43">
        <v>70</v>
      </c>
      <c r="I43">
        <v>18</v>
      </c>
      <c r="J43">
        <v>18</v>
      </c>
      <c r="K43">
        <v>2.11</v>
      </c>
      <c r="L43" s="1">
        <f t="shared" si="0"/>
        <v>167496.01999999999</v>
      </c>
      <c r="M43" s="1">
        <f t="shared" si="1"/>
        <v>0.34936272587712169</v>
      </c>
      <c r="N43" t="s">
        <v>909</v>
      </c>
    </row>
    <row r="44" spans="1:14" x14ac:dyDescent="0.25">
      <c r="A44">
        <v>22</v>
      </c>
      <c r="B44">
        <v>2</v>
      </c>
      <c r="C44" t="s">
        <v>12</v>
      </c>
      <c r="D44" t="s">
        <v>672</v>
      </c>
      <c r="E44">
        <v>1965</v>
      </c>
      <c r="F44">
        <v>79410</v>
      </c>
      <c r="G44">
        <v>68</v>
      </c>
      <c r="H44">
        <v>68</v>
      </c>
      <c r="I44">
        <v>18</v>
      </c>
      <c r="J44">
        <v>18</v>
      </c>
      <c r="K44">
        <v>2.11</v>
      </c>
      <c r="L44" s="1">
        <f t="shared" si="0"/>
        <v>167555.09999999998</v>
      </c>
      <c r="M44" s="1">
        <f t="shared" si="1"/>
        <v>0.34948595477441019</v>
      </c>
      <c r="N44" t="s">
        <v>673</v>
      </c>
    </row>
    <row r="45" spans="1:14" x14ac:dyDescent="0.25">
      <c r="A45">
        <v>23</v>
      </c>
      <c r="B45">
        <v>1</v>
      </c>
      <c r="C45" t="s">
        <v>12</v>
      </c>
      <c r="D45" t="s">
        <v>187</v>
      </c>
      <c r="E45">
        <v>1935</v>
      </c>
      <c r="F45">
        <v>47557</v>
      </c>
      <c r="G45">
        <v>49</v>
      </c>
      <c r="H45">
        <v>49</v>
      </c>
      <c r="I45">
        <v>12</v>
      </c>
      <c r="J45">
        <v>12</v>
      </c>
      <c r="K45">
        <v>2.21</v>
      </c>
      <c r="L45" s="1">
        <f t="shared" si="0"/>
        <v>105100.97</v>
      </c>
      <c r="M45" s="1">
        <f t="shared" si="1"/>
        <v>0.21921930665295564</v>
      </c>
      <c r="N45" t="s">
        <v>188</v>
      </c>
    </row>
    <row r="46" spans="1:14" x14ac:dyDescent="0.25">
      <c r="A46">
        <v>23</v>
      </c>
      <c r="B46">
        <v>2</v>
      </c>
      <c r="C46" t="s">
        <v>12</v>
      </c>
      <c r="D46" t="s">
        <v>185</v>
      </c>
      <c r="E46">
        <v>1830</v>
      </c>
      <c r="F46">
        <v>47380</v>
      </c>
      <c r="G46">
        <v>51</v>
      </c>
      <c r="H46">
        <v>51</v>
      </c>
      <c r="I46">
        <v>10</v>
      </c>
      <c r="J46">
        <v>10</v>
      </c>
      <c r="K46">
        <v>1.46</v>
      </c>
      <c r="L46" s="1">
        <f t="shared" si="0"/>
        <v>69174.8</v>
      </c>
      <c r="M46" s="1">
        <f t="shared" si="1"/>
        <v>0.14428460264312382</v>
      </c>
      <c r="N46" t="s">
        <v>186</v>
      </c>
    </row>
    <row r="47" spans="1:14" x14ac:dyDescent="0.25">
      <c r="A47">
        <v>24</v>
      </c>
      <c r="B47">
        <v>1</v>
      </c>
      <c r="C47" t="s">
        <v>12</v>
      </c>
      <c r="D47" t="s">
        <v>872</v>
      </c>
      <c r="E47">
        <v>1918</v>
      </c>
      <c r="F47">
        <v>83149</v>
      </c>
      <c r="G47">
        <v>53</v>
      </c>
      <c r="H47">
        <v>53</v>
      </c>
      <c r="I47">
        <v>14</v>
      </c>
      <c r="J47">
        <v>14</v>
      </c>
      <c r="K47">
        <v>1.06</v>
      </c>
      <c r="L47" s="1">
        <f t="shared" si="0"/>
        <v>88137.94</v>
      </c>
      <c r="M47" s="1">
        <f t="shared" si="1"/>
        <v>0.18383786654509285</v>
      </c>
      <c r="N47" t="s">
        <v>873</v>
      </c>
    </row>
    <row r="48" spans="1:14" x14ac:dyDescent="0.25">
      <c r="A48">
        <v>25</v>
      </c>
      <c r="B48">
        <v>1</v>
      </c>
      <c r="C48" t="s">
        <v>12</v>
      </c>
      <c r="D48" t="s">
        <v>931</v>
      </c>
      <c r="E48">
        <v>1856</v>
      </c>
      <c r="F48">
        <v>49043</v>
      </c>
      <c r="G48">
        <v>48</v>
      </c>
      <c r="H48">
        <v>48</v>
      </c>
      <c r="I48">
        <v>10</v>
      </c>
      <c r="J48">
        <v>10</v>
      </c>
      <c r="K48">
        <v>1.84</v>
      </c>
      <c r="L48" s="1">
        <f t="shared" si="0"/>
        <v>90239.12000000001</v>
      </c>
      <c r="M48" s="1">
        <f t="shared" si="1"/>
        <v>0.18822050186000058</v>
      </c>
      <c r="N48" t="s">
        <v>932</v>
      </c>
    </row>
    <row r="49" spans="1:14" x14ac:dyDescent="0.25">
      <c r="A49">
        <v>26</v>
      </c>
      <c r="B49">
        <v>1</v>
      </c>
      <c r="C49" t="s">
        <v>12</v>
      </c>
      <c r="D49" t="s">
        <v>70</v>
      </c>
      <c r="E49">
        <v>1834</v>
      </c>
      <c r="F49">
        <v>68143</v>
      </c>
      <c r="G49">
        <v>40</v>
      </c>
      <c r="H49">
        <v>40</v>
      </c>
      <c r="I49">
        <v>9</v>
      </c>
      <c r="J49">
        <v>9</v>
      </c>
      <c r="K49">
        <v>0.76</v>
      </c>
      <c r="L49" s="1">
        <f t="shared" si="0"/>
        <v>51788.68</v>
      </c>
      <c r="M49" s="1">
        <f t="shared" si="1"/>
        <v>0.10802068260713285</v>
      </c>
      <c r="N49" t="s">
        <v>71</v>
      </c>
    </row>
    <row r="50" spans="1:14" x14ac:dyDescent="0.25">
      <c r="A50">
        <v>27</v>
      </c>
      <c r="B50">
        <v>1</v>
      </c>
      <c r="C50" t="s">
        <v>12</v>
      </c>
      <c r="D50" t="s">
        <v>912</v>
      </c>
      <c r="E50">
        <v>1768</v>
      </c>
      <c r="F50">
        <v>41760</v>
      </c>
      <c r="G50">
        <v>56</v>
      </c>
      <c r="H50">
        <v>56</v>
      </c>
      <c r="I50">
        <v>14</v>
      </c>
      <c r="J50">
        <v>14</v>
      </c>
      <c r="K50">
        <v>4.67</v>
      </c>
      <c r="L50" s="1">
        <f t="shared" si="0"/>
        <v>195019.19999999998</v>
      </c>
      <c r="M50" s="1">
        <f t="shared" si="1"/>
        <v>0.40677049705644092</v>
      </c>
      <c r="N50" t="s">
        <v>913</v>
      </c>
    </row>
    <row r="51" spans="1:14" x14ac:dyDescent="0.25">
      <c r="A51">
        <v>27</v>
      </c>
      <c r="B51">
        <v>2</v>
      </c>
      <c r="C51" t="s">
        <v>12</v>
      </c>
      <c r="D51" t="s">
        <v>914</v>
      </c>
      <c r="E51">
        <v>867</v>
      </c>
      <c r="F51">
        <v>24954</v>
      </c>
      <c r="G51">
        <v>30</v>
      </c>
      <c r="H51">
        <v>30</v>
      </c>
      <c r="I51">
        <v>8</v>
      </c>
      <c r="J51">
        <v>8</v>
      </c>
      <c r="K51">
        <v>4.4400000000000004</v>
      </c>
      <c r="L51" s="1">
        <f t="shared" si="0"/>
        <v>110795.76000000001</v>
      </c>
      <c r="M51" s="1">
        <f t="shared" si="1"/>
        <v>0.23109748356544452</v>
      </c>
      <c r="N51" t="s">
        <v>915</v>
      </c>
    </row>
    <row r="52" spans="1:14" x14ac:dyDescent="0.25">
      <c r="A52">
        <v>28</v>
      </c>
      <c r="B52">
        <v>1</v>
      </c>
      <c r="C52" t="s">
        <v>12</v>
      </c>
      <c r="D52" t="s">
        <v>223</v>
      </c>
      <c r="E52">
        <v>1727</v>
      </c>
      <c r="F52">
        <v>30337</v>
      </c>
      <c r="G52">
        <v>58</v>
      </c>
      <c r="H52">
        <v>58</v>
      </c>
      <c r="I52">
        <v>13</v>
      </c>
      <c r="J52">
        <v>13</v>
      </c>
      <c r="K52">
        <v>5.18</v>
      </c>
      <c r="L52" s="1">
        <f t="shared" si="0"/>
        <v>157145.66</v>
      </c>
      <c r="M52" s="1">
        <f t="shared" si="1"/>
        <v>0.32777397419568161</v>
      </c>
      <c r="N52" t="s">
        <v>224</v>
      </c>
    </row>
    <row r="53" spans="1:14" x14ac:dyDescent="0.25">
      <c r="A53">
        <v>28</v>
      </c>
      <c r="B53">
        <v>2</v>
      </c>
      <c r="C53" t="s">
        <v>12</v>
      </c>
      <c r="D53" t="s">
        <v>880</v>
      </c>
      <c r="E53">
        <v>565</v>
      </c>
      <c r="F53">
        <v>30051</v>
      </c>
      <c r="G53">
        <v>28</v>
      </c>
      <c r="H53">
        <v>28</v>
      </c>
      <c r="I53">
        <v>7</v>
      </c>
      <c r="J53">
        <v>7</v>
      </c>
      <c r="K53">
        <v>1.68</v>
      </c>
      <c r="L53" s="1">
        <f t="shared" si="0"/>
        <v>50485.68</v>
      </c>
      <c r="M53" s="1">
        <f t="shared" si="1"/>
        <v>0.10530288888392743</v>
      </c>
      <c r="N53" t="s">
        <v>881</v>
      </c>
    </row>
    <row r="54" spans="1:14" x14ac:dyDescent="0.25">
      <c r="A54">
        <v>29</v>
      </c>
      <c r="B54">
        <v>1</v>
      </c>
      <c r="C54" t="s">
        <v>12</v>
      </c>
      <c r="D54" t="s">
        <v>1036</v>
      </c>
      <c r="E54">
        <v>1671</v>
      </c>
      <c r="F54">
        <v>57167</v>
      </c>
      <c r="G54">
        <v>49</v>
      </c>
      <c r="H54">
        <v>49</v>
      </c>
      <c r="I54">
        <v>9</v>
      </c>
      <c r="J54">
        <v>9</v>
      </c>
      <c r="K54">
        <v>1.85</v>
      </c>
      <c r="L54" s="1">
        <f t="shared" si="0"/>
        <v>105758.95000000001</v>
      </c>
      <c r="M54" s="1">
        <f t="shared" si="1"/>
        <v>0.22059171948027317</v>
      </c>
      <c r="N54" t="s">
        <v>1037</v>
      </c>
    </row>
    <row r="55" spans="1:14" x14ac:dyDescent="0.25">
      <c r="A55">
        <v>29</v>
      </c>
      <c r="B55">
        <v>2</v>
      </c>
      <c r="C55" t="s">
        <v>12</v>
      </c>
      <c r="D55" t="s">
        <v>4800</v>
      </c>
      <c r="E55">
        <v>365</v>
      </c>
      <c r="F55">
        <v>57696</v>
      </c>
      <c r="G55">
        <v>13</v>
      </c>
      <c r="H55">
        <v>13</v>
      </c>
      <c r="I55">
        <v>2</v>
      </c>
      <c r="J55">
        <v>2</v>
      </c>
      <c r="K55">
        <v>0.34</v>
      </c>
      <c r="L55" s="1">
        <f t="shared" si="0"/>
        <v>19616.640000000003</v>
      </c>
      <c r="M55" s="1">
        <f t="shared" si="1"/>
        <v>4.0916332357928159E-2</v>
      </c>
      <c r="N55" t="s">
        <v>4801</v>
      </c>
    </row>
    <row r="56" spans="1:14" x14ac:dyDescent="0.25">
      <c r="A56">
        <v>30</v>
      </c>
      <c r="B56">
        <v>1</v>
      </c>
      <c r="C56" t="s">
        <v>12</v>
      </c>
      <c r="D56" t="s">
        <v>466</v>
      </c>
      <c r="E56">
        <v>1652</v>
      </c>
      <c r="F56">
        <v>27040</v>
      </c>
      <c r="G56">
        <v>48</v>
      </c>
      <c r="H56">
        <v>48</v>
      </c>
      <c r="I56">
        <v>6</v>
      </c>
      <c r="J56">
        <v>6</v>
      </c>
      <c r="K56">
        <v>2.5</v>
      </c>
      <c r="L56" s="1">
        <f t="shared" si="0"/>
        <v>67600</v>
      </c>
      <c r="M56" s="1">
        <f t="shared" si="1"/>
        <v>0.14099988924688137</v>
      </c>
      <c r="N56" t="s">
        <v>467</v>
      </c>
    </row>
    <row r="57" spans="1:14" x14ac:dyDescent="0.25">
      <c r="A57">
        <v>31</v>
      </c>
      <c r="B57">
        <v>1</v>
      </c>
      <c r="C57" t="s">
        <v>12</v>
      </c>
      <c r="D57" t="s">
        <v>50</v>
      </c>
      <c r="E57">
        <v>1600</v>
      </c>
      <c r="F57">
        <v>41726</v>
      </c>
      <c r="G57">
        <v>44</v>
      </c>
      <c r="H57">
        <v>44</v>
      </c>
      <c r="I57">
        <v>10</v>
      </c>
      <c r="J57">
        <v>10</v>
      </c>
      <c r="K57">
        <v>2.41</v>
      </c>
      <c r="L57" s="1">
        <f t="shared" si="0"/>
        <v>100559.66</v>
      </c>
      <c r="M57" s="1">
        <f t="shared" si="1"/>
        <v>0.20974705506958649</v>
      </c>
      <c r="N57" t="s">
        <v>51</v>
      </c>
    </row>
    <row r="58" spans="1:14" x14ac:dyDescent="0.25">
      <c r="A58">
        <v>31</v>
      </c>
      <c r="B58">
        <v>2</v>
      </c>
      <c r="C58" t="s">
        <v>12</v>
      </c>
      <c r="D58" t="s">
        <v>52</v>
      </c>
      <c r="E58">
        <v>932</v>
      </c>
      <c r="F58">
        <v>42133</v>
      </c>
      <c r="G58">
        <v>31</v>
      </c>
      <c r="H58">
        <v>31</v>
      </c>
      <c r="I58">
        <v>7</v>
      </c>
      <c r="J58">
        <v>7</v>
      </c>
      <c r="K58">
        <v>1.24</v>
      </c>
      <c r="L58" s="1">
        <f t="shared" si="0"/>
        <v>52244.92</v>
      </c>
      <c r="M58" s="1">
        <f t="shared" si="1"/>
        <v>0.10897230671171861</v>
      </c>
      <c r="N58" t="s">
        <v>53</v>
      </c>
    </row>
    <row r="59" spans="1:14" x14ac:dyDescent="0.25">
      <c r="A59">
        <v>32</v>
      </c>
      <c r="B59">
        <v>1</v>
      </c>
      <c r="C59" t="s">
        <v>12</v>
      </c>
      <c r="D59" t="s">
        <v>974</v>
      </c>
      <c r="E59">
        <v>1566</v>
      </c>
      <c r="F59">
        <v>79103</v>
      </c>
      <c r="G59">
        <v>48</v>
      </c>
      <c r="H59">
        <v>48</v>
      </c>
      <c r="I59">
        <v>16</v>
      </c>
      <c r="J59">
        <v>16</v>
      </c>
      <c r="K59">
        <v>1.51</v>
      </c>
      <c r="L59" s="1">
        <f t="shared" si="0"/>
        <v>119445.53</v>
      </c>
      <c r="M59" s="1">
        <f t="shared" si="1"/>
        <v>0.24913914942359539</v>
      </c>
      <c r="N59" t="s">
        <v>975</v>
      </c>
    </row>
    <row r="60" spans="1:14" x14ac:dyDescent="0.25">
      <c r="A60">
        <v>33</v>
      </c>
      <c r="B60">
        <v>1</v>
      </c>
      <c r="C60" t="s">
        <v>12</v>
      </c>
      <c r="D60" t="s">
        <v>343</v>
      </c>
      <c r="E60">
        <v>1552</v>
      </c>
      <c r="F60">
        <v>32742</v>
      </c>
      <c r="G60">
        <v>62</v>
      </c>
      <c r="H60">
        <v>62</v>
      </c>
      <c r="I60">
        <v>13</v>
      </c>
      <c r="J60">
        <v>13</v>
      </c>
      <c r="K60">
        <v>5.15</v>
      </c>
      <c r="L60" s="1">
        <f t="shared" si="0"/>
        <v>168621.30000000002</v>
      </c>
      <c r="M60" s="1">
        <f t="shared" si="1"/>
        <v>0.35170983172581599</v>
      </c>
      <c r="N60" t="s">
        <v>344</v>
      </c>
    </row>
    <row r="61" spans="1:14" x14ac:dyDescent="0.25">
      <c r="A61">
        <v>34</v>
      </c>
      <c r="B61">
        <v>1</v>
      </c>
      <c r="C61" t="s">
        <v>12</v>
      </c>
      <c r="D61" t="s">
        <v>900</v>
      </c>
      <c r="E61">
        <v>1535</v>
      </c>
      <c r="F61">
        <v>83465</v>
      </c>
      <c r="G61">
        <v>64</v>
      </c>
      <c r="H61">
        <v>64</v>
      </c>
      <c r="I61">
        <v>17</v>
      </c>
      <c r="J61">
        <v>17</v>
      </c>
      <c r="K61">
        <v>1.79</v>
      </c>
      <c r="L61" s="1">
        <f t="shared" si="0"/>
        <v>149402.35</v>
      </c>
      <c r="M61" s="1">
        <f t="shared" si="1"/>
        <v>0.3116230000476895</v>
      </c>
      <c r="N61" t="s">
        <v>901</v>
      </c>
    </row>
    <row r="62" spans="1:14" x14ac:dyDescent="0.25">
      <c r="A62">
        <v>35</v>
      </c>
      <c r="B62">
        <v>1</v>
      </c>
      <c r="C62" t="s">
        <v>12</v>
      </c>
      <c r="D62" t="s">
        <v>377</v>
      </c>
      <c r="E62">
        <v>1492</v>
      </c>
      <c r="F62">
        <v>53587</v>
      </c>
      <c r="G62">
        <v>42</v>
      </c>
      <c r="H62">
        <v>42</v>
      </c>
      <c r="I62">
        <v>10</v>
      </c>
      <c r="J62">
        <v>10</v>
      </c>
      <c r="K62">
        <v>1.4</v>
      </c>
      <c r="L62" s="1">
        <f t="shared" si="0"/>
        <v>75021.799999999988</v>
      </c>
      <c r="M62" s="1">
        <f t="shared" si="1"/>
        <v>0.15648025874410776</v>
      </c>
      <c r="N62" t="s">
        <v>378</v>
      </c>
    </row>
    <row r="63" spans="1:14" x14ac:dyDescent="0.25">
      <c r="A63">
        <v>36</v>
      </c>
      <c r="B63">
        <v>1</v>
      </c>
      <c r="C63" t="s">
        <v>12</v>
      </c>
      <c r="D63" t="s">
        <v>311</v>
      </c>
      <c r="E63">
        <v>1479</v>
      </c>
      <c r="F63">
        <v>22468</v>
      </c>
      <c r="G63">
        <v>46</v>
      </c>
      <c r="H63">
        <v>46</v>
      </c>
      <c r="I63">
        <v>8</v>
      </c>
      <c r="J63">
        <v>8</v>
      </c>
      <c r="K63">
        <v>5.57</v>
      </c>
      <c r="L63" s="1">
        <f t="shared" si="0"/>
        <v>125146.76000000001</v>
      </c>
      <c r="M63" s="1">
        <f t="shared" si="1"/>
        <v>0.26103075886991189</v>
      </c>
      <c r="N63" t="s">
        <v>312</v>
      </c>
    </row>
    <row r="64" spans="1:14" x14ac:dyDescent="0.25">
      <c r="A64">
        <v>37</v>
      </c>
      <c r="B64">
        <v>1</v>
      </c>
      <c r="C64" t="s">
        <v>12</v>
      </c>
      <c r="D64" t="s">
        <v>195</v>
      </c>
      <c r="E64">
        <v>1429</v>
      </c>
      <c r="F64">
        <v>47112</v>
      </c>
      <c r="G64">
        <v>37</v>
      </c>
      <c r="H64">
        <v>37</v>
      </c>
      <c r="I64">
        <v>5</v>
      </c>
      <c r="J64">
        <v>5</v>
      </c>
      <c r="K64">
        <v>0.89</v>
      </c>
      <c r="L64" s="1">
        <f t="shared" si="0"/>
        <v>41929.68</v>
      </c>
      <c r="M64" s="1">
        <f t="shared" si="1"/>
        <v>8.7456808227177163E-2</v>
      </c>
      <c r="N64" t="s">
        <v>196</v>
      </c>
    </row>
    <row r="65" spans="1:14" x14ac:dyDescent="0.25">
      <c r="A65">
        <v>38</v>
      </c>
      <c r="B65">
        <v>1</v>
      </c>
      <c r="C65" t="s">
        <v>12</v>
      </c>
      <c r="D65" t="s">
        <v>927</v>
      </c>
      <c r="E65">
        <v>1373</v>
      </c>
      <c r="F65">
        <v>49213</v>
      </c>
      <c r="G65">
        <v>50</v>
      </c>
      <c r="H65">
        <v>50</v>
      </c>
      <c r="I65">
        <v>8</v>
      </c>
      <c r="J65">
        <v>8</v>
      </c>
      <c r="K65">
        <v>1.6</v>
      </c>
      <c r="L65" s="1">
        <f t="shared" si="0"/>
        <v>78740.800000000003</v>
      </c>
      <c r="M65" s="1">
        <f t="shared" si="1"/>
        <v>0.16423733844986446</v>
      </c>
      <c r="N65" t="s">
        <v>928</v>
      </c>
    </row>
    <row r="66" spans="1:14" x14ac:dyDescent="0.25">
      <c r="A66">
        <v>39</v>
      </c>
      <c r="B66">
        <v>1</v>
      </c>
      <c r="C66" t="s">
        <v>12</v>
      </c>
      <c r="D66" t="s">
        <v>988</v>
      </c>
      <c r="E66">
        <v>1360</v>
      </c>
      <c r="F66">
        <v>61683</v>
      </c>
      <c r="G66">
        <v>41</v>
      </c>
      <c r="H66">
        <v>41</v>
      </c>
      <c r="I66">
        <v>12</v>
      </c>
      <c r="J66">
        <v>12</v>
      </c>
      <c r="K66">
        <v>1.64</v>
      </c>
      <c r="L66" s="1">
        <f t="shared" si="0"/>
        <v>101160.12</v>
      </c>
      <c r="M66" s="1">
        <f t="shared" si="1"/>
        <v>0.21099949284321345</v>
      </c>
      <c r="N66" t="s">
        <v>989</v>
      </c>
    </row>
    <row r="67" spans="1:14" x14ac:dyDescent="0.25">
      <c r="A67">
        <v>40</v>
      </c>
      <c r="B67">
        <v>1</v>
      </c>
      <c r="C67" t="s">
        <v>12</v>
      </c>
      <c r="D67" t="s">
        <v>1030</v>
      </c>
      <c r="E67">
        <v>1326</v>
      </c>
      <c r="F67">
        <v>31015</v>
      </c>
      <c r="G67">
        <v>49</v>
      </c>
      <c r="H67">
        <v>49</v>
      </c>
      <c r="I67">
        <v>6</v>
      </c>
      <c r="J67">
        <v>6</v>
      </c>
      <c r="K67">
        <v>2.94</v>
      </c>
      <c r="L67" s="1">
        <f t="shared" si="0"/>
        <v>91184.099999999991</v>
      </c>
      <c r="M67" s="1">
        <f t="shared" si="1"/>
        <v>0.19019153847746384</v>
      </c>
      <c r="N67" t="s">
        <v>1031</v>
      </c>
    </row>
    <row r="68" spans="1:14" x14ac:dyDescent="0.25">
      <c r="A68">
        <v>41</v>
      </c>
      <c r="B68">
        <v>1</v>
      </c>
      <c r="C68" t="s">
        <v>12</v>
      </c>
      <c r="D68" t="s">
        <v>1020</v>
      </c>
      <c r="E68">
        <v>1320</v>
      </c>
      <c r="F68">
        <v>44392</v>
      </c>
      <c r="G68">
        <v>39</v>
      </c>
      <c r="H68">
        <v>39</v>
      </c>
      <c r="I68">
        <v>10</v>
      </c>
      <c r="J68">
        <v>10</v>
      </c>
      <c r="K68">
        <v>1.88</v>
      </c>
      <c r="L68" s="1">
        <f t="shared" ref="L68:L131" si="2">F68*K68</f>
        <v>83456.959999999992</v>
      </c>
      <c r="M68" s="1">
        <f t="shared" ref="M68:M131" si="3">(L68/47943300.07)*100</f>
        <v>0.17407429166984331</v>
      </c>
      <c r="N68" t="s">
        <v>1021</v>
      </c>
    </row>
    <row r="69" spans="1:14" x14ac:dyDescent="0.25">
      <c r="A69">
        <v>42</v>
      </c>
      <c r="B69">
        <v>1</v>
      </c>
      <c r="C69" t="s">
        <v>12</v>
      </c>
      <c r="D69" t="s">
        <v>546</v>
      </c>
      <c r="E69">
        <v>1284</v>
      </c>
      <c r="F69">
        <v>32128</v>
      </c>
      <c r="G69">
        <v>36</v>
      </c>
      <c r="H69">
        <v>36</v>
      </c>
      <c r="I69">
        <v>6</v>
      </c>
      <c r="J69">
        <v>6</v>
      </c>
      <c r="K69">
        <v>1.88</v>
      </c>
      <c r="L69" s="1">
        <f t="shared" si="2"/>
        <v>60400.639999999999</v>
      </c>
      <c r="M69" s="1">
        <f t="shared" si="3"/>
        <v>0.12598348447397562</v>
      </c>
      <c r="N69" t="s">
        <v>547</v>
      </c>
    </row>
    <row r="70" spans="1:14" x14ac:dyDescent="0.25">
      <c r="A70">
        <v>43</v>
      </c>
      <c r="B70">
        <v>1</v>
      </c>
      <c r="C70" t="s">
        <v>12</v>
      </c>
      <c r="D70" t="s">
        <v>935</v>
      </c>
      <c r="E70">
        <v>1255</v>
      </c>
      <c r="F70">
        <v>81003</v>
      </c>
      <c r="G70">
        <v>52</v>
      </c>
      <c r="H70">
        <v>52</v>
      </c>
      <c r="I70">
        <v>12</v>
      </c>
      <c r="J70">
        <v>12</v>
      </c>
      <c r="K70">
        <v>0.99</v>
      </c>
      <c r="L70" s="1">
        <f t="shared" si="2"/>
        <v>80192.97</v>
      </c>
      <c r="M70" s="1">
        <f t="shared" si="3"/>
        <v>0.16726627053814319</v>
      </c>
      <c r="N70" t="s">
        <v>936</v>
      </c>
    </row>
    <row r="71" spans="1:14" x14ac:dyDescent="0.25">
      <c r="A71">
        <v>44</v>
      </c>
      <c r="B71">
        <v>1</v>
      </c>
      <c r="C71" t="s">
        <v>12</v>
      </c>
      <c r="D71" t="s">
        <v>888</v>
      </c>
      <c r="E71">
        <v>1246</v>
      </c>
      <c r="F71">
        <v>28153</v>
      </c>
      <c r="G71">
        <v>45</v>
      </c>
      <c r="H71">
        <v>45</v>
      </c>
      <c r="I71">
        <v>8</v>
      </c>
      <c r="J71">
        <v>8</v>
      </c>
      <c r="K71">
        <v>2.87</v>
      </c>
      <c r="L71" s="1">
        <f t="shared" si="2"/>
        <v>80799.11</v>
      </c>
      <c r="M71" s="1">
        <f t="shared" si="3"/>
        <v>0.16853055563974237</v>
      </c>
      <c r="N71" t="s">
        <v>889</v>
      </c>
    </row>
    <row r="72" spans="1:14" x14ac:dyDescent="0.25">
      <c r="A72">
        <v>45</v>
      </c>
      <c r="B72">
        <v>1</v>
      </c>
      <c r="C72" t="s">
        <v>12</v>
      </c>
      <c r="D72" t="s">
        <v>922</v>
      </c>
      <c r="E72">
        <v>1212</v>
      </c>
      <c r="F72">
        <v>35069</v>
      </c>
      <c r="G72">
        <v>38</v>
      </c>
      <c r="H72">
        <v>38</v>
      </c>
      <c r="I72">
        <v>7</v>
      </c>
      <c r="J72">
        <v>7</v>
      </c>
      <c r="K72">
        <v>1.34</v>
      </c>
      <c r="L72" s="1">
        <f t="shared" si="2"/>
        <v>46992.460000000006</v>
      </c>
      <c r="M72" s="1">
        <f t="shared" si="3"/>
        <v>9.8016740465066615E-2</v>
      </c>
      <c r="N72" t="s">
        <v>923</v>
      </c>
    </row>
    <row r="73" spans="1:14" x14ac:dyDescent="0.25">
      <c r="A73">
        <v>46</v>
      </c>
      <c r="B73">
        <v>1</v>
      </c>
      <c r="C73" t="s">
        <v>12</v>
      </c>
      <c r="D73" t="s">
        <v>125</v>
      </c>
      <c r="E73">
        <v>1208</v>
      </c>
      <c r="F73">
        <v>56971</v>
      </c>
      <c r="G73">
        <v>45</v>
      </c>
      <c r="H73">
        <v>45</v>
      </c>
      <c r="I73">
        <v>11</v>
      </c>
      <c r="J73">
        <v>11</v>
      </c>
      <c r="K73">
        <v>1.46</v>
      </c>
      <c r="L73" s="1">
        <f t="shared" si="2"/>
        <v>83177.66</v>
      </c>
      <c r="M73" s="1">
        <f t="shared" si="3"/>
        <v>0.17349172851796973</v>
      </c>
      <c r="N73" t="s">
        <v>126</v>
      </c>
    </row>
    <row r="74" spans="1:14" x14ac:dyDescent="0.25">
      <c r="A74">
        <v>47</v>
      </c>
      <c r="B74">
        <v>1</v>
      </c>
      <c r="C74" t="s">
        <v>12</v>
      </c>
      <c r="D74" t="s">
        <v>361</v>
      </c>
      <c r="E74">
        <v>1203</v>
      </c>
      <c r="F74">
        <v>30607</v>
      </c>
      <c r="G74">
        <v>44</v>
      </c>
      <c r="H74">
        <v>44</v>
      </c>
      <c r="I74">
        <v>10</v>
      </c>
      <c r="J74">
        <v>10</v>
      </c>
      <c r="K74">
        <v>3</v>
      </c>
      <c r="L74" s="1">
        <f t="shared" si="2"/>
        <v>91821</v>
      </c>
      <c r="M74" s="1">
        <f t="shared" si="3"/>
        <v>0.19151998270026471</v>
      </c>
      <c r="N74" t="s">
        <v>362</v>
      </c>
    </row>
    <row r="75" spans="1:14" x14ac:dyDescent="0.25">
      <c r="A75">
        <v>48</v>
      </c>
      <c r="B75">
        <v>1</v>
      </c>
      <c r="C75" t="s">
        <v>12</v>
      </c>
      <c r="D75" t="s">
        <v>4430</v>
      </c>
      <c r="E75">
        <v>1141</v>
      </c>
      <c r="F75">
        <v>193148</v>
      </c>
      <c r="G75">
        <v>35</v>
      </c>
      <c r="H75">
        <v>35</v>
      </c>
      <c r="I75">
        <v>10</v>
      </c>
      <c r="J75">
        <v>10</v>
      </c>
      <c r="K75">
        <v>0.25</v>
      </c>
      <c r="L75" s="1">
        <f t="shared" si="2"/>
        <v>48287</v>
      </c>
      <c r="M75" s="1">
        <f t="shared" si="3"/>
        <v>0.10071688834414438</v>
      </c>
      <c r="N75" t="s">
        <v>4431</v>
      </c>
    </row>
    <row r="76" spans="1:14" x14ac:dyDescent="0.25">
      <c r="A76">
        <v>49</v>
      </c>
      <c r="B76">
        <v>1</v>
      </c>
      <c r="C76" t="s">
        <v>12</v>
      </c>
      <c r="D76" t="s">
        <v>1028</v>
      </c>
      <c r="E76">
        <v>1096</v>
      </c>
      <c r="F76">
        <v>107721</v>
      </c>
      <c r="G76">
        <v>40</v>
      </c>
      <c r="H76">
        <v>40</v>
      </c>
      <c r="I76">
        <v>12</v>
      </c>
      <c r="J76">
        <v>12</v>
      </c>
      <c r="K76">
        <v>0.68</v>
      </c>
      <c r="L76" s="1">
        <f t="shared" si="2"/>
        <v>73250.28</v>
      </c>
      <c r="M76" s="1">
        <f t="shared" si="3"/>
        <v>0.1527852273269682</v>
      </c>
      <c r="N76" t="s">
        <v>1029</v>
      </c>
    </row>
    <row r="77" spans="1:14" x14ac:dyDescent="0.25">
      <c r="A77">
        <v>50</v>
      </c>
      <c r="B77">
        <v>1</v>
      </c>
      <c r="C77" t="s">
        <v>12</v>
      </c>
      <c r="D77" t="s">
        <v>956</v>
      </c>
      <c r="E77">
        <v>1080</v>
      </c>
      <c r="F77">
        <v>75312</v>
      </c>
      <c r="G77">
        <v>41</v>
      </c>
      <c r="H77">
        <v>41</v>
      </c>
      <c r="I77">
        <v>14</v>
      </c>
      <c r="J77">
        <v>14</v>
      </c>
      <c r="K77">
        <v>1.22</v>
      </c>
      <c r="L77" s="1">
        <f t="shared" si="2"/>
        <v>91880.639999999999</v>
      </c>
      <c r="M77" s="1">
        <f t="shared" si="3"/>
        <v>0.19164437964397305</v>
      </c>
      <c r="N77" t="s">
        <v>957</v>
      </c>
    </row>
    <row r="78" spans="1:14" x14ac:dyDescent="0.25">
      <c r="A78">
        <v>51</v>
      </c>
      <c r="B78">
        <v>1</v>
      </c>
      <c r="C78" t="s">
        <v>12</v>
      </c>
      <c r="D78" t="s">
        <v>1056</v>
      </c>
      <c r="E78">
        <v>1076</v>
      </c>
      <c r="F78">
        <v>27526</v>
      </c>
      <c r="G78">
        <v>43</v>
      </c>
      <c r="H78">
        <v>43</v>
      </c>
      <c r="I78">
        <v>9</v>
      </c>
      <c r="J78">
        <v>9</v>
      </c>
      <c r="K78">
        <v>4.4400000000000004</v>
      </c>
      <c r="L78" s="1">
        <f t="shared" si="2"/>
        <v>122215.44000000002</v>
      </c>
      <c r="M78" s="1">
        <f t="shared" si="3"/>
        <v>0.25491661988548636</v>
      </c>
      <c r="N78" t="s">
        <v>1057</v>
      </c>
    </row>
    <row r="79" spans="1:14" x14ac:dyDescent="0.25">
      <c r="A79">
        <v>51</v>
      </c>
      <c r="B79">
        <v>2</v>
      </c>
      <c r="C79" t="s">
        <v>12</v>
      </c>
      <c r="D79" t="s">
        <v>1058</v>
      </c>
      <c r="E79">
        <v>1001</v>
      </c>
      <c r="F79">
        <v>27508</v>
      </c>
      <c r="G79">
        <v>43</v>
      </c>
      <c r="H79">
        <v>43</v>
      </c>
      <c r="I79">
        <v>9</v>
      </c>
      <c r="J79">
        <v>9</v>
      </c>
      <c r="K79">
        <v>3.66</v>
      </c>
      <c r="L79" s="1">
        <f t="shared" si="2"/>
        <v>100679.28</v>
      </c>
      <c r="M79" s="1">
        <f t="shared" si="3"/>
        <v>0.20999655812804374</v>
      </c>
      <c r="N79" t="s">
        <v>1059</v>
      </c>
    </row>
    <row r="80" spans="1:14" x14ac:dyDescent="0.25">
      <c r="A80">
        <v>52</v>
      </c>
      <c r="B80">
        <v>1</v>
      </c>
      <c r="C80" t="s">
        <v>12</v>
      </c>
      <c r="D80" t="s">
        <v>1384</v>
      </c>
      <c r="E80">
        <v>1074</v>
      </c>
      <c r="F80">
        <v>114899</v>
      </c>
      <c r="G80">
        <v>33</v>
      </c>
      <c r="H80">
        <v>33</v>
      </c>
      <c r="I80">
        <v>9</v>
      </c>
      <c r="J80">
        <v>9</v>
      </c>
      <c r="K80">
        <v>0.51</v>
      </c>
      <c r="L80" s="1">
        <f t="shared" si="2"/>
        <v>58598.49</v>
      </c>
      <c r="M80" s="1">
        <f t="shared" si="3"/>
        <v>0.12222456508926753</v>
      </c>
      <c r="N80" t="s">
        <v>1385</v>
      </c>
    </row>
    <row r="81" spans="1:14" x14ac:dyDescent="0.25">
      <c r="A81">
        <v>52</v>
      </c>
      <c r="B81">
        <v>2</v>
      </c>
      <c r="C81" t="s">
        <v>12</v>
      </c>
      <c r="D81" t="s">
        <v>1386</v>
      </c>
      <c r="E81">
        <v>912</v>
      </c>
      <c r="F81">
        <v>114897</v>
      </c>
      <c r="G81">
        <v>29</v>
      </c>
      <c r="H81">
        <v>29</v>
      </c>
      <c r="I81">
        <v>9</v>
      </c>
      <c r="J81">
        <v>9</v>
      </c>
      <c r="K81">
        <v>0.45</v>
      </c>
      <c r="L81" s="1">
        <f t="shared" si="2"/>
        <v>51703.65</v>
      </c>
      <c r="M81" s="1">
        <f t="shared" si="3"/>
        <v>0.10784332727306981</v>
      </c>
      <c r="N81" t="s">
        <v>1387</v>
      </c>
    </row>
    <row r="82" spans="1:14" x14ac:dyDescent="0.25">
      <c r="A82">
        <v>53</v>
      </c>
      <c r="B82">
        <v>1</v>
      </c>
      <c r="C82" t="s">
        <v>12</v>
      </c>
      <c r="D82" t="s">
        <v>1012</v>
      </c>
      <c r="E82">
        <v>1067</v>
      </c>
      <c r="F82">
        <v>72015</v>
      </c>
      <c r="G82">
        <v>23</v>
      </c>
      <c r="H82">
        <v>23</v>
      </c>
      <c r="I82">
        <v>7</v>
      </c>
      <c r="J82">
        <v>7</v>
      </c>
      <c r="K82">
        <v>0.61</v>
      </c>
      <c r="L82" s="1">
        <f t="shared" si="2"/>
        <v>43929.15</v>
      </c>
      <c r="M82" s="1">
        <f t="shared" si="3"/>
        <v>9.1627297111089342E-2</v>
      </c>
      <c r="N82" t="s">
        <v>1013</v>
      </c>
    </row>
    <row r="83" spans="1:14" x14ac:dyDescent="0.25">
      <c r="A83">
        <v>54</v>
      </c>
      <c r="B83">
        <v>1</v>
      </c>
      <c r="C83" t="s">
        <v>12</v>
      </c>
      <c r="D83" t="s">
        <v>381</v>
      </c>
      <c r="E83">
        <v>1057</v>
      </c>
      <c r="F83">
        <v>59049</v>
      </c>
      <c r="G83">
        <v>39</v>
      </c>
      <c r="H83">
        <v>39</v>
      </c>
      <c r="I83">
        <v>9</v>
      </c>
      <c r="J83">
        <v>9</v>
      </c>
      <c r="K83">
        <v>1.06</v>
      </c>
      <c r="L83" s="1">
        <f t="shared" si="2"/>
        <v>62591.94</v>
      </c>
      <c r="M83" s="1">
        <f t="shared" si="3"/>
        <v>0.1305540918305835</v>
      </c>
      <c r="N83" t="s">
        <v>382</v>
      </c>
    </row>
    <row r="84" spans="1:14" x14ac:dyDescent="0.25">
      <c r="A84">
        <v>54</v>
      </c>
      <c r="B84">
        <v>2</v>
      </c>
      <c r="C84" t="s">
        <v>12</v>
      </c>
      <c r="D84" t="s">
        <v>3165</v>
      </c>
      <c r="E84">
        <v>963</v>
      </c>
      <c r="F84">
        <v>55568</v>
      </c>
      <c r="G84">
        <v>36</v>
      </c>
      <c r="H84">
        <v>36</v>
      </c>
      <c r="I84">
        <v>9</v>
      </c>
      <c r="J84">
        <v>9</v>
      </c>
      <c r="K84">
        <v>1</v>
      </c>
      <c r="L84" s="1">
        <f t="shared" si="2"/>
        <v>55568</v>
      </c>
      <c r="M84" s="1">
        <f t="shared" si="3"/>
        <v>0.11590357759867906</v>
      </c>
      <c r="N84" t="s">
        <v>3166</v>
      </c>
    </row>
    <row r="85" spans="1:14" x14ac:dyDescent="0.25">
      <c r="A85">
        <v>55</v>
      </c>
      <c r="B85">
        <v>1</v>
      </c>
      <c r="C85" t="s">
        <v>12</v>
      </c>
      <c r="D85" t="s">
        <v>954</v>
      </c>
      <c r="E85">
        <v>1033</v>
      </c>
      <c r="F85">
        <v>15886</v>
      </c>
      <c r="G85">
        <v>33</v>
      </c>
      <c r="H85">
        <v>33</v>
      </c>
      <c r="I85">
        <v>4</v>
      </c>
      <c r="J85">
        <v>4</v>
      </c>
      <c r="K85">
        <v>3.87</v>
      </c>
      <c r="L85" s="1">
        <f t="shared" si="2"/>
        <v>61478.82</v>
      </c>
      <c r="M85" s="1">
        <f t="shared" si="3"/>
        <v>0.12823234927557625</v>
      </c>
      <c r="N85" t="s">
        <v>955</v>
      </c>
    </row>
    <row r="86" spans="1:14" x14ac:dyDescent="0.25">
      <c r="A86">
        <v>56</v>
      </c>
      <c r="B86">
        <v>1</v>
      </c>
      <c r="C86" t="s">
        <v>12</v>
      </c>
      <c r="D86" t="s">
        <v>1034</v>
      </c>
      <c r="E86">
        <v>1030</v>
      </c>
      <c r="F86">
        <v>31152</v>
      </c>
      <c r="G86">
        <v>30</v>
      </c>
      <c r="H86">
        <v>30</v>
      </c>
      <c r="I86">
        <v>5</v>
      </c>
      <c r="J86">
        <v>5</v>
      </c>
      <c r="K86">
        <v>2.4</v>
      </c>
      <c r="L86" s="1">
        <f t="shared" si="2"/>
        <v>74764.800000000003</v>
      </c>
      <c r="M86" s="1">
        <f t="shared" si="3"/>
        <v>0.15594420886930824</v>
      </c>
      <c r="N86" t="s">
        <v>1035</v>
      </c>
    </row>
    <row r="87" spans="1:14" x14ac:dyDescent="0.25">
      <c r="A87">
        <v>57</v>
      </c>
      <c r="B87">
        <v>1</v>
      </c>
      <c r="C87" t="s">
        <v>12</v>
      </c>
      <c r="D87" t="s">
        <v>277</v>
      </c>
      <c r="E87">
        <v>1028</v>
      </c>
      <c r="F87">
        <v>29667</v>
      </c>
      <c r="G87">
        <v>49</v>
      </c>
      <c r="H87">
        <v>49</v>
      </c>
      <c r="I87">
        <v>10</v>
      </c>
      <c r="J87">
        <v>10</v>
      </c>
      <c r="K87">
        <v>3.19</v>
      </c>
      <c r="L87" s="1">
        <f t="shared" si="2"/>
        <v>94637.73</v>
      </c>
      <c r="M87" s="1">
        <f t="shared" si="3"/>
        <v>0.19739511018603936</v>
      </c>
      <c r="N87" t="s">
        <v>278</v>
      </c>
    </row>
    <row r="88" spans="1:14" x14ac:dyDescent="0.25">
      <c r="A88">
        <v>58</v>
      </c>
      <c r="B88">
        <v>1</v>
      </c>
      <c r="C88" t="s">
        <v>12</v>
      </c>
      <c r="D88" t="s">
        <v>1004</v>
      </c>
      <c r="E88">
        <v>1026</v>
      </c>
      <c r="F88">
        <v>102750</v>
      </c>
      <c r="G88">
        <v>34</v>
      </c>
      <c r="H88">
        <v>34</v>
      </c>
      <c r="I88">
        <v>11</v>
      </c>
      <c r="J88">
        <v>11</v>
      </c>
      <c r="K88">
        <v>0.65</v>
      </c>
      <c r="L88" s="1">
        <f t="shared" si="2"/>
        <v>66787.5</v>
      </c>
      <c r="M88" s="1">
        <f t="shared" si="3"/>
        <v>0.13930517903958714</v>
      </c>
      <c r="N88" t="s">
        <v>1005</v>
      </c>
    </row>
    <row r="89" spans="1:14" x14ac:dyDescent="0.25">
      <c r="A89">
        <v>58</v>
      </c>
      <c r="B89">
        <v>2</v>
      </c>
      <c r="C89" t="s">
        <v>12</v>
      </c>
      <c r="D89" t="s">
        <v>4434</v>
      </c>
      <c r="E89">
        <v>663</v>
      </c>
      <c r="F89">
        <v>74649</v>
      </c>
      <c r="G89">
        <v>24</v>
      </c>
      <c r="H89">
        <v>24</v>
      </c>
      <c r="I89">
        <v>7</v>
      </c>
      <c r="J89">
        <v>7</v>
      </c>
      <c r="K89">
        <v>0.57999999999999996</v>
      </c>
      <c r="L89" s="1">
        <f t="shared" si="2"/>
        <v>43296.42</v>
      </c>
      <c r="M89" s="1">
        <f t="shared" si="3"/>
        <v>9.0307550662521593E-2</v>
      </c>
      <c r="N89" t="s">
        <v>4435</v>
      </c>
    </row>
    <row r="90" spans="1:14" x14ac:dyDescent="0.25">
      <c r="A90">
        <v>59</v>
      </c>
      <c r="B90">
        <v>1</v>
      </c>
      <c r="C90" t="s">
        <v>12</v>
      </c>
      <c r="D90" t="s">
        <v>137</v>
      </c>
      <c r="E90">
        <v>999</v>
      </c>
      <c r="F90">
        <v>51104</v>
      </c>
      <c r="G90">
        <v>30</v>
      </c>
      <c r="H90">
        <v>30</v>
      </c>
      <c r="I90">
        <v>9</v>
      </c>
      <c r="J90">
        <v>9</v>
      </c>
      <c r="K90">
        <v>1.1200000000000001</v>
      </c>
      <c r="L90" s="1">
        <f t="shared" si="2"/>
        <v>57236.480000000003</v>
      </c>
      <c r="M90" s="1">
        <f t="shared" si="3"/>
        <v>0.11938368847457606</v>
      </c>
      <c r="N90" t="s">
        <v>138</v>
      </c>
    </row>
    <row r="91" spans="1:14" x14ac:dyDescent="0.25">
      <c r="A91">
        <v>60</v>
      </c>
      <c r="B91">
        <v>1</v>
      </c>
      <c r="C91" t="s">
        <v>12</v>
      </c>
      <c r="D91" t="s">
        <v>566</v>
      </c>
      <c r="E91">
        <v>985</v>
      </c>
      <c r="F91">
        <v>33315</v>
      </c>
      <c r="G91">
        <v>24</v>
      </c>
      <c r="H91">
        <v>24</v>
      </c>
      <c r="I91">
        <v>8</v>
      </c>
      <c r="J91">
        <v>8</v>
      </c>
      <c r="K91">
        <v>1.78</v>
      </c>
      <c r="L91" s="1">
        <f t="shared" si="2"/>
        <v>59300.700000000004</v>
      </c>
      <c r="M91" s="1">
        <f t="shared" si="3"/>
        <v>0.1236892327257772</v>
      </c>
      <c r="N91" t="s">
        <v>567</v>
      </c>
    </row>
    <row r="92" spans="1:14" x14ac:dyDescent="0.25">
      <c r="A92">
        <v>61</v>
      </c>
      <c r="B92">
        <v>1</v>
      </c>
      <c r="C92" t="s">
        <v>12</v>
      </c>
      <c r="D92" t="s">
        <v>884</v>
      </c>
      <c r="E92">
        <v>978</v>
      </c>
      <c r="F92">
        <v>54826</v>
      </c>
      <c r="G92">
        <v>27</v>
      </c>
      <c r="H92">
        <v>27</v>
      </c>
      <c r="I92">
        <v>5</v>
      </c>
      <c r="J92">
        <v>5</v>
      </c>
      <c r="K92">
        <v>0.6</v>
      </c>
      <c r="L92" s="1">
        <f t="shared" si="2"/>
        <v>32895.599999999999</v>
      </c>
      <c r="M92" s="1">
        <f t="shared" si="3"/>
        <v>6.8613549655469092E-2</v>
      </c>
      <c r="N92" t="s">
        <v>885</v>
      </c>
    </row>
    <row r="93" spans="1:14" x14ac:dyDescent="0.25">
      <c r="A93">
        <v>62</v>
      </c>
      <c r="B93">
        <v>1</v>
      </c>
      <c r="C93" t="s">
        <v>12</v>
      </c>
      <c r="D93" t="s">
        <v>1096</v>
      </c>
      <c r="E93">
        <v>974</v>
      </c>
      <c r="F93">
        <v>35516</v>
      </c>
      <c r="G93">
        <v>28</v>
      </c>
      <c r="H93">
        <v>28</v>
      </c>
      <c r="I93">
        <v>9</v>
      </c>
      <c r="J93">
        <v>9</v>
      </c>
      <c r="K93">
        <v>1.94</v>
      </c>
      <c r="L93" s="1">
        <f t="shared" si="2"/>
        <v>68901.039999999994</v>
      </c>
      <c r="M93" s="1">
        <f t="shared" si="3"/>
        <v>0.14371359480761747</v>
      </c>
      <c r="N93" t="s">
        <v>1097</v>
      </c>
    </row>
    <row r="94" spans="1:14" x14ac:dyDescent="0.25">
      <c r="A94">
        <v>63</v>
      </c>
      <c r="B94">
        <v>1</v>
      </c>
      <c r="C94" t="s">
        <v>12</v>
      </c>
      <c r="D94" t="s">
        <v>490</v>
      </c>
      <c r="E94">
        <v>967</v>
      </c>
      <c r="F94">
        <v>26849</v>
      </c>
      <c r="G94">
        <v>45</v>
      </c>
      <c r="H94">
        <v>45</v>
      </c>
      <c r="I94">
        <v>5</v>
      </c>
      <c r="J94">
        <v>5</v>
      </c>
      <c r="K94">
        <v>1.2</v>
      </c>
      <c r="L94" s="1">
        <f t="shared" si="2"/>
        <v>32218.799999999999</v>
      </c>
      <c r="M94" s="1">
        <f t="shared" si="3"/>
        <v>6.7201882125257711E-2</v>
      </c>
      <c r="N94" t="s">
        <v>491</v>
      </c>
    </row>
    <row r="95" spans="1:14" x14ac:dyDescent="0.25">
      <c r="A95">
        <v>64</v>
      </c>
      <c r="B95">
        <v>1</v>
      </c>
      <c r="C95" t="s">
        <v>12</v>
      </c>
      <c r="D95" t="s">
        <v>283</v>
      </c>
      <c r="E95">
        <v>959</v>
      </c>
      <c r="F95">
        <v>11308</v>
      </c>
      <c r="G95">
        <v>36</v>
      </c>
      <c r="H95">
        <v>36</v>
      </c>
      <c r="I95">
        <v>5</v>
      </c>
      <c r="J95">
        <v>5</v>
      </c>
      <c r="K95">
        <v>7.97</v>
      </c>
      <c r="L95" s="1">
        <f t="shared" si="2"/>
        <v>90124.76</v>
      </c>
      <c r="M95" s="1">
        <f t="shared" si="3"/>
        <v>0.18798197009470063</v>
      </c>
      <c r="N95" t="s">
        <v>284</v>
      </c>
    </row>
    <row r="96" spans="1:14" x14ac:dyDescent="0.25">
      <c r="A96">
        <v>65</v>
      </c>
      <c r="B96">
        <v>1</v>
      </c>
      <c r="C96" t="s">
        <v>12</v>
      </c>
      <c r="D96" t="s">
        <v>201</v>
      </c>
      <c r="E96">
        <v>931</v>
      </c>
      <c r="F96">
        <v>72421</v>
      </c>
      <c r="G96">
        <v>32</v>
      </c>
      <c r="H96">
        <v>32</v>
      </c>
      <c r="I96">
        <v>10</v>
      </c>
      <c r="J96">
        <v>10</v>
      </c>
      <c r="K96">
        <v>1.03</v>
      </c>
      <c r="L96" s="1">
        <f t="shared" si="2"/>
        <v>74593.63</v>
      </c>
      <c r="M96" s="1">
        <f t="shared" si="3"/>
        <v>0.15558718296631432</v>
      </c>
      <c r="N96" t="s">
        <v>202</v>
      </c>
    </row>
    <row r="97" spans="1:14" x14ac:dyDescent="0.25">
      <c r="A97">
        <v>66</v>
      </c>
      <c r="B97">
        <v>1</v>
      </c>
      <c r="C97" t="s">
        <v>12</v>
      </c>
      <c r="D97" t="s">
        <v>1024</v>
      </c>
      <c r="E97">
        <v>922</v>
      </c>
      <c r="F97">
        <v>23688</v>
      </c>
      <c r="G97">
        <v>27</v>
      </c>
      <c r="H97">
        <v>27</v>
      </c>
      <c r="I97">
        <v>4</v>
      </c>
      <c r="J97">
        <v>4</v>
      </c>
      <c r="K97">
        <v>1.92</v>
      </c>
      <c r="L97" s="1">
        <f t="shared" si="2"/>
        <v>45480.959999999999</v>
      </c>
      <c r="M97" s="1">
        <f t="shared" si="3"/>
        <v>9.4864058030204756E-2</v>
      </c>
      <c r="N97" t="s">
        <v>1025</v>
      </c>
    </row>
    <row r="98" spans="1:14" x14ac:dyDescent="0.25">
      <c r="A98">
        <v>67</v>
      </c>
      <c r="B98">
        <v>1</v>
      </c>
      <c r="C98" t="s">
        <v>12</v>
      </c>
      <c r="D98" t="s">
        <v>119</v>
      </c>
      <c r="E98">
        <v>907</v>
      </c>
      <c r="F98">
        <v>93497</v>
      </c>
      <c r="G98">
        <v>38</v>
      </c>
      <c r="H98">
        <v>38</v>
      </c>
      <c r="I98">
        <v>11</v>
      </c>
      <c r="J98">
        <v>11</v>
      </c>
      <c r="K98">
        <v>0.73</v>
      </c>
      <c r="L98" s="1">
        <f t="shared" si="2"/>
        <v>68252.81</v>
      </c>
      <c r="M98" s="1">
        <f t="shared" si="3"/>
        <v>0.14236151850278753</v>
      </c>
      <c r="N98" t="s">
        <v>120</v>
      </c>
    </row>
    <row r="99" spans="1:14" x14ac:dyDescent="0.25">
      <c r="A99">
        <v>68</v>
      </c>
      <c r="B99">
        <v>1</v>
      </c>
      <c r="C99" t="s">
        <v>12</v>
      </c>
      <c r="D99" t="s">
        <v>502</v>
      </c>
      <c r="E99">
        <v>901</v>
      </c>
      <c r="F99">
        <v>29466</v>
      </c>
      <c r="G99">
        <v>25</v>
      </c>
      <c r="H99">
        <v>25</v>
      </c>
      <c r="I99">
        <v>5</v>
      </c>
      <c r="J99">
        <v>5</v>
      </c>
      <c r="K99">
        <v>1.06</v>
      </c>
      <c r="L99" s="1">
        <f t="shared" si="2"/>
        <v>31233.960000000003</v>
      </c>
      <c r="M99" s="1">
        <f t="shared" si="3"/>
        <v>6.5147705632271055E-2</v>
      </c>
      <c r="N99" t="s">
        <v>503</v>
      </c>
    </row>
    <row r="100" spans="1:14" x14ac:dyDescent="0.25">
      <c r="A100">
        <v>69</v>
      </c>
      <c r="B100">
        <v>1</v>
      </c>
      <c r="C100" t="s">
        <v>12</v>
      </c>
      <c r="D100" t="s">
        <v>1060</v>
      </c>
      <c r="E100">
        <v>901</v>
      </c>
      <c r="F100">
        <v>12584</v>
      </c>
      <c r="G100">
        <v>27</v>
      </c>
      <c r="H100">
        <v>27</v>
      </c>
      <c r="I100">
        <v>5</v>
      </c>
      <c r="J100">
        <v>5</v>
      </c>
      <c r="K100">
        <v>9.17</v>
      </c>
      <c r="L100" s="1">
        <f t="shared" si="2"/>
        <v>115395.28</v>
      </c>
      <c r="M100" s="1">
        <f t="shared" si="3"/>
        <v>0.24069114940255715</v>
      </c>
      <c r="N100" t="s">
        <v>1061</v>
      </c>
    </row>
    <row r="101" spans="1:14" x14ac:dyDescent="0.25">
      <c r="A101">
        <v>70</v>
      </c>
      <c r="B101">
        <v>1</v>
      </c>
      <c r="C101" t="s">
        <v>12</v>
      </c>
      <c r="D101" t="s">
        <v>1098</v>
      </c>
      <c r="E101">
        <v>901</v>
      </c>
      <c r="F101">
        <v>35196</v>
      </c>
      <c r="G101">
        <v>19</v>
      </c>
      <c r="H101">
        <v>19</v>
      </c>
      <c r="I101">
        <v>6</v>
      </c>
      <c r="J101">
        <v>6</v>
      </c>
      <c r="K101">
        <v>1.33</v>
      </c>
      <c r="L101" s="1">
        <f t="shared" si="2"/>
        <v>46810.68</v>
      </c>
      <c r="M101" s="1">
        <f t="shared" si="3"/>
        <v>9.7637584254011908E-2</v>
      </c>
      <c r="N101" t="s">
        <v>1099</v>
      </c>
    </row>
    <row r="102" spans="1:14" x14ac:dyDescent="0.25">
      <c r="A102">
        <v>71</v>
      </c>
      <c r="B102">
        <v>1</v>
      </c>
      <c r="C102" t="s">
        <v>12</v>
      </c>
      <c r="D102" t="s">
        <v>239</v>
      </c>
      <c r="E102">
        <v>894</v>
      </c>
      <c r="F102">
        <v>24034</v>
      </c>
      <c r="G102">
        <v>39</v>
      </c>
      <c r="H102">
        <v>39</v>
      </c>
      <c r="I102">
        <v>5</v>
      </c>
      <c r="J102">
        <v>5</v>
      </c>
      <c r="K102">
        <v>1.41</v>
      </c>
      <c r="L102" s="1">
        <f t="shared" si="2"/>
        <v>33887.939999999995</v>
      </c>
      <c r="M102" s="1">
        <f t="shared" si="3"/>
        <v>7.0683369627292311E-2</v>
      </c>
      <c r="N102" t="s">
        <v>240</v>
      </c>
    </row>
    <row r="103" spans="1:14" x14ac:dyDescent="0.25">
      <c r="A103">
        <v>72</v>
      </c>
      <c r="B103">
        <v>1</v>
      </c>
      <c r="C103" t="s">
        <v>12</v>
      </c>
      <c r="D103" t="s">
        <v>844</v>
      </c>
      <c r="E103">
        <v>885</v>
      </c>
      <c r="F103">
        <v>81960</v>
      </c>
      <c r="G103">
        <v>32</v>
      </c>
      <c r="H103">
        <v>32</v>
      </c>
      <c r="I103">
        <v>10</v>
      </c>
      <c r="J103">
        <v>10</v>
      </c>
      <c r="K103">
        <v>0.97</v>
      </c>
      <c r="L103" s="1">
        <f t="shared" si="2"/>
        <v>79501.2</v>
      </c>
      <c r="M103" s="1">
        <f t="shared" si="3"/>
        <v>0.16582337862417404</v>
      </c>
      <c r="N103" t="s">
        <v>845</v>
      </c>
    </row>
    <row r="104" spans="1:14" x14ac:dyDescent="0.25">
      <c r="A104">
        <v>72</v>
      </c>
      <c r="B104">
        <v>2</v>
      </c>
      <c r="C104" t="s">
        <v>12</v>
      </c>
      <c r="D104" t="s">
        <v>131</v>
      </c>
      <c r="E104">
        <v>368</v>
      </c>
      <c r="F104">
        <v>83305</v>
      </c>
      <c r="G104">
        <v>11</v>
      </c>
      <c r="H104">
        <v>11</v>
      </c>
      <c r="I104">
        <v>3</v>
      </c>
      <c r="J104">
        <v>3</v>
      </c>
      <c r="K104">
        <v>0.17</v>
      </c>
      <c r="L104" s="1">
        <f t="shared" si="2"/>
        <v>14161.85</v>
      </c>
      <c r="M104" s="1">
        <f t="shared" si="3"/>
        <v>2.9538746768209275E-2</v>
      </c>
      <c r="N104" t="s">
        <v>132</v>
      </c>
    </row>
    <row r="105" spans="1:14" x14ac:dyDescent="0.25">
      <c r="A105">
        <v>73</v>
      </c>
      <c r="B105">
        <v>1</v>
      </c>
      <c r="C105" t="s">
        <v>12</v>
      </c>
      <c r="D105" t="s">
        <v>1239</v>
      </c>
      <c r="E105">
        <v>874</v>
      </c>
      <c r="F105">
        <v>115565</v>
      </c>
      <c r="G105">
        <v>28</v>
      </c>
      <c r="H105">
        <v>28</v>
      </c>
      <c r="I105">
        <v>8</v>
      </c>
      <c r="J105">
        <v>8</v>
      </c>
      <c r="K105">
        <v>0.35</v>
      </c>
      <c r="L105" s="1">
        <f t="shared" si="2"/>
        <v>40447.75</v>
      </c>
      <c r="M105" s="1">
        <f t="shared" si="3"/>
        <v>8.4365802814874949E-2</v>
      </c>
      <c r="N105" t="s">
        <v>1240</v>
      </c>
    </row>
    <row r="106" spans="1:14" x14ac:dyDescent="0.25">
      <c r="A106">
        <v>74</v>
      </c>
      <c r="B106">
        <v>1</v>
      </c>
      <c r="C106" t="s">
        <v>12</v>
      </c>
      <c r="D106" t="s">
        <v>1016</v>
      </c>
      <c r="E106">
        <v>873</v>
      </c>
      <c r="F106">
        <v>71039</v>
      </c>
      <c r="G106">
        <v>38</v>
      </c>
      <c r="H106">
        <v>38</v>
      </c>
      <c r="I106">
        <v>12</v>
      </c>
      <c r="J106">
        <v>12</v>
      </c>
      <c r="K106">
        <v>1.19</v>
      </c>
      <c r="L106" s="1">
        <f t="shared" si="2"/>
        <v>84536.41</v>
      </c>
      <c r="M106" s="1">
        <f t="shared" si="3"/>
        <v>0.17632580543386028</v>
      </c>
      <c r="N106" t="s">
        <v>1017</v>
      </c>
    </row>
    <row r="107" spans="1:14" x14ac:dyDescent="0.25">
      <c r="A107">
        <v>74</v>
      </c>
      <c r="B107">
        <v>2</v>
      </c>
      <c r="C107" t="s">
        <v>12</v>
      </c>
      <c r="D107" t="s">
        <v>4438</v>
      </c>
      <c r="E107">
        <v>125</v>
      </c>
      <c r="F107">
        <v>69597</v>
      </c>
      <c r="G107">
        <v>4</v>
      </c>
      <c r="H107">
        <v>4</v>
      </c>
      <c r="I107">
        <v>2</v>
      </c>
      <c r="J107">
        <v>2</v>
      </c>
      <c r="K107">
        <v>0.13</v>
      </c>
      <c r="L107" s="1">
        <f t="shared" si="2"/>
        <v>9047.61</v>
      </c>
      <c r="M107" s="1">
        <f t="shared" si="3"/>
        <v>1.8871479407529236E-2</v>
      </c>
      <c r="N107" t="s">
        <v>4439</v>
      </c>
    </row>
    <row r="108" spans="1:14" x14ac:dyDescent="0.25">
      <c r="A108">
        <v>75</v>
      </c>
      <c r="B108">
        <v>1</v>
      </c>
      <c r="C108" t="s">
        <v>12</v>
      </c>
      <c r="D108" t="s">
        <v>634</v>
      </c>
      <c r="E108">
        <v>862</v>
      </c>
      <c r="F108">
        <v>60644</v>
      </c>
      <c r="G108">
        <v>30</v>
      </c>
      <c r="H108">
        <v>30</v>
      </c>
      <c r="I108">
        <v>12</v>
      </c>
      <c r="J108">
        <v>12</v>
      </c>
      <c r="K108">
        <v>1.33</v>
      </c>
      <c r="L108" s="1">
        <f t="shared" si="2"/>
        <v>80656.52</v>
      </c>
      <c r="M108" s="1">
        <f t="shared" si="3"/>
        <v>0.16823314182010168</v>
      </c>
      <c r="N108" t="s">
        <v>635</v>
      </c>
    </row>
    <row r="109" spans="1:14" x14ac:dyDescent="0.25">
      <c r="A109">
        <v>76</v>
      </c>
      <c r="B109">
        <v>1</v>
      </c>
      <c r="C109" t="s">
        <v>12</v>
      </c>
      <c r="D109" t="s">
        <v>952</v>
      </c>
      <c r="E109">
        <v>839</v>
      </c>
      <c r="F109">
        <v>57115</v>
      </c>
      <c r="G109">
        <v>40</v>
      </c>
      <c r="H109">
        <v>40</v>
      </c>
      <c r="I109">
        <v>10</v>
      </c>
      <c r="J109">
        <v>10</v>
      </c>
      <c r="K109">
        <v>1.28</v>
      </c>
      <c r="L109" s="1">
        <f t="shared" si="2"/>
        <v>73107.199999999997</v>
      </c>
      <c r="M109" s="1">
        <f t="shared" si="3"/>
        <v>0.15248679146671015</v>
      </c>
      <c r="N109" t="s">
        <v>953</v>
      </c>
    </row>
    <row r="110" spans="1:14" x14ac:dyDescent="0.25">
      <c r="A110">
        <v>77</v>
      </c>
      <c r="B110">
        <v>1</v>
      </c>
      <c r="C110" t="s">
        <v>12</v>
      </c>
      <c r="D110" t="s">
        <v>1167</v>
      </c>
      <c r="E110">
        <v>829</v>
      </c>
      <c r="F110">
        <v>42772</v>
      </c>
      <c r="G110">
        <v>23</v>
      </c>
      <c r="H110">
        <v>23</v>
      </c>
      <c r="I110">
        <v>6</v>
      </c>
      <c r="J110">
        <v>6</v>
      </c>
      <c r="K110">
        <v>1.01</v>
      </c>
      <c r="L110" s="1">
        <f t="shared" si="2"/>
        <v>43199.72</v>
      </c>
      <c r="M110" s="1">
        <f t="shared" si="3"/>
        <v>9.0105854075388861E-2</v>
      </c>
      <c r="N110" t="s">
        <v>1168</v>
      </c>
    </row>
    <row r="111" spans="1:14" x14ac:dyDescent="0.25">
      <c r="A111">
        <v>78</v>
      </c>
      <c r="B111">
        <v>1</v>
      </c>
      <c r="C111" t="s">
        <v>12</v>
      </c>
      <c r="D111" t="s">
        <v>1342</v>
      </c>
      <c r="E111">
        <v>829</v>
      </c>
      <c r="F111">
        <v>51718</v>
      </c>
      <c r="G111">
        <v>31</v>
      </c>
      <c r="H111">
        <v>31</v>
      </c>
      <c r="I111">
        <v>7</v>
      </c>
      <c r="J111">
        <v>7</v>
      </c>
      <c r="K111">
        <v>1.1000000000000001</v>
      </c>
      <c r="L111" s="1">
        <f t="shared" si="2"/>
        <v>56889.8</v>
      </c>
      <c r="M111" s="1">
        <f t="shared" si="3"/>
        <v>0.11866058430883479</v>
      </c>
      <c r="N111" t="s">
        <v>1343</v>
      </c>
    </row>
    <row r="112" spans="1:14" x14ac:dyDescent="0.25">
      <c r="A112">
        <v>78</v>
      </c>
      <c r="B112">
        <v>2</v>
      </c>
      <c r="C112" t="s">
        <v>12</v>
      </c>
      <c r="D112" t="s">
        <v>4802</v>
      </c>
      <c r="E112">
        <v>150</v>
      </c>
      <c r="F112">
        <v>17264</v>
      </c>
      <c r="G112">
        <v>6</v>
      </c>
      <c r="H112">
        <v>6</v>
      </c>
      <c r="I112">
        <v>2</v>
      </c>
      <c r="J112">
        <v>2</v>
      </c>
      <c r="K112">
        <v>0.62</v>
      </c>
      <c r="L112" s="1">
        <f t="shared" si="2"/>
        <v>10703.68</v>
      </c>
      <c r="M112" s="1">
        <f t="shared" si="3"/>
        <v>2.2325705540444662E-2</v>
      </c>
      <c r="N112" t="s">
        <v>4803</v>
      </c>
    </row>
    <row r="113" spans="1:14" x14ac:dyDescent="0.25">
      <c r="A113">
        <v>79</v>
      </c>
      <c r="B113">
        <v>1</v>
      </c>
      <c r="C113" t="s">
        <v>12</v>
      </c>
      <c r="D113" t="s">
        <v>365</v>
      </c>
      <c r="E113">
        <v>813</v>
      </c>
      <c r="F113">
        <v>18246</v>
      </c>
      <c r="G113">
        <v>31</v>
      </c>
      <c r="H113">
        <v>31</v>
      </c>
      <c r="I113">
        <v>8</v>
      </c>
      <c r="J113">
        <v>8</v>
      </c>
      <c r="K113">
        <v>5.34</v>
      </c>
      <c r="L113" s="1">
        <f t="shared" si="2"/>
        <v>97433.64</v>
      </c>
      <c r="M113" s="1">
        <f t="shared" si="3"/>
        <v>0.20322681137456378</v>
      </c>
      <c r="N113" t="s">
        <v>366</v>
      </c>
    </row>
    <row r="114" spans="1:14" x14ac:dyDescent="0.25">
      <c r="A114">
        <v>80</v>
      </c>
      <c r="B114">
        <v>1</v>
      </c>
      <c r="C114" t="s">
        <v>12</v>
      </c>
      <c r="D114" t="s">
        <v>1126</v>
      </c>
      <c r="E114">
        <v>804</v>
      </c>
      <c r="F114">
        <v>48257</v>
      </c>
      <c r="G114">
        <v>18</v>
      </c>
      <c r="H114">
        <v>18</v>
      </c>
      <c r="I114">
        <v>5</v>
      </c>
      <c r="J114">
        <v>5</v>
      </c>
      <c r="K114">
        <v>0.56000000000000005</v>
      </c>
      <c r="L114" s="1">
        <f t="shared" si="2"/>
        <v>27023.920000000002</v>
      </c>
      <c r="M114" s="1">
        <f t="shared" si="3"/>
        <v>5.6366416080126963E-2</v>
      </c>
      <c r="N114" t="s">
        <v>1127</v>
      </c>
    </row>
    <row r="115" spans="1:14" x14ac:dyDescent="0.25">
      <c r="A115">
        <v>81</v>
      </c>
      <c r="B115">
        <v>1</v>
      </c>
      <c r="C115" t="s">
        <v>12</v>
      </c>
      <c r="D115" t="s">
        <v>707</v>
      </c>
      <c r="E115">
        <v>793</v>
      </c>
      <c r="F115">
        <v>11013</v>
      </c>
      <c r="G115">
        <v>30</v>
      </c>
      <c r="H115">
        <v>30</v>
      </c>
      <c r="I115">
        <v>7</v>
      </c>
      <c r="J115">
        <v>7</v>
      </c>
      <c r="K115">
        <v>19.309999999999999</v>
      </c>
      <c r="L115" s="1">
        <f t="shared" si="2"/>
        <v>212661.03</v>
      </c>
      <c r="M115" s="1">
        <f t="shared" si="3"/>
        <v>0.44356777628887156</v>
      </c>
      <c r="N115" t="s">
        <v>708</v>
      </c>
    </row>
    <row r="116" spans="1:14" x14ac:dyDescent="0.25">
      <c r="A116">
        <v>82</v>
      </c>
      <c r="B116">
        <v>1</v>
      </c>
      <c r="C116" t="s">
        <v>12</v>
      </c>
      <c r="D116" t="s">
        <v>898</v>
      </c>
      <c r="E116">
        <v>791</v>
      </c>
      <c r="F116">
        <v>52079</v>
      </c>
      <c r="G116">
        <v>25</v>
      </c>
      <c r="H116">
        <v>25</v>
      </c>
      <c r="I116">
        <v>8</v>
      </c>
      <c r="J116">
        <v>8</v>
      </c>
      <c r="K116">
        <v>1.27</v>
      </c>
      <c r="L116" s="1">
        <f t="shared" si="2"/>
        <v>66140.33</v>
      </c>
      <c r="M116" s="1">
        <f t="shared" si="3"/>
        <v>0.13795531367976607</v>
      </c>
      <c r="N116" t="s">
        <v>899</v>
      </c>
    </row>
    <row r="117" spans="1:14" x14ac:dyDescent="0.25">
      <c r="A117">
        <v>83</v>
      </c>
      <c r="B117">
        <v>1</v>
      </c>
      <c r="C117" t="s">
        <v>12</v>
      </c>
      <c r="D117" t="s">
        <v>1100</v>
      </c>
      <c r="E117">
        <v>745</v>
      </c>
      <c r="F117">
        <v>109842</v>
      </c>
      <c r="G117">
        <v>23</v>
      </c>
      <c r="H117">
        <v>23</v>
      </c>
      <c r="I117">
        <v>11</v>
      </c>
      <c r="J117">
        <v>11</v>
      </c>
      <c r="K117">
        <v>0.54</v>
      </c>
      <c r="L117" s="1">
        <f t="shared" si="2"/>
        <v>59314.68</v>
      </c>
      <c r="M117" s="1">
        <f t="shared" si="3"/>
        <v>0.12371839217032855</v>
      </c>
      <c r="N117" t="s">
        <v>1101</v>
      </c>
    </row>
    <row r="118" spans="1:14" x14ac:dyDescent="0.25">
      <c r="A118">
        <v>84</v>
      </c>
      <c r="B118">
        <v>1</v>
      </c>
      <c r="C118" t="s">
        <v>12</v>
      </c>
      <c r="D118" t="s">
        <v>950</v>
      </c>
      <c r="E118">
        <v>715</v>
      </c>
      <c r="F118">
        <v>49421</v>
      </c>
      <c r="G118">
        <v>24</v>
      </c>
      <c r="H118">
        <v>24</v>
      </c>
      <c r="I118">
        <v>7</v>
      </c>
      <c r="J118">
        <v>7</v>
      </c>
      <c r="K118">
        <v>1</v>
      </c>
      <c r="L118" s="1">
        <f t="shared" si="2"/>
        <v>49421</v>
      </c>
      <c r="M118" s="1">
        <f t="shared" si="3"/>
        <v>0.10308218234423262</v>
      </c>
      <c r="N118" t="s">
        <v>951</v>
      </c>
    </row>
    <row r="119" spans="1:14" x14ac:dyDescent="0.25">
      <c r="A119">
        <v>85</v>
      </c>
      <c r="B119">
        <v>1</v>
      </c>
      <c r="C119" t="s">
        <v>12</v>
      </c>
      <c r="D119" t="s">
        <v>167</v>
      </c>
      <c r="E119">
        <v>702</v>
      </c>
      <c r="F119">
        <v>47978</v>
      </c>
      <c r="G119">
        <v>22</v>
      </c>
      <c r="H119">
        <v>22</v>
      </c>
      <c r="I119">
        <v>5</v>
      </c>
      <c r="J119">
        <v>5</v>
      </c>
      <c r="K119">
        <v>0.56000000000000005</v>
      </c>
      <c r="L119" s="1">
        <f t="shared" si="2"/>
        <v>26867.680000000004</v>
      </c>
      <c r="M119" s="1">
        <f t="shared" si="3"/>
        <v>5.6040531129003694E-2</v>
      </c>
      <c r="N119" t="s">
        <v>168</v>
      </c>
    </row>
    <row r="120" spans="1:14" x14ac:dyDescent="0.25">
      <c r="A120">
        <v>86</v>
      </c>
      <c r="B120">
        <v>1</v>
      </c>
      <c r="C120" t="s">
        <v>12</v>
      </c>
      <c r="D120" t="s">
        <v>1092</v>
      </c>
      <c r="E120">
        <v>693</v>
      </c>
      <c r="F120">
        <v>39957</v>
      </c>
      <c r="G120">
        <v>24</v>
      </c>
      <c r="H120">
        <v>24</v>
      </c>
      <c r="I120">
        <v>5</v>
      </c>
      <c r="J120">
        <v>5</v>
      </c>
      <c r="K120">
        <v>0.9</v>
      </c>
      <c r="L120" s="1">
        <f t="shared" si="2"/>
        <v>35961.300000000003</v>
      </c>
      <c r="M120" s="1">
        <f t="shared" si="3"/>
        <v>7.5007978064702302E-2</v>
      </c>
      <c r="N120" t="s">
        <v>1093</v>
      </c>
    </row>
    <row r="121" spans="1:14" x14ac:dyDescent="0.25">
      <c r="A121">
        <v>87</v>
      </c>
      <c r="B121">
        <v>1</v>
      </c>
      <c r="C121" t="s">
        <v>12</v>
      </c>
      <c r="D121" t="s">
        <v>1225</v>
      </c>
      <c r="E121">
        <v>674</v>
      </c>
      <c r="F121">
        <v>44314</v>
      </c>
      <c r="G121">
        <v>25</v>
      </c>
      <c r="H121">
        <v>25</v>
      </c>
      <c r="I121">
        <v>6</v>
      </c>
      <c r="J121">
        <v>6</v>
      </c>
      <c r="K121">
        <v>0.96</v>
      </c>
      <c r="L121" s="1">
        <f t="shared" si="2"/>
        <v>42541.439999999995</v>
      </c>
      <c r="M121" s="1">
        <f t="shared" si="3"/>
        <v>8.8732815508917873E-2</v>
      </c>
      <c r="N121" t="s">
        <v>1226</v>
      </c>
    </row>
    <row r="122" spans="1:14" x14ac:dyDescent="0.25">
      <c r="A122">
        <v>88</v>
      </c>
      <c r="B122">
        <v>1</v>
      </c>
      <c r="C122" t="s">
        <v>12</v>
      </c>
      <c r="D122" t="s">
        <v>1040</v>
      </c>
      <c r="E122">
        <v>665</v>
      </c>
      <c r="F122">
        <v>28833</v>
      </c>
      <c r="G122">
        <v>26</v>
      </c>
      <c r="H122">
        <v>26</v>
      </c>
      <c r="I122">
        <v>8</v>
      </c>
      <c r="J122">
        <v>8</v>
      </c>
      <c r="K122">
        <v>3.35</v>
      </c>
      <c r="L122" s="1">
        <f t="shared" si="2"/>
        <v>96590.55</v>
      </c>
      <c r="M122" s="1">
        <f t="shared" si="3"/>
        <v>0.20146829663158813</v>
      </c>
      <c r="N122" t="s">
        <v>1041</v>
      </c>
    </row>
    <row r="123" spans="1:14" x14ac:dyDescent="0.25">
      <c r="A123">
        <v>88</v>
      </c>
      <c r="B123">
        <v>2</v>
      </c>
      <c r="C123" t="s">
        <v>12</v>
      </c>
      <c r="D123" t="s">
        <v>3263</v>
      </c>
      <c r="E123">
        <v>456</v>
      </c>
      <c r="F123">
        <v>30818</v>
      </c>
      <c r="G123">
        <v>22</v>
      </c>
      <c r="H123">
        <v>22</v>
      </c>
      <c r="I123">
        <v>8</v>
      </c>
      <c r="J123">
        <v>8</v>
      </c>
      <c r="K123">
        <v>2.96</v>
      </c>
      <c r="L123" s="1">
        <f t="shared" si="2"/>
        <v>91221.28</v>
      </c>
      <c r="M123" s="1">
        <f t="shared" si="3"/>
        <v>0.19026908841654963</v>
      </c>
      <c r="N123" t="s">
        <v>3264</v>
      </c>
    </row>
    <row r="124" spans="1:14" x14ac:dyDescent="0.25">
      <c r="A124">
        <v>89</v>
      </c>
      <c r="B124">
        <v>1</v>
      </c>
      <c r="C124" t="s">
        <v>12</v>
      </c>
      <c r="D124" t="s">
        <v>54</v>
      </c>
      <c r="E124">
        <v>665</v>
      </c>
      <c r="F124">
        <v>49769</v>
      </c>
      <c r="G124">
        <v>29</v>
      </c>
      <c r="H124">
        <v>29</v>
      </c>
      <c r="I124">
        <v>6</v>
      </c>
      <c r="J124">
        <v>6</v>
      </c>
      <c r="K124">
        <v>1.17</v>
      </c>
      <c r="L124" s="1">
        <f t="shared" si="2"/>
        <v>58229.729999999996</v>
      </c>
      <c r="M124" s="1">
        <f t="shared" si="3"/>
        <v>0.12145540652183143</v>
      </c>
      <c r="N124" t="s">
        <v>55</v>
      </c>
    </row>
    <row r="125" spans="1:14" x14ac:dyDescent="0.25">
      <c r="A125">
        <v>90</v>
      </c>
      <c r="B125">
        <v>1</v>
      </c>
      <c r="C125" t="s">
        <v>12</v>
      </c>
      <c r="D125" t="s">
        <v>1271</v>
      </c>
      <c r="E125">
        <v>662</v>
      </c>
      <c r="F125">
        <v>26578</v>
      </c>
      <c r="G125">
        <v>23</v>
      </c>
      <c r="H125">
        <v>23</v>
      </c>
      <c r="I125">
        <v>4</v>
      </c>
      <c r="J125">
        <v>4</v>
      </c>
      <c r="K125">
        <v>1.22</v>
      </c>
      <c r="L125" s="1">
        <f t="shared" si="2"/>
        <v>32425.16</v>
      </c>
      <c r="M125" s="1">
        <f t="shared" si="3"/>
        <v>6.7632307230952773E-2</v>
      </c>
      <c r="N125" t="s">
        <v>1272</v>
      </c>
    </row>
    <row r="126" spans="1:14" x14ac:dyDescent="0.25">
      <c r="A126">
        <v>91</v>
      </c>
      <c r="B126">
        <v>1</v>
      </c>
      <c r="C126" t="s">
        <v>12</v>
      </c>
      <c r="D126" t="s">
        <v>1187</v>
      </c>
      <c r="E126">
        <v>657</v>
      </c>
      <c r="F126">
        <v>50197</v>
      </c>
      <c r="G126">
        <v>16</v>
      </c>
      <c r="H126">
        <v>16</v>
      </c>
      <c r="I126">
        <v>4</v>
      </c>
      <c r="J126">
        <v>4</v>
      </c>
      <c r="K126">
        <v>0.41</v>
      </c>
      <c r="L126" s="1">
        <f t="shared" si="2"/>
        <v>20580.77</v>
      </c>
      <c r="M126" s="1">
        <f t="shared" si="3"/>
        <v>4.2927311991354127E-2</v>
      </c>
      <c r="N126" t="s">
        <v>1188</v>
      </c>
    </row>
    <row r="127" spans="1:14" x14ac:dyDescent="0.25">
      <c r="A127">
        <v>92</v>
      </c>
      <c r="B127">
        <v>1</v>
      </c>
      <c r="C127" t="s">
        <v>12</v>
      </c>
      <c r="D127" t="s">
        <v>458</v>
      </c>
      <c r="E127">
        <v>653</v>
      </c>
      <c r="F127">
        <v>59564</v>
      </c>
      <c r="G127">
        <v>26</v>
      </c>
      <c r="H127">
        <v>26</v>
      </c>
      <c r="I127">
        <v>10</v>
      </c>
      <c r="J127">
        <v>10</v>
      </c>
      <c r="K127">
        <v>1.2</v>
      </c>
      <c r="L127" s="1">
        <f t="shared" si="2"/>
        <v>71476.800000000003</v>
      </c>
      <c r="M127" s="1">
        <f t="shared" si="3"/>
        <v>0.14908610774735934</v>
      </c>
      <c r="N127" t="s">
        <v>459</v>
      </c>
    </row>
    <row r="128" spans="1:14" x14ac:dyDescent="0.25">
      <c r="A128">
        <v>93</v>
      </c>
      <c r="B128">
        <v>1</v>
      </c>
      <c r="C128" t="s">
        <v>12</v>
      </c>
      <c r="D128" t="s">
        <v>1156</v>
      </c>
      <c r="E128">
        <v>647</v>
      </c>
      <c r="F128">
        <v>112711</v>
      </c>
      <c r="G128">
        <v>34</v>
      </c>
      <c r="H128">
        <v>34</v>
      </c>
      <c r="I128">
        <v>11</v>
      </c>
      <c r="J128">
        <v>11</v>
      </c>
      <c r="K128">
        <v>0.57999999999999996</v>
      </c>
      <c r="L128" s="1">
        <f t="shared" si="2"/>
        <v>65372.38</v>
      </c>
      <c r="M128" s="1">
        <f t="shared" si="3"/>
        <v>0.13635352573676099</v>
      </c>
      <c r="N128" t="s">
        <v>1157</v>
      </c>
    </row>
    <row r="129" spans="1:14" x14ac:dyDescent="0.25">
      <c r="A129">
        <v>94</v>
      </c>
      <c r="B129">
        <v>1</v>
      </c>
      <c r="C129" t="s">
        <v>12</v>
      </c>
      <c r="D129" t="s">
        <v>1144</v>
      </c>
      <c r="E129">
        <v>642</v>
      </c>
      <c r="F129">
        <v>59939</v>
      </c>
      <c r="G129">
        <v>32</v>
      </c>
      <c r="H129">
        <v>32</v>
      </c>
      <c r="I129">
        <v>12</v>
      </c>
      <c r="J129">
        <v>12</v>
      </c>
      <c r="K129">
        <v>1.71</v>
      </c>
      <c r="L129" s="1">
        <f t="shared" si="2"/>
        <v>102495.69</v>
      </c>
      <c r="M129" s="1">
        <f t="shared" si="3"/>
        <v>0.21378522098051311</v>
      </c>
      <c r="N129" t="s">
        <v>1145</v>
      </c>
    </row>
    <row r="130" spans="1:14" x14ac:dyDescent="0.25">
      <c r="A130">
        <v>94</v>
      </c>
      <c r="B130">
        <v>2</v>
      </c>
      <c r="C130" t="s">
        <v>12</v>
      </c>
      <c r="D130" t="s">
        <v>1146</v>
      </c>
      <c r="E130">
        <v>408</v>
      </c>
      <c r="F130">
        <v>60321</v>
      </c>
      <c r="G130">
        <v>21</v>
      </c>
      <c r="H130">
        <v>21</v>
      </c>
      <c r="I130">
        <v>8</v>
      </c>
      <c r="J130">
        <v>8</v>
      </c>
      <c r="K130">
        <v>0.89</v>
      </c>
      <c r="L130" s="1">
        <f t="shared" si="2"/>
        <v>53685.69</v>
      </c>
      <c r="M130" s="1">
        <f t="shared" si="3"/>
        <v>0.11197746071216579</v>
      </c>
      <c r="N130" t="s">
        <v>1147</v>
      </c>
    </row>
    <row r="131" spans="1:14" x14ac:dyDescent="0.25">
      <c r="A131">
        <v>95</v>
      </c>
      <c r="B131">
        <v>1</v>
      </c>
      <c r="C131" t="s">
        <v>12</v>
      </c>
      <c r="D131" t="s">
        <v>1456</v>
      </c>
      <c r="E131">
        <v>632</v>
      </c>
      <c r="F131">
        <v>50747</v>
      </c>
      <c r="G131">
        <v>21</v>
      </c>
      <c r="H131">
        <v>21</v>
      </c>
      <c r="I131">
        <v>6</v>
      </c>
      <c r="J131">
        <v>6</v>
      </c>
      <c r="K131">
        <v>0.8</v>
      </c>
      <c r="L131" s="1">
        <f t="shared" si="2"/>
        <v>40597.600000000006</v>
      </c>
      <c r="M131" s="1">
        <f t="shared" si="3"/>
        <v>8.467835952202947E-2</v>
      </c>
      <c r="N131" t="s">
        <v>1457</v>
      </c>
    </row>
    <row r="132" spans="1:14" x14ac:dyDescent="0.25">
      <c r="A132">
        <v>96</v>
      </c>
      <c r="B132">
        <v>1</v>
      </c>
      <c r="C132" t="s">
        <v>12</v>
      </c>
      <c r="D132" t="s">
        <v>1018</v>
      </c>
      <c r="E132">
        <v>627</v>
      </c>
      <c r="F132">
        <v>52678</v>
      </c>
      <c r="G132">
        <v>35</v>
      </c>
      <c r="H132">
        <v>35</v>
      </c>
      <c r="I132">
        <v>9</v>
      </c>
      <c r="J132">
        <v>9</v>
      </c>
      <c r="K132">
        <v>1.07</v>
      </c>
      <c r="L132" s="1">
        <f t="shared" ref="L132:L195" si="4">F132*K132</f>
        <v>56365.460000000006</v>
      </c>
      <c r="M132" s="1">
        <f t="shared" ref="M132:M195" si="5">(L132/47943300.07)*100</f>
        <v>0.11756691741641306</v>
      </c>
      <c r="N132" t="s">
        <v>1019</v>
      </c>
    </row>
    <row r="133" spans="1:14" x14ac:dyDescent="0.25">
      <c r="A133">
        <v>97</v>
      </c>
      <c r="B133">
        <v>1</v>
      </c>
      <c r="C133" t="s">
        <v>12</v>
      </c>
      <c r="D133" t="s">
        <v>763</v>
      </c>
      <c r="E133">
        <v>602</v>
      </c>
      <c r="F133">
        <v>85361</v>
      </c>
      <c r="G133">
        <v>15</v>
      </c>
      <c r="H133">
        <v>15</v>
      </c>
      <c r="I133">
        <v>4</v>
      </c>
      <c r="J133">
        <v>4</v>
      </c>
      <c r="K133">
        <v>0.28999999999999998</v>
      </c>
      <c r="L133" s="1">
        <f t="shared" si="4"/>
        <v>24754.69</v>
      </c>
      <c r="M133" s="1">
        <f t="shared" si="5"/>
        <v>5.1633262549421327E-2</v>
      </c>
      <c r="N133" t="s">
        <v>764</v>
      </c>
    </row>
    <row r="134" spans="1:14" x14ac:dyDescent="0.25">
      <c r="A134">
        <v>98</v>
      </c>
      <c r="B134">
        <v>1</v>
      </c>
      <c r="C134" t="s">
        <v>12</v>
      </c>
      <c r="D134" t="s">
        <v>1412</v>
      </c>
      <c r="E134">
        <v>597</v>
      </c>
      <c r="F134">
        <v>8312</v>
      </c>
      <c r="G134">
        <v>17</v>
      </c>
      <c r="H134">
        <v>17</v>
      </c>
      <c r="I134">
        <v>3</v>
      </c>
      <c r="J134">
        <v>3</v>
      </c>
      <c r="K134">
        <v>3.36</v>
      </c>
      <c r="L134" s="1">
        <f t="shared" si="4"/>
        <v>27928.32</v>
      </c>
      <c r="M134" s="1">
        <f t="shared" si="5"/>
        <v>5.8252811048098548E-2</v>
      </c>
      <c r="N134" t="s">
        <v>1413</v>
      </c>
    </row>
    <row r="135" spans="1:14" x14ac:dyDescent="0.25">
      <c r="A135">
        <v>98</v>
      </c>
      <c r="B135">
        <v>2</v>
      </c>
      <c r="C135" t="s">
        <v>12</v>
      </c>
      <c r="D135" t="s">
        <v>4440</v>
      </c>
      <c r="E135">
        <v>439</v>
      </c>
      <c r="F135">
        <v>8369</v>
      </c>
      <c r="G135">
        <v>15</v>
      </c>
      <c r="H135">
        <v>15</v>
      </c>
      <c r="I135">
        <v>3</v>
      </c>
      <c r="J135">
        <v>3</v>
      </c>
      <c r="K135">
        <v>3.36</v>
      </c>
      <c r="L135" s="1">
        <f t="shared" si="4"/>
        <v>28119.84</v>
      </c>
      <c r="M135" s="1">
        <f t="shared" si="5"/>
        <v>5.8652282923669009E-2</v>
      </c>
      <c r="N135" t="s">
        <v>4441</v>
      </c>
    </row>
    <row r="136" spans="1:14" x14ac:dyDescent="0.25">
      <c r="A136">
        <v>99</v>
      </c>
      <c r="B136">
        <v>1</v>
      </c>
      <c r="C136" t="s">
        <v>12</v>
      </c>
      <c r="D136" t="s">
        <v>682</v>
      </c>
      <c r="E136">
        <v>594</v>
      </c>
      <c r="F136">
        <v>25968</v>
      </c>
      <c r="G136">
        <v>15</v>
      </c>
      <c r="H136">
        <v>15</v>
      </c>
      <c r="I136">
        <v>2</v>
      </c>
      <c r="J136">
        <v>2</v>
      </c>
      <c r="K136">
        <v>0.63</v>
      </c>
      <c r="L136" s="1">
        <f t="shared" si="4"/>
        <v>16359.84</v>
      </c>
      <c r="M136" s="1">
        <f t="shared" si="5"/>
        <v>3.4123308107939343E-2</v>
      </c>
      <c r="N136" t="s">
        <v>683</v>
      </c>
    </row>
    <row r="137" spans="1:14" x14ac:dyDescent="0.25">
      <c r="A137">
        <v>100</v>
      </c>
      <c r="B137">
        <v>1</v>
      </c>
      <c r="C137" t="s">
        <v>12</v>
      </c>
      <c r="D137" t="s">
        <v>123</v>
      </c>
      <c r="E137">
        <v>593</v>
      </c>
      <c r="F137">
        <v>73669</v>
      </c>
      <c r="G137">
        <v>21</v>
      </c>
      <c r="H137">
        <v>21</v>
      </c>
      <c r="I137">
        <v>7</v>
      </c>
      <c r="J137">
        <v>7</v>
      </c>
      <c r="K137">
        <v>0.5</v>
      </c>
      <c r="L137" s="1">
        <f t="shared" si="4"/>
        <v>36834.5</v>
      </c>
      <c r="M137" s="1">
        <f t="shared" si="5"/>
        <v>7.6829296160713781E-2</v>
      </c>
      <c r="N137" t="s">
        <v>124</v>
      </c>
    </row>
    <row r="138" spans="1:14" x14ac:dyDescent="0.25">
      <c r="A138">
        <v>101</v>
      </c>
      <c r="B138">
        <v>1</v>
      </c>
      <c r="C138" t="s">
        <v>12</v>
      </c>
      <c r="D138" t="s">
        <v>1565</v>
      </c>
      <c r="E138">
        <v>586</v>
      </c>
      <c r="F138">
        <v>39283</v>
      </c>
      <c r="G138">
        <v>21</v>
      </c>
      <c r="H138">
        <v>21</v>
      </c>
      <c r="I138">
        <v>8</v>
      </c>
      <c r="J138">
        <v>8</v>
      </c>
      <c r="K138">
        <v>1.65</v>
      </c>
      <c r="L138" s="1">
        <f t="shared" si="4"/>
        <v>64816.95</v>
      </c>
      <c r="M138" s="1">
        <f t="shared" si="5"/>
        <v>0.13519501141006873</v>
      </c>
      <c r="N138" t="s">
        <v>1566</v>
      </c>
    </row>
    <row r="139" spans="1:14" x14ac:dyDescent="0.25">
      <c r="A139">
        <v>102</v>
      </c>
      <c r="B139">
        <v>1</v>
      </c>
      <c r="C139" t="s">
        <v>12</v>
      </c>
      <c r="D139" t="s">
        <v>1110</v>
      </c>
      <c r="E139">
        <v>557</v>
      </c>
      <c r="F139">
        <v>64890</v>
      </c>
      <c r="G139">
        <v>19</v>
      </c>
      <c r="H139">
        <v>19</v>
      </c>
      <c r="I139">
        <v>8</v>
      </c>
      <c r="J139">
        <v>8</v>
      </c>
      <c r="K139">
        <v>0.93</v>
      </c>
      <c r="L139" s="1">
        <f t="shared" si="4"/>
        <v>60347.700000000004</v>
      </c>
      <c r="M139" s="1">
        <f t="shared" si="5"/>
        <v>0.12587306237136128</v>
      </c>
      <c r="N139" t="s">
        <v>1111</v>
      </c>
    </row>
    <row r="140" spans="1:14" x14ac:dyDescent="0.25">
      <c r="A140">
        <v>103</v>
      </c>
      <c r="B140">
        <v>1</v>
      </c>
      <c r="C140" t="s">
        <v>12</v>
      </c>
      <c r="D140" t="s">
        <v>145</v>
      </c>
      <c r="E140">
        <v>555</v>
      </c>
      <c r="F140">
        <v>22870</v>
      </c>
      <c r="G140">
        <v>25</v>
      </c>
      <c r="H140">
        <v>25</v>
      </c>
      <c r="I140">
        <v>4</v>
      </c>
      <c r="J140">
        <v>4</v>
      </c>
      <c r="K140">
        <v>1.52</v>
      </c>
      <c r="L140" s="1">
        <f t="shared" si="4"/>
        <v>34762.400000000001</v>
      </c>
      <c r="M140" s="1">
        <f t="shared" si="5"/>
        <v>7.2507315827748359E-2</v>
      </c>
      <c r="N140" t="s">
        <v>146</v>
      </c>
    </row>
    <row r="141" spans="1:14" x14ac:dyDescent="0.25">
      <c r="A141">
        <v>104</v>
      </c>
      <c r="B141">
        <v>1</v>
      </c>
      <c r="C141" t="s">
        <v>12</v>
      </c>
      <c r="D141" t="s">
        <v>1130</v>
      </c>
      <c r="E141">
        <v>555</v>
      </c>
      <c r="F141">
        <v>51451</v>
      </c>
      <c r="G141">
        <v>21</v>
      </c>
      <c r="H141">
        <v>21</v>
      </c>
      <c r="I141">
        <v>4</v>
      </c>
      <c r="J141">
        <v>4</v>
      </c>
      <c r="K141">
        <v>0.64</v>
      </c>
      <c r="L141" s="1">
        <f t="shared" si="4"/>
        <v>32928.639999999999</v>
      </c>
      <c r="M141" s="1">
        <f t="shared" si="5"/>
        <v>6.86824643942371E-2</v>
      </c>
      <c r="N141" t="s">
        <v>1131</v>
      </c>
    </row>
    <row r="142" spans="1:14" x14ac:dyDescent="0.25">
      <c r="A142">
        <v>105</v>
      </c>
      <c r="B142">
        <v>1</v>
      </c>
      <c r="C142" t="s">
        <v>12</v>
      </c>
      <c r="D142" t="s">
        <v>500</v>
      </c>
      <c r="E142">
        <v>548</v>
      </c>
      <c r="F142">
        <v>96870</v>
      </c>
      <c r="G142">
        <v>26</v>
      </c>
      <c r="H142">
        <v>26</v>
      </c>
      <c r="I142">
        <v>9</v>
      </c>
      <c r="J142">
        <v>9</v>
      </c>
      <c r="K142">
        <v>0.56000000000000005</v>
      </c>
      <c r="L142" s="1">
        <f t="shared" si="4"/>
        <v>54247.200000000004</v>
      </c>
      <c r="M142" s="1">
        <f t="shared" si="5"/>
        <v>0.11314865668570154</v>
      </c>
      <c r="N142" t="s">
        <v>501</v>
      </c>
    </row>
    <row r="143" spans="1:14" x14ac:dyDescent="0.25">
      <c r="A143">
        <v>106</v>
      </c>
      <c r="B143">
        <v>1</v>
      </c>
      <c r="C143" t="s">
        <v>12</v>
      </c>
      <c r="D143" t="s">
        <v>746</v>
      </c>
      <c r="E143">
        <v>546</v>
      </c>
      <c r="F143">
        <v>24993</v>
      </c>
      <c r="G143">
        <v>9</v>
      </c>
      <c r="H143">
        <v>9</v>
      </c>
      <c r="I143">
        <v>2</v>
      </c>
      <c r="J143">
        <v>2</v>
      </c>
      <c r="K143">
        <v>0.4</v>
      </c>
      <c r="L143" s="1">
        <f t="shared" si="4"/>
        <v>9997.2000000000007</v>
      </c>
      <c r="M143" s="1">
        <f t="shared" si="5"/>
        <v>2.0852131549984061E-2</v>
      </c>
      <c r="N143" t="s">
        <v>747</v>
      </c>
    </row>
    <row r="144" spans="1:14" x14ac:dyDescent="0.25">
      <c r="A144">
        <v>107</v>
      </c>
      <c r="B144">
        <v>1</v>
      </c>
      <c r="C144" t="s">
        <v>12</v>
      </c>
      <c r="D144" t="s">
        <v>1080</v>
      </c>
      <c r="E144">
        <v>534</v>
      </c>
      <c r="F144">
        <v>36677</v>
      </c>
      <c r="G144">
        <v>23</v>
      </c>
      <c r="H144">
        <v>23</v>
      </c>
      <c r="I144">
        <v>6</v>
      </c>
      <c r="J144">
        <v>6</v>
      </c>
      <c r="K144">
        <v>1.01</v>
      </c>
      <c r="L144" s="1">
        <f t="shared" si="4"/>
        <v>37043.769999999997</v>
      </c>
      <c r="M144" s="1">
        <f t="shared" si="5"/>
        <v>7.726579093619744E-2</v>
      </c>
      <c r="N144" t="s">
        <v>1081</v>
      </c>
    </row>
    <row r="145" spans="1:14" x14ac:dyDescent="0.25">
      <c r="A145">
        <v>108</v>
      </c>
      <c r="B145">
        <v>1</v>
      </c>
      <c r="C145" t="s">
        <v>12</v>
      </c>
      <c r="D145" t="s">
        <v>761</v>
      </c>
      <c r="E145">
        <v>532</v>
      </c>
      <c r="F145">
        <v>42177</v>
      </c>
      <c r="G145">
        <v>23</v>
      </c>
      <c r="H145">
        <v>23</v>
      </c>
      <c r="I145">
        <v>5</v>
      </c>
      <c r="J145">
        <v>5</v>
      </c>
      <c r="K145">
        <v>0.66</v>
      </c>
      <c r="L145" s="1">
        <f t="shared" si="4"/>
        <v>27836.82</v>
      </c>
      <c r="M145" s="1">
        <f t="shared" si="5"/>
        <v>5.8061960606292491E-2</v>
      </c>
      <c r="N145" t="s">
        <v>762</v>
      </c>
    </row>
    <row r="146" spans="1:14" x14ac:dyDescent="0.25">
      <c r="A146">
        <v>109</v>
      </c>
      <c r="B146">
        <v>1</v>
      </c>
      <c r="C146" t="s">
        <v>12</v>
      </c>
      <c r="D146" t="s">
        <v>259</v>
      </c>
      <c r="E146">
        <v>525</v>
      </c>
      <c r="F146">
        <v>124306</v>
      </c>
      <c r="G146">
        <v>20</v>
      </c>
      <c r="H146">
        <v>20</v>
      </c>
      <c r="I146">
        <v>7</v>
      </c>
      <c r="J146">
        <v>7</v>
      </c>
      <c r="K146">
        <v>0.27</v>
      </c>
      <c r="L146" s="1">
        <f t="shared" si="4"/>
        <v>33562.620000000003</v>
      </c>
      <c r="M146" s="1">
        <f t="shared" si="5"/>
        <v>7.0004818089277596E-2</v>
      </c>
      <c r="N146" t="s">
        <v>260</v>
      </c>
    </row>
    <row r="147" spans="1:14" x14ac:dyDescent="0.25">
      <c r="A147">
        <v>110</v>
      </c>
      <c r="B147">
        <v>1</v>
      </c>
      <c r="C147" t="s">
        <v>12</v>
      </c>
      <c r="D147" t="s">
        <v>3198</v>
      </c>
      <c r="E147">
        <v>520</v>
      </c>
      <c r="F147">
        <v>42876</v>
      </c>
      <c r="G147">
        <v>21</v>
      </c>
      <c r="H147">
        <v>21</v>
      </c>
      <c r="I147">
        <v>8</v>
      </c>
      <c r="J147">
        <v>8</v>
      </c>
      <c r="K147">
        <v>1.45</v>
      </c>
      <c r="L147" s="1">
        <f t="shared" si="4"/>
        <v>62170.2</v>
      </c>
      <c r="M147" s="1">
        <f t="shared" si="5"/>
        <v>0.1296744277286459</v>
      </c>
      <c r="N147" t="s">
        <v>3199</v>
      </c>
    </row>
    <row r="148" spans="1:14" x14ac:dyDescent="0.25">
      <c r="A148">
        <v>111</v>
      </c>
      <c r="B148">
        <v>1</v>
      </c>
      <c r="C148" t="s">
        <v>12</v>
      </c>
      <c r="D148" t="s">
        <v>1496</v>
      </c>
      <c r="E148">
        <v>509</v>
      </c>
      <c r="F148">
        <v>44874</v>
      </c>
      <c r="G148">
        <v>18</v>
      </c>
      <c r="H148">
        <v>18</v>
      </c>
      <c r="I148">
        <v>5</v>
      </c>
      <c r="J148">
        <v>5</v>
      </c>
      <c r="K148">
        <v>0.61</v>
      </c>
      <c r="L148" s="1">
        <f t="shared" si="4"/>
        <v>27373.14</v>
      </c>
      <c r="M148" s="1">
        <f t="shared" si="5"/>
        <v>5.7094818170700862E-2</v>
      </c>
      <c r="N148" t="s">
        <v>1497</v>
      </c>
    </row>
    <row r="149" spans="1:14" x14ac:dyDescent="0.25">
      <c r="A149">
        <v>112</v>
      </c>
      <c r="B149">
        <v>1</v>
      </c>
      <c r="C149" t="s">
        <v>12</v>
      </c>
      <c r="D149" t="s">
        <v>3239</v>
      </c>
      <c r="E149">
        <v>509</v>
      </c>
      <c r="F149">
        <v>36457</v>
      </c>
      <c r="G149">
        <v>15</v>
      </c>
      <c r="H149">
        <v>15</v>
      </c>
      <c r="I149">
        <v>4</v>
      </c>
      <c r="J149">
        <v>4</v>
      </c>
      <c r="K149">
        <v>0.79</v>
      </c>
      <c r="L149" s="1">
        <f t="shared" si="4"/>
        <v>28801.030000000002</v>
      </c>
      <c r="M149" s="1">
        <f t="shared" si="5"/>
        <v>6.0073107103492729E-2</v>
      </c>
      <c r="N149" t="s">
        <v>3240</v>
      </c>
    </row>
    <row r="150" spans="1:14" x14ac:dyDescent="0.25">
      <c r="A150">
        <v>113</v>
      </c>
      <c r="B150">
        <v>1</v>
      </c>
      <c r="C150" t="s">
        <v>12</v>
      </c>
      <c r="D150" t="s">
        <v>116</v>
      </c>
      <c r="E150">
        <v>504</v>
      </c>
      <c r="F150">
        <v>19460</v>
      </c>
      <c r="G150">
        <v>13</v>
      </c>
      <c r="H150">
        <v>13</v>
      </c>
      <c r="I150">
        <v>3</v>
      </c>
      <c r="J150">
        <v>3</v>
      </c>
      <c r="K150">
        <v>0.92</v>
      </c>
      <c r="L150" s="1">
        <f t="shared" si="4"/>
        <v>17903.2</v>
      </c>
      <c r="M150" s="1">
        <f t="shared" si="5"/>
        <v>3.7342444040898912E-2</v>
      </c>
      <c r="N150" t="s">
        <v>117</v>
      </c>
    </row>
    <row r="151" spans="1:14" x14ac:dyDescent="0.25">
      <c r="A151">
        <v>113</v>
      </c>
      <c r="B151">
        <v>2</v>
      </c>
      <c r="C151" t="s">
        <v>12</v>
      </c>
      <c r="D151" t="s">
        <v>118</v>
      </c>
      <c r="E151">
        <v>207</v>
      </c>
      <c r="F151">
        <v>19358</v>
      </c>
      <c r="G151">
        <v>8</v>
      </c>
      <c r="H151">
        <v>8</v>
      </c>
      <c r="I151">
        <v>3</v>
      </c>
      <c r="J151">
        <v>3</v>
      </c>
      <c r="K151">
        <v>0.92</v>
      </c>
      <c r="L151" s="1">
        <f t="shared" si="4"/>
        <v>17809.36</v>
      </c>
      <c r="M151" s="1">
        <f t="shared" si="5"/>
        <v>3.7146712833695847E-2</v>
      </c>
      <c r="N151" t="s">
        <v>117</v>
      </c>
    </row>
    <row r="152" spans="1:14" x14ac:dyDescent="0.25">
      <c r="A152">
        <v>114</v>
      </c>
      <c r="B152">
        <v>1</v>
      </c>
      <c r="C152" t="s">
        <v>12</v>
      </c>
      <c r="D152" t="s">
        <v>1340</v>
      </c>
      <c r="E152">
        <v>467</v>
      </c>
      <c r="F152">
        <v>7218</v>
      </c>
      <c r="G152">
        <v>12</v>
      </c>
      <c r="H152">
        <v>12</v>
      </c>
      <c r="I152">
        <v>2</v>
      </c>
      <c r="J152">
        <v>2</v>
      </c>
      <c r="K152">
        <v>2.0699999999999998</v>
      </c>
      <c r="L152" s="1">
        <f t="shared" si="4"/>
        <v>14941.259999999998</v>
      </c>
      <c r="M152" s="1">
        <f t="shared" si="5"/>
        <v>3.1164437946876605E-2</v>
      </c>
      <c r="N152" t="s">
        <v>1341</v>
      </c>
    </row>
    <row r="153" spans="1:14" x14ac:dyDescent="0.25">
      <c r="A153">
        <v>115</v>
      </c>
      <c r="B153">
        <v>1</v>
      </c>
      <c r="C153" t="s">
        <v>12</v>
      </c>
      <c r="D153" t="s">
        <v>1195</v>
      </c>
      <c r="E153">
        <v>466</v>
      </c>
      <c r="F153">
        <v>48265</v>
      </c>
      <c r="G153">
        <v>13</v>
      </c>
      <c r="H153">
        <v>13</v>
      </c>
      <c r="I153">
        <v>4</v>
      </c>
      <c r="J153">
        <v>4</v>
      </c>
      <c r="K153">
        <v>0.42</v>
      </c>
      <c r="L153" s="1">
        <f t="shared" si="4"/>
        <v>20271.3</v>
      </c>
      <c r="M153" s="1">
        <f t="shared" si="5"/>
        <v>4.2281820338614003E-2</v>
      </c>
      <c r="N153" t="s">
        <v>1196</v>
      </c>
    </row>
    <row r="154" spans="1:14" x14ac:dyDescent="0.25">
      <c r="A154">
        <v>116</v>
      </c>
      <c r="B154">
        <v>1</v>
      </c>
      <c r="C154" t="s">
        <v>12</v>
      </c>
      <c r="D154" t="s">
        <v>1749</v>
      </c>
      <c r="E154">
        <v>462</v>
      </c>
      <c r="F154">
        <v>41830</v>
      </c>
      <c r="G154">
        <v>13</v>
      </c>
      <c r="H154">
        <v>13</v>
      </c>
      <c r="I154">
        <v>5</v>
      </c>
      <c r="J154">
        <v>5</v>
      </c>
      <c r="K154">
        <v>0.84</v>
      </c>
      <c r="L154" s="1">
        <f t="shared" si="4"/>
        <v>35137.199999999997</v>
      </c>
      <c r="M154" s="1">
        <f t="shared" si="5"/>
        <v>7.3289072610140824E-2</v>
      </c>
      <c r="N154" t="s">
        <v>1750</v>
      </c>
    </row>
    <row r="155" spans="1:14" x14ac:dyDescent="0.25">
      <c r="A155">
        <v>117</v>
      </c>
      <c r="B155">
        <v>1</v>
      </c>
      <c r="C155" t="s">
        <v>12</v>
      </c>
      <c r="D155" t="s">
        <v>1243</v>
      </c>
      <c r="E155">
        <v>457</v>
      </c>
      <c r="F155">
        <v>69163</v>
      </c>
      <c r="G155">
        <v>17</v>
      </c>
      <c r="H155">
        <v>17</v>
      </c>
      <c r="I155">
        <v>7</v>
      </c>
      <c r="J155">
        <v>7</v>
      </c>
      <c r="K155">
        <v>0.64</v>
      </c>
      <c r="L155" s="1">
        <f t="shared" si="4"/>
        <v>44264.32</v>
      </c>
      <c r="M155" s="1">
        <f t="shared" si="5"/>
        <v>9.232639375130941E-2</v>
      </c>
      <c r="N155" t="s">
        <v>1244</v>
      </c>
    </row>
    <row r="156" spans="1:14" x14ac:dyDescent="0.25">
      <c r="A156">
        <v>118</v>
      </c>
      <c r="B156">
        <v>1</v>
      </c>
      <c r="C156" t="s">
        <v>12</v>
      </c>
      <c r="D156" t="s">
        <v>1639</v>
      </c>
      <c r="E156">
        <v>456</v>
      </c>
      <c r="F156">
        <v>44768</v>
      </c>
      <c r="G156">
        <v>14</v>
      </c>
      <c r="H156">
        <v>14</v>
      </c>
      <c r="I156">
        <v>5</v>
      </c>
      <c r="J156">
        <v>5</v>
      </c>
      <c r="K156">
        <v>0.61</v>
      </c>
      <c r="L156" s="1">
        <f t="shared" si="4"/>
        <v>27308.48</v>
      </c>
      <c r="M156" s="1">
        <f t="shared" si="5"/>
        <v>5.6959950525157912E-2</v>
      </c>
      <c r="N156" t="s">
        <v>1640</v>
      </c>
    </row>
    <row r="157" spans="1:14" x14ac:dyDescent="0.25">
      <c r="A157">
        <v>119</v>
      </c>
      <c r="B157">
        <v>1</v>
      </c>
      <c r="C157" t="s">
        <v>12</v>
      </c>
      <c r="D157" t="s">
        <v>1124</v>
      </c>
      <c r="E157">
        <v>453</v>
      </c>
      <c r="F157">
        <v>33023</v>
      </c>
      <c r="G157">
        <v>14</v>
      </c>
      <c r="H157">
        <v>14</v>
      </c>
      <c r="I157">
        <v>4</v>
      </c>
      <c r="J157">
        <v>4</v>
      </c>
      <c r="K157">
        <v>0.67</v>
      </c>
      <c r="L157" s="1">
        <f t="shared" si="4"/>
        <v>22125.41</v>
      </c>
      <c r="M157" s="1">
        <f t="shared" si="5"/>
        <v>4.6149117744701797E-2</v>
      </c>
      <c r="N157" t="s">
        <v>1125</v>
      </c>
    </row>
    <row r="158" spans="1:14" x14ac:dyDescent="0.25">
      <c r="A158">
        <v>120</v>
      </c>
      <c r="B158">
        <v>1</v>
      </c>
      <c r="C158" t="s">
        <v>12</v>
      </c>
      <c r="D158" t="s">
        <v>4468</v>
      </c>
      <c r="E158">
        <v>453</v>
      </c>
      <c r="F158">
        <v>53891</v>
      </c>
      <c r="G158">
        <v>20</v>
      </c>
      <c r="H158">
        <v>20</v>
      </c>
      <c r="I158">
        <v>6</v>
      </c>
      <c r="J158">
        <v>6</v>
      </c>
      <c r="K158">
        <v>0.88</v>
      </c>
      <c r="L158" s="1">
        <f t="shared" si="4"/>
        <v>47424.08</v>
      </c>
      <c r="M158" s="1">
        <f t="shared" si="5"/>
        <v>9.8917012243124894E-2</v>
      </c>
      <c r="N158" t="s">
        <v>4469</v>
      </c>
    </row>
    <row r="159" spans="1:14" x14ac:dyDescent="0.25">
      <c r="A159">
        <v>121</v>
      </c>
      <c r="B159">
        <v>1</v>
      </c>
      <c r="C159" t="s">
        <v>12</v>
      </c>
      <c r="D159" t="s">
        <v>1611</v>
      </c>
      <c r="E159">
        <v>453</v>
      </c>
      <c r="F159">
        <v>34148</v>
      </c>
      <c r="G159">
        <v>14</v>
      </c>
      <c r="H159">
        <v>14</v>
      </c>
      <c r="I159">
        <v>4</v>
      </c>
      <c r="J159">
        <v>4</v>
      </c>
      <c r="K159">
        <v>0.64</v>
      </c>
      <c r="L159" s="1">
        <f t="shared" si="4"/>
        <v>21854.720000000001</v>
      </c>
      <c r="M159" s="1">
        <f t="shared" si="5"/>
        <v>4.5584513306532591E-2</v>
      </c>
      <c r="N159" t="s">
        <v>1612</v>
      </c>
    </row>
    <row r="160" spans="1:14" x14ac:dyDescent="0.25">
      <c r="A160">
        <v>122</v>
      </c>
      <c r="B160">
        <v>1</v>
      </c>
      <c r="C160" t="s">
        <v>12</v>
      </c>
      <c r="D160" t="s">
        <v>1289</v>
      </c>
      <c r="E160">
        <v>448</v>
      </c>
      <c r="F160">
        <v>9562</v>
      </c>
      <c r="G160">
        <v>13</v>
      </c>
      <c r="H160">
        <v>13</v>
      </c>
      <c r="I160">
        <v>2</v>
      </c>
      <c r="J160">
        <v>2</v>
      </c>
      <c r="K160">
        <v>1.37</v>
      </c>
      <c r="L160" s="1">
        <f t="shared" si="4"/>
        <v>13099.94</v>
      </c>
      <c r="M160" s="1">
        <f t="shared" si="5"/>
        <v>2.7323817886698094E-2</v>
      </c>
      <c r="N160" t="s">
        <v>1290</v>
      </c>
    </row>
    <row r="161" spans="1:14" x14ac:dyDescent="0.25">
      <c r="A161">
        <v>123</v>
      </c>
      <c r="B161">
        <v>1</v>
      </c>
      <c r="C161" t="s">
        <v>12</v>
      </c>
      <c r="D161" t="s">
        <v>783</v>
      </c>
      <c r="E161">
        <v>446</v>
      </c>
      <c r="F161">
        <v>149576</v>
      </c>
      <c r="G161">
        <v>16</v>
      </c>
      <c r="H161">
        <v>16</v>
      </c>
      <c r="I161">
        <v>5</v>
      </c>
      <c r="J161">
        <v>5</v>
      </c>
      <c r="K161">
        <v>0.19</v>
      </c>
      <c r="L161" s="1">
        <f t="shared" si="4"/>
        <v>28419.439999999999</v>
      </c>
      <c r="M161" s="1">
        <f t="shared" si="5"/>
        <v>5.9277187758260214E-2</v>
      </c>
      <c r="N161" t="s">
        <v>784</v>
      </c>
    </row>
    <row r="162" spans="1:14" x14ac:dyDescent="0.25">
      <c r="A162">
        <v>124</v>
      </c>
      <c r="B162">
        <v>1</v>
      </c>
      <c r="C162" t="s">
        <v>12</v>
      </c>
      <c r="D162" t="s">
        <v>1138</v>
      </c>
      <c r="E162">
        <v>444</v>
      </c>
      <c r="F162">
        <v>35303</v>
      </c>
      <c r="G162">
        <v>17</v>
      </c>
      <c r="H162">
        <v>17</v>
      </c>
      <c r="I162">
        <v>6</v>
      </c>
      <c r="J162">
        <v>6</v>
      </c>
      <c r="K162">
        <v>1.06</v>
      </c>
      <c r="L162" s="1">
        <f t="shared" si="4"/>
        <v>37421.18</v>
      </c>
      <c r="M162" s="1">
        <f t="shared" si="5"/>
        <v>7.8052991649225037E-2</v>
      </c>
      <c r="N162" t="s">
        <v>1139</v>
      </c>
    </row>
    <row r="163" spans="1:14" x14ac:dyDescent="0.25">
      <c r="A163">
        <v>125</v>
      </c>
      <c r="B163">
        <v>1</v>
      </c>
      <c r="C163" t="s">
        <v>12</v>
      </c>
      <c r="D163" t="s">
        <v>1148</v>
      </c>
      <c r="E163">
        <v>444</v>
      </c>
      <c r="F163">
        <v>49999</v>
      </c>
      <c r="G163">
        <v>17</v>
      </c>
      <c r="H163">
        <v>17</v>
      </c>
      <c r="I163">
        <v>7</v>
      </c>
      <c r="J163">
        <v>7</v>
      </c>
      <c r="K163">
        <v>0.98</v>
      </c>
      <c r="L163" s="1">
        <f t="shared" si="4"/>
        <v>48999.02</v>
      </c>
      <c r="M163" s="1">
        <f t="shared" si="5"/>
        <v>0.10220201765097227</v>
      </c>
      <c r="N163" t="s">
        <v>1149</v>
      </c>
    </row>
    <row r="164" spans="1:14" x14ac:dyDescent="0.25">
      <c r="A164">
        <v>126</v>
      </c>
      <c r="B164">
        <v>1</v>
      </c>
      <c r="C164" t="s">
        <v>12</v>
      </c>
      <c r="D164" t="s">
        <v>62</v>
      </c>
      <c r="E164">
        <v>443</v>
      </c>
      <c r="F164">
        <v>36076</v>
      </c>
      <c r="G164">
        <v>10</v>
      </c>
      <c r="H164">
        <v>10</v>
      </c>
      <c r="I164">
        <v>4</v>
      </c>
      <c r="J164">
        <v>4</v>
      </c>
      <c r="K164">
        <v>0.6</v>
      </c>
      <c r="L164" s="1">
        <f t="shared" si="4"/>
        <v>21645.599999999999</v>
      </c>
      <c r="M164" s="1">
        <f t="shared" si="5"/>
        <v>4.5148331400625671E-2</v>
      </c>
      <c r="N164" t="s">
        <v>63</v>
      </c>
    </row>
    <row r="165" spans="1:14" x14ac:dyDescent="0.25">
      <c r="A165">
        <v>127</v>
      </c>
      <c r="B165">
        <v>1</v>
      </c>
      <c r="C165" t="s">
        <v>12</v>
      </c>
      <c r="D165" t="s">
        <v>3271</v>
      </c>
      <c r="E165">
        <v>442</v>
      </c>
      <c r="F165">
        <v>48652</v>
      </c>
      <c r="G165">
        <v>15</v>
      </c>
      <c r="H165">
        <v>15</v>
      </c>
      <c r="I165">
        <v>4</v>
      </c>
      <c r="J165">
        <v>4</v>
      </c>
      <c r="K165">
        <v>0.55000000000000004</v>
      </c>
      <c r="L165" s="1">
        <f t="shared" si="4"/>
        <v>26758.600000000002</v>
      </c>
      <c r="M165" s="1">
        <f t="shared" si="5"/>
        <v>5.5813012372804734E-2</v>
      </c>
      <c r="N165" t="s">
        <v>3272</v>
      </c>
    </row>
    <row r="166" spans="1:14" x14ac:dyDescent="0.25">
      <c r="A166">
        <v>128</v>
      </c>
      <c r="B166">
        <v>1</v>
      </c>
      <c r="C166" t="s">
        <v>12</v>
      </c>
      <c r="D166" t="s">
        <v>1245</v>
      </c>
      <c r="E166">
        <v>438</v>
      </c>
      <c r="F166">
        <v>8474</v>
      </c>
      <c r="G166">
        <v>13</v>
      </c>
      <c r="H166">
        <v>13</v>
      </c>
      <c r="I166">
        <v>3</v>
      </c>
      <c r="J166">
        <v>3</v>
      </c>
      <c r="K166">
        <v>3.28</v>
      </c>
      <c r="L166" s="1">
        <f t="shared" si="4"/>
        <v>27794.719999999998</v>
      </c>
      <c r="M166" s="1">
        <f t="shared" si="5"/>
        <v>5.7974148545089914E-2</v>
      </c>
      <c r="N166" t="s">
        <v>1246</v>
      </c>
    </row>
    <row r="167" spans="1:14" x14ac:dyDescent="0.25">
      <c r="A167">
        <v>129</v>
      </c>
      <c r="B167">
        <v>1</v>
      </c>
      <c r="C167" t="s">
        <v>12</v>
      </c>
      <c r="D167" t="s">
        <v>1526</v>
      </c>
      <c r="E167">
        <v>434</v>
      </c>
      <c r="F167">
        <v>13349</v>
      </c>
      <c r="G167">
        <v>16</v>
      </c>
      <c r="H167">
        <v>16</v>
      </c>
      <c r="I167">
        <v>4</v>
      </c>
      <c r="J167">
        <v>4</v>
      </c>
      <c r="K167">
        <v>2.4900000000000002</v>
      </c>
      <c r="L167" s="1">
        <f t="shared" si="4"/>
        <v>33239.01</v>
      </c>
      <c r="M167" s="1">
        <f t="shared" si="5"/>
        <v>6.9329833264437604E-2</v>
      </c>
      <c r="N167" t="s">
        <v>1527</v>
      </c>
    </row>
    <row r="168" spans="1:14" x14ac:dyDescent="0.25">
      <c r="A168">
        <v>130</v>
      </c>
      <c r="B168">
        <v>1</v>
      </c>
      <c r="C168" t="s">
        <v>12</v>
      </c>
      <c r="D168" t="s">
        <v>759</v>
      </c>
      <c r="E168">
        <v>433</v>
      </c>
      <c r="F168">
        <v>10081</v>
      </c>
      <c r="G168">
        <v>17</v>
      </c>
      <c r="H168">
        <v>17</v>
      </c>
      <c r="I168">
        <v>5</v>
      </c>
      <c r="J168">
        <v>5</v>
      </c>
      <c r="K168">
        <v>6.69</v>
      </c>
      <c r="L168" s="1">
        <f t="shared" si="4"/>
        <v>67441.89</v>
      </c>
      <c r="M168" s="1">
        <f t="shared" si="5"/>
        <v>0.14067010385503484</v>
      </c>
      <c r="N168" t="s">
        <v>760</v>
      </c>
    </row>
    <row r="169" spans="1:14" x14ac:dyDescent="0.25">
      <c r="A169">
        <v>131</v>
      </c>
      <c r="B169">
        <v>1</v>
      </c>
      <c r="C169" t="s">
        <v>12</v>
      </c>
      <c r="D169" t="s">
        <v>1179</v>
      </c>
      <c r="E169">
        <v>431</v>
      </c>
      <c r="F169">
        <v>77970</v>
      </c>
      <c r="G169">
        <v>13</v>
      </c>
      <c r="H169">
        <v>13</v>
      </c>
      <c r="I169">
        <v>4</v>
      </c>
      <c r="J169">
        <v>4</v>
      </c>
      <c r="K169">
        <v>0.25</v>
      </c>
      <c r="L169" s="1">
        <f t="shared" si="4"/>
        <v>19492.5</v>
      </c>
      <c r="M169" s="1">
        <f t="shared" si="5"/>
        <v>4.0657401496225369E-2</v>
      </c>
      <c r="N169" t="s">
        <v>1180</v>
      </c>
    </row>
    <row r="170" spans="1:14" x14ac:dyDescent="0.25">
      <c r="A170">
        <v>132</v>
      </c>
      <c r="B170">
        <v>1</v>
      </c>
      <c r="C170" t="s">
        <v>12</v>
      </c>
      <c r="D170" t="s">
        <v>1255</v>
      </c>
      <c r="E170">
        <v>420</v>
      </c>
      <c r="F170">
        <v>17080</v>
      </c>
      <c r="G170">
        <v>15</v>
      </c>
      <c r="H170">
        <v>15</v>
      </c>
      <c r="I170">
        <v>4</v>
      </c>
      <c r="J170">
        <v>4</v>
      </c>
      <c r="K170">
        <v>1.67</v>
      </c>
      <c r="L170" s="1">
        <f t="shared" si="4"/>
        <v>28523.599999999999</v>
      </c>
      <c r="M170" s="1">
        <f t="shared" si="5"/>
        <v>5.9494444392342388E-2</v>
      </c>
      <c r="N170" t="s">
        <v>1256</v>
      </c>
    </row>
    <row r="171" spans="1:14" x14ac:dyDescent="0.25">
      <c r="A171">
        <v>133</v>
      </c>
      <c r="B171">
        <v>1</v>
      </c>
      <c r="C171" t="s">
        <v>12</v>
      </c>
      <c r="D171" t="s">
        <v>1723</v>
      </c>
      <c r="E171">
        <v>407</v>
      </c>
      <c r="F171">
        <v>43520</v>
      </c>
      <c r="G171">
        <v>14</v>
      </c>
      <c r="H171">
        <v>14</v>
      </c>
      <c r="I171">
        <v>4</v>
      </c>
      <c r="J171">
        <v>4</v>
      </c>
      <c r="K171">
        <v>0.63</v>
      </c>
      <c r="L171" s="1">
        <f t="shared" si="4"/>
        <v>27417.599999999999</v>
      </c>
      <c r="M171" s="1">
        <f t="shared" si="5"/>
        <v>5.7187552713244001E-2</v>
      </c>
      <c r="N171" t="s">
        <v>1724</v>
      </c>
    </row>
    <row r="172" spans="1:14" x14ac:dyDescent="0.25">
      <c r="A172">
        <v>134</v>
      </c>
      <c r="B172">
        <v>1</v>
      </c>
      <c r="C172" t="s">
        <v>12</v>
      </c>
      <c r="D172" t="s">
        <v>4444</v>
      </c>
      <c r="E172">
        <v>397</v>
      </c>
      <c r="F172">
        <v>46744</v>
      </c>
      <c r="G172">
        <v>21</v>
      </c>
      <c r="H172">
        <v>21</v>
      </c>
      <c r="I172">
        <v>5</v>
      </c>
      <c r="J172">
        <v>5</v>
      </c>
      <c r="K172">
        <v>0.57999999999999996</v>
      </c>
      <c r="L172" s="1">
        <f t="shared" si="4"/>
        <v>27111.519999999997</v>
      </c>
      <c r="M172" s="1">
        <f t="shared" si="5"/>
        <v>5.6549131912938005E-2</v>
      </c>
      <c r="N172" t="s">
        <v>4445</v>
      </c>
    </row>
    <row r="173" spans="1:14" x14ac:dyDescent="0.25">
      <c r="A173">
        <v>134</v>
      </c>
      <c r="B173">
        <v>2</v>
      </c>
      <c r="C173" t="s">
        <v>12</v>
      </c>
      <c r="D173" t="s">
        <v>4442</v>
      </c>
      <c r="E173">
        <v>391</v>
      </c>
      <c r="F173">
        <v>47208</v>
      </c>
      <c r="G173">
        <v>17</v>
      </c>
      <c r="H173">
        <v>17</v>
      </c>
      <c r="I173">
        <v>5</v>
      </c>
      <c r="J173">
        <v>5</v>
      </c>
      <c r="K173">
        <v>0.56999999999999995</v>
      </c>
      <c r="L173" s="1">
        <f t="shared" si="4"/>
        <v>26908.559999999998</v>
      </c>
      <c r="M173" s="1">
        <f t="shared" si="5"/>
        <v>5.6125798517648845E-2</v>
      </c>
      <c r="N173" t="s">
        <v>4443</v>
      </c>
    </row>
    <row r="174" spans="1:14" x14ac:dyDescent="0.25">
      <c r="A174">
        <v>135</v>
      </c>
      <c r="B174">
        <v>1</v>
      </c>
      <c r="C174" t="s">
        <v>12</v>
      </c>
      <c r="D174" t="s">
        <v>4450</v>
      </c>
      <c r="E174">
        <v>396</v>
      </c>
      <c r="F174">
        <v>39074</v>
      </c>
      <c r="G174">
        <v>8</v>
      </c>
      <c r="H174">
        <v>8</v>
      </c>
      <c r="I174">
        <v>3</v>
      </c>
      <c r="J174">
        <v>3</v>
      </c>
      <c r="K174">
        <v>0.39</v>
      </c>
      <c r="L174" s="1">
        <f t="shared" si="4"/>
        <v>15238.86</v>
      </c>
      <c r="M174" s="1">
        <f t="shared" si="5"/>
        <v>3.1785171187111397E-2</v>
      </c>
      <c r="N174" t="s">
        <v>4451</v>
      </c>
    </row>
    <row r="175" spans="1:14" x14ac:dyDescent="0.25">
      <c r="A175">
        <v>136</v>
      </c>
      <c r="B175">
        <v>1</v>
      </c>
      <c r="C175" t="s">
        <v>12</v>
      </c>
      <c r="D175" t="s">
        <v>2994</v>
      </c>
      <c r="E175">
        <v>394</v>
      </c>
      <c r="F175">
        <v>15635</v>
      </c>
      <c r="G175">
        <v>11</v>
      </c>
      <c r="H175">
        <v>11</v>
      </c>
      <c r="I175">
        <v>2</v>
      </c>
      <c r="J175">
        <v>2</v>
      </c>
      <c r="K175">
        <v>0.71</v>
      </c>
      <c r="L175" s="1">
        <f t="shared" si="4"/>
        <v>11100.849999999999</v>
      </c>
      <c r="M175" s="1">
        <f t="shared" si="5"/>
        <v>2.3154121605713653E-2</v>
      </c>
      <c r="N175" t="s">
        <v>2995</v>
      </c>
    </row>
    <row r="176" spans="1:14" x14ac:dyDescent="0.25">
      <c r="A176">
        <v>137</v>
      </c>
      <c r="B176">
        <v>1</v>
      </c>
      <c r="C176" t="s">
        <v>12</v>
      </c>
      <c r="D176" t="s">
        <v>462</v>
      </c>
      <c r="E176">
        <v>394</v>
      </c>
      <c r="F176">
        <v>12004</v>
      </c>
      <c r="G176">
        <v>12</v>
      </c>
      <c r="H176">
        <v>12</v>
      </c>
      <c r="I176">
        <v>4</v>
      </c>
      <c r="J176">
        <v>4</v>
      </c>
      <c r="K176">
        <v>2.99</v>
      </c>
      <c r="L176" s="1">
        <f t="shared" si="4"/>
        <v>35891.96</v>
      </c>
      <c r="M176" s="1">
        <f t="shared" si="5"/>
        <v>7.4863348888365322E-2</v>
      </c>
      <c r="N176" t="s">
        <v>463</v>
      </c>
    </row>
    <row r="177" spans="1:14" x14ac:dyDescent="0.25">
      <c r="A177">
        <v>138</v>
      </c>
      <c r="B177">
        <v>1</v>
      </c>
      <c r="C177" t="s">
        <v>12</v>
      </c>
      <c r="D177" t="s">
        <v>1376</v>
      </c>
      <c r="E177">
        <v>383</v>
      </c>
      <c r="F177">
        <v>43856</v>
      </c>
      <c r="G177">
        <v>13</v>
      </c>
      <c r="H177">
        <v>13</v>
      </c>
      <c r="I177">
        <v>6</v>
      </c>
      <c r="J177">
        <v>6</v>
      </c>
      <c r="K177">
        <v>0.98</v>
      </c>
      <c r="L177" s="1">
        <f t="shared" si="4"/>
        <v>42978.879999999997</v>
      </c>
      <c r="M177" s="1">
        <f t="shared" si="5"/>
        <v>8.9645226626553318E-2</v>
      </c>
      <c r="N177" t="s">
        <v>1377</v>
      </c>
    </row>
    <row r="178" spans="1:14" x14ac:dyDescent="0.25">
      <c r="A178">
        <v>139</v>
      </c>
      <c r="B178">
        <v>1</v>
      </c>
      <c r="C178" t="s">
        <v>12</v>
      </c>
      <c r="D178" t="s">
        <v>4460</v>
      </c>
      <c r="E178">
        <v>382</v>
      </c>
      <c r="F178">
        <v>24024</v>
      </c>
      <c r="G178">
        <v>7</v>
      </c>
      <c r="H178">
        <v>7</v>
      </c>
      <c r="I178">
        <v>1</v>
      </c>
      <c r="J178">
        <v>1</v>
      </c>
      <c r="K178">
        <v>0.19</v>
      </c>
      <c r="L178" s="1">
        <f t="shared" si="4"/>
        <v>4564.5600000000004</v>
      </c>
      <c r="M178" s="1">
        <f t="shared" si="5"/>
        <v>9.5207463677624976E-3</v>
      </c>
      <c r="N178" t="s">
        <v>4461</v>
      </c>
    </row>
    <row r="179" spans="1:14" x14ac:dyDescent="0.25">
      <c r="A179">
        <v>140</v>
      </c>
      <c r="B179">
        <v>1</v>
      </c>
      <c r="C179" t="s">
        <v>12</v>
      </c>
      <c r="D179" t="s">
        <v>121</v>
      </c>
      <c r="E179">
        <v>379</v>
      </c>
      <c r="F179">
        <v>37160</v>
      </c>
      <c r="G179">
        <v>11</v>
      </c>
      <c r="H179">
        <v>11</v>
      </c>
      <c r="I179">
        <v>4</v>
      </c>
      <c r="J179">
        <v>4</v>
      </c>
      <c r="K179">
        <v>0.57999999999999996</v>
      </c>
      <c r="L179" s="1">
        <f t="shared" si="4"/>
        <v>21552.799999999999</v>
      </c>
      <c r="M179" s="1">
        <f t="shared" si="5"/>
        <v>4.4954769422487939E-2</v>
      </c>
      <c r="N179" t="s">
        <v>122</v>
      </c>
    </row>
    <row r="180" spans="1:14" x14ac:dyDescent="0.25">
      <c r="A180">
        <v>141</v>
      </c>
      <c r="B180">
        <v>1</v>
      </c>
      <c r="C180" t="s">
        <v>12</v>
      </c>
      <c r="D180" t="s">
        <v>1209</v>
      </c>
      <c r="E180">
        <v>374</v>
      </c>
      <c r="F180">
        <v>85014</v>
      </c>
      <c r="G180">
        <v>17</v>
      </c>
      <c r="H180">
        <v>17</v>
      </c>
      <c r="I180">
        <v>6</v>
      </c>
      <c r="J180">
        <v>6</v>
      </c>
      <c r="K180">
        <v>0.35</v>
      </c>
      <c r="L180" s="1">
        <f t="shared" si="4"/>
        <v>29754.899999999998</v>
      </c>
      <c r="M180" s="1">
        <f t="shared" si="5"/>
        <v>6.2062686457870268E-2</v>
      </c>
      <c r="N180" t="s">
        <v>1210</v>
      </c>
    </row>
    <row r="181" spans="1:14" x14ac:dyDescent="0.25">
      <c r="A181">
        <v>142</v>
      </c>
      <c r="B181">
        <v>1</v>
      </c>
      <c r="C181" t="s">
        <v>12</v>
      </c>
      <c r="D181" t="s">
        <v>1112</v>
      </c>
      <c r="E181">
        <v>369</v>
      </c>
      <c r="F181">
        <v>54404</v>
      </c>
      <c r="G181">
        <v>16</v>
      </c>
      <c r="H181">
        <v>16</v>
      </c>
      <c r="I181">
        <v>8</v>
      </c>
      <c r="J181">
        <v>8</v>
      </c>
      <c r="K181">
        <v>0.87</v>
      </c>
      <c r="L181" s="1">
        <f t="shared" si="4"/>
        <v>47331.48</v>
      </c>
      <c r="M181" s="1">
        <f t="shared" si="5"/>
        <v>9.8723867424422809E-2</v>
      </c>
      <c r="N181" t="s">
        <v>1113</v>
      </c>
    </row>
    <row r="182" spans="1:14" x14ac:dyDescent="0.25">
      <c r="A182">
        <v>143</v>
      </c>
      <c r="B182">
        <v>1</v>
      </c>
      <c r="C182" t="s">
        <v>12</v>
      </c>
      <c r="D182" t="s">
        <v>552</v>
      </c>
      <c r="E182">
        <v>364</v>
      </c>
      <c r="F182">
        <v>23541</v>
      </c>
      <c r="G182">
        <v>16</v>
      </c>
      <c r="H182">
        <v>16</v>
      </c>
      <c r="I182">
        <v>6</v>
      </c>
      <c r="J182">
        <v>6</v>
      </c>
      <c r="K182">
        <v>1.94</v>
      </c>
      <c r="L182" s="1">
        <f t="shared" si="4"/>
        <v>45669.54</v>
      </c>
      <c r="M182" s="1">
        <f t="shared" si="5"/>
        <v>9.525739766207128E-2</v>
      </c>
      <c r="N182" t="s">
        <v>553</v>
      </c>
    </row>
    <row r="183" spans="1:14" x14ac:dyDescent="0.25">
      <c r="A183">
        <v>143</v>
      </c>
      <c r="B183">
        <v>2</v>
      </c>
      <c r="C183" t="s">
        <v>12</v>
      </c>
      <c r="D183" t="s">
        <v>1173</v>
      </c>
      <c r="E183">
        <v>302</v>
      </c>
      <c r="F183">
        <v>23538</v>
      </c>
      <c r="G183">
        <v>15</v>
      </c>
      <c r="H183">
        <v>15</v>
      </c>
      <c r="I183">
        <v>6</v>
      </c>
      <c r="J183">
        <v>6</v>
      </c>
      <c r="K183">
        <v>1.94</v>
      </c>
      <c r="L183" s="1">
        <f t="shared" si="4"/>
        <v>45663.72</v>
      </c>
      <c r="M183" s="1">
        <f t="shared" si="5"/>
        <v>9.5245258322494114E-2</v>
      </c>
      <c r="N183" t="s">
        <v>1174</v>
      </c>
    </row>
    <row r="184" spans="1:14" x14ac:dyDescent="0.25">
      <c r="A184">
        <v>144</v>
      </c>
      <c r="B184">
        <v>1</v>
      </c>
      <c r="C184" t="s">
        <v>12</v>
      </c>
      <c r="D184" t="s">
        <v>1330</v>
      </c>
      <c r="E184">
        <v>357</v>
      </c>
      <c r="F184">
        <v>163406</v>
      </c>
      <c r="G184">
        <v>15</v>
      </c>
      <c r="H184">
        <v>15</v>
      </c>
      <c r="I184">
        <v>5</v>
      </c>
      <c r="J184">
        <v>5</v>
      </c>
      <c r="K184">
        <v>0.17</v>
      </c>
      <c r="L184" s="1">
        <f t="shared" si="4"/>
        <v>27779.02</v>
      </c>
      <c r="M184" s="1">
        <f t="shared" si="5"/>
        <v>5.7941401529392055E-2</v>
      </c>
      <c r="N184" t="s">
        <v>1331</v>
      </c>
    </row>
    <row r="185" spans="1:14" x14ac:dyDescent="0.25">
      <c r="A185">
        <v>145</v>
      </c>
      <c r="B185">
        <v>1</v>
      </c>
      <c r="C185" t="s">
        <v>12</v>
      </c>
      <c r="D185" t="s">
        <v>1805</v>
      </c>
      <c r="E185">
        <v>350</v>
      </c>
      <c r="F185">
        <v>69996</v>
      </c>
      <c r="G185">
        <v>21</v>
      </c>
      <c r="H185">
        <v>21</v>
      </c>
      <c r="I185">
        <v>9</v>
      </c>
      <c r="J185">
        <v>9</v>
      </c>
      <c r="K185">
        <v>0.84</v>
      </c>
      <c r="L185" s="1">
        <f t="shared" si="4"/>
        <v>58796.639999999999</v>
      </c>
      <c r="M185" s="1">
        <f t="shared" si="5"/>
        <v>0.12263786580012952</v>
      </c>
      <c r="N185" t="s">
        <v>1806</v>
      </c>
    </row>
    <row r="186" spans="1:14" x14ac:dyDescent="0.25">
      <c r="A186">
        <v>146</v>
      </c>
      <c r="B186">
        <v>1</v>
      </c>
      <c r="C186" t="s">
        <v>12</v>
      </c>
      <c r="D186" t="s">
        <v>1291</v>
      </c>
      <c r="E186">
        <v>346</v>
      </c>
      <c r="F186">
        <v>27062</v>
      </c>
      <c r="G186">
        <v>20</v>
      </c>
      <c r="H186">
        <v>20</v>
      </c>
      <c r="I186">
        <v>5</v>
      </c>
      <c r="J186">
        <v>5</v>
      </c>
      <c r="K186">
        <v>1.99</v>
      </c>
      <c r="L186" s="1">
        <f t="shared" si="4"/>
        <v>53853.38</v>
      </c>
      <c r="M186" s="1">
        <f t="shared" si="5"/>
        <v>0.11232722804097953</v>
      </c>
      <c r="N186" t="s">
        <v>1292</v>
      </c>
    </row>
    <row r="187" spans="1:14" x14ac:dyDescent="0.25">
      <c r="A187">
        <v>147</v>
      </c>
      <c r="B187">
        <v>1</v>
      </c>
      <c r="C187" t="s">
        <v>12</v>
      </c>
      <c r="D187" t="s">
        <v>1181</v>
      </c>
      <c r="E187">
        <v>344</v>
      </c>
      <c r="F187">
        <v>48311</v>
      </c>
      <c r="G187">
        <v>13</v>
      </c>
      <c r="H187">
        <v>13</v>
      </c>
      <c r="I187">
        <v>5</v>
      </c>
      <c r="J187">
        <v>5</v>
      </c>
      <c r="K187">
        <v>0.56000000000000005</v>
      </c>
      <c r="L187" s="1">
        <f t="shared" si="4"/>
        <v>27054.160000000003</v>
      </c>
      <c r="M187" s="1">
        <f t="shared" si="5"/>
        <v>5.6429490586795986E-2</v>
      </c>
      <c r="N187" t="s">
        <v>1182</v>
      </c>
    </row>
    <row r="188" spans="1:14" x14ac:dyDescent="0.25">
      <c r="A188">
        <v>148</v>
      </c>
      <c r="B188">
        <v>1</v>
      </c>
      <c r="C188" t="s">
        <v>12</v>
      </c>
      <c r="D188" t="s">
        <v>139</v>
      </c>
      <c r="E188">
        <v>343</v>
      </c>
      <c r="F188">
        <v>17251</v>
      </c>
      <c r="G188">
        <v>13</v>
      </c>
      <c r="H188">
        <v>13</v>
      </c>
      <c r="I188">
        <v>3</v>
      </c>
      <c r="J188">
        <v>3</v>
      </c>
      <c r="K188">
        <v>1.65</v>
      </c>
      <c r="L188" s="1">
        <f t="shared" si="4"/>
        <v>28464.149999999998</v>
      </c>
      <c r="M188" s="1">
        <f t="shared" si="5"/>
        <v>5.9370443750097902E-2</v>
      </c>
      <c r="N188" t="s">
        <v>140</v>
      </c>
    </row>
    <row r="189" spans="1:14" x14ac:dyDescent="0.25">
      <c r="A189">
        <v>149</v>
      </c>
      <c r="B189">
        <v>1</v>
      </c>
      <c r="C189" t="s">
        <v>12</v>
      </c>
      <c r="D189" t="s">
        <v>646</v>
      </c>
      <c r="E189">
        <v>342</v>
      </c>
      <c r="F189">
        <v>19431</v>
      </c>
      <c r="G189">
        <v>17</v>
      </c>
      <c r="H189">
        <v>17</v>
      </c>
      <c r="I189">
        <v>5</v>
      </c>
      <c r="J189">
        <v>5</v>
      </c>
      <c r="K189">
        <v>1.95</v>
      </c>
      <c r="L189" s="1">
        <f t="shared" si="4"/>
        <v>37890.449999999997</v>
      </c>
      <c r="M189" s="1">
        <f t="shared" si="5"/>
        <v>7.9031793691042837E-2</v>
      </c>
      <c r="N189" t="s">
        <v>647</v>
      </c>
    </row>
    <row r="190" spans="1:14" x14ac:dyDescent="0.25">
      <c r="A190">
        <v>150</v>
      </c>
      <c r="B190">
        <v>1</v>
      </c>
      <c r="C190" t="s">
        <v>12</v>
      </c>
      <c r="D190" t="s">
        <v>1705</v>
      </c>
      <c r="E190">
        <v>339</v>
      </c>
      <c r="F190">
        <v>20821</v>
      </c>
      <c r="G190">
        <v>13</v>
      </c>
      <c r="H190">
        <v>13</v>
      </c>
      <c r="I190">
        <v>3</v>
      </c>
      <c r="J190">
        <v>3</v>
      </c>
      <c r="K190">
        <v>0.83</v>
      </c>
      <c r="L190" s="1">
        <f t="shared" si="4"/>
        <v>17281.43</v>
      </c>
      <c r="M190" s="1">
        <f t="shared" si="5"/>
        <v>3.6045557929404337E-2</v>
      </c>
      <c r="N190" t="s">
        <v>1706</v>
      </c>
    </row>
    <row r="191" spans="1:14" x14ac:dyDescent="0.25">
      <c r="A191">
        <v>151</v>
      </c>
      <c r="B191">
        <v>1</v>
      </c>
      <c r="C191" t="s">
        <v>12</v>
      </c>
      <c r="D191" t="s">
        <v>1470</v>
      </c>
      <c r="E191">
        <v>339</v>
      </c>
      <c r="F191">
        <v>39352</v>
      </c>
      <c r="G191">
        <v>16</v>
      </c>
      <c r="H191">
        <v>16</v>
      </c>
      <c r="I191">
        <v>6</v>
      </c>
      <c r="J191">
        <v>6</v>
      </c>
      <c r="K191">
        <v>1.1299999999999999</v>
      </c>
      <c r="L191" s="1">
        <f t="shared" si="4"/>
        <v>44467.759999999995</v>
      </c>
      <c r="M191" s="1">
        <f t="shared" si="5"/>
        <v>9.2750728329244095E-2</v>
      </c>
      <c r="N191" t="s">
        <v>1471</v>
      </c>
    </row>
    <row r="192" spans="1:14" x14ac:dyDescent="0.25">
      <c r="A192">
        <v>152</v>
      </c>
      <c r="B192">
        <v>1</v>
      </c>
      <c r="C192" t="s">
        <v>12</v>
      </c>
      <c r="D192" t="s">
        <v>2561</v>
      </c>
      <c r="E192">
        <v>338</v>
      </c>
      <c r="F192">
        <v>29729</v>
      </c>
      <c r="G192">
        <v>8</v>
      </c>
      <c r="H192">
        <v>8</v>
      </c>
      <c r="I192">
        <v>4</v>
      </c>
      <c r="J192">
        <v>4</v>
      </c>
      <c r="K192">
        <v>1.04</v>
      </c>
      <c r="L192" s="1">
        <f t="shared" si="4"/>
        <v>30918.16</v>
      </c>
      <c r="M192" s="1">
        <f t="shared" si="5"/>
        <v>6.4489010883392872E-2</v>
      </c>
      <c r="N192" t="s">
        <v>2562</v>
      </c>
    </row>
    <row r="193" spans="1:14" x14ac:dyDescent="0.25">
      <c r="A193">
        <v>153</v>
      </c>
      <c r="B193">
        <v>1</v>
      </c>
      <c r="C193" t="s">
        <v>12</v>
      </c>
      <c r="D193" t="s">
        <v>415</v>
      </c>
      <c r="E193">
        <v>336</v>
      </c>
      <c r="F193">
        <v>30011</v>
      </c>
      <c r="G193">
        <v>14</v>
      </c>
      <c r="H193">
        <v>14</v>
      </c>
      <c r="I193">
        <v>3</v>
      </c>
      <c r="J193">
        <v>3</v>
      </c>
      <c r="K193">
        <v>0.53</v>
      </c>
      <c r="L193" s="1">
        <f t="shared" si="4"/>
        <v>15905.83</v>
      </c>
      <c r="M193" s="1">
        <f t="shared" si="5"/>
        <v>3.3176335331060992E-2</v>
      </c>
      <c r="N193" t="s">
        <v>416</v>
      </c>
    </row>
    <row r="194" spans="1:14" x14ac:dyDescent="0.25">
      <c r="A194">
        <v>154</v>
      </c>
      <c r="B194">
        <v>1</v>
      </c>
      <c r="C194" t="s">
        <v>12</v>
      </c>
      <c r="D194" t="s">
        <v>413</v>
      </c>
      <c r="E194">
        <v>330</v>
      </c>
      <c r="F194">
        <v>35611</v>
      </c>
      <c r="G194">
        <v>11</v>
      </c>
      <c r="H194">
        <v>11</v>
      </c>
      <c r="I194">
        <v>3</v>
      </c>
      <c r="J194">
        <v>3</v>
      </c>
      <c r="K194">
        <v>0.43</v>
      </c>
      <c r="L194" s="1">
        <f t="shared" si="4"/>
        <v>15312.73</v>
      </c>
      <c r="M194" s="1">
        <f t="shared" si="5"/>
        <v>3.1939249024665647E-2</v>
      </c>
      <c r="N194" t="s">
        <v>414</v>
      </c>
    </row>
    <row r="195" spans="1:14" x14ac:dyDescent="0.25">
      <c r="A195">
        <v>155</v>
      </c>
      <c r="B195">
        <v>1</v>
      </c>
      <c r="C195" t="s">
        <v>12</v>
      </c>
      <c r="D195" t="s">
        <v>2941</v>
      </c>
      <c r="E195">
        <v>329</v>
      </c>
      <c r="F195">
        <v>29823</v>
      </c>
      <c r="G195">
        <v>7</v>
      </c>
      <c r="H195">
        <v>7</v>
      </c>
      <c r="I195">
        <v>2</v>
      </c>
      <c r="J195">
        <v>2</v>
      </c>
      <c r="K195">
        <v>0.33</v>
      </c>
      <c r="L195" s="1">
        <f t="shared" si="4"/>
        <v>9841.59</v>
      </c>
      <c r="M195" s="1">
        <f t="shared" si="5"/>
        <v>2.0527560651083066E-2</v>
      </c>
      <c r="N195" t="s">
        <v>2942</v>
      </c>
    </row>
    <row r="196" spans="1:14" x14ac:dyDescent="0.25">
      <c r="A196">
        <v>156</v>
      </c>
      <c r="B196">
        <v>1</v>
      </c>
      <c r="C196" t="s">
        <v>12</v>
      </c>
      <c r="D196" t="s">
        <v>1635</v>
      </c>
      <c r="E196">
        <v>321</v>
      </c>
      <c r="F196">
        <v>29714</v>
      </c>
      <c r="G196">
        <v>8</v>
      </c>
      <c r="H196">
        <v>8</v>
      </c>
      <c r="I196">
        <v>4</v>
      </c>
      <c r="J196">
        <v>4</v>
      </c>
      <c r="K196">
        <v>0.77</v>
      </c>
      <c r="L196" s="1">
        <f t="shared" ref="L196:L259" si="6">F196*K196</f>
        <v>22879.78</v>
      </c>
      <c r="M196" s="1">
        <f t="shared" ref="M196:M259" si="7">(L196/47943300.07)*100</f>
        <v>4.7722580562026794E-2</v>
      </c>
      <c r="N196" t="s">
        <v>1636</v>
      </c>
    </row>
    <row r="197" spans="1:14" x14ac:dyDescent="0.25">
      <c r="A197">
        <v>157</v>
      </c>
      <c r="B197">
        <v>1</v>
      </c>
      <c r="C197" t="s">
        <v>12</v>
      </c>
      <c r="D197" t="s">
        <v>1094</v>
      </c>
      <c r="E197">
        <v>312</v>
      </c>
      <c r="F197">
        <v>42880</v>
      </c>
      <c r="G197">
        <v>17</v>
      </c>
      <c r="H197">
        <v>17</v>
      </c>
      <c r="I197">
        <v>5</v>
      </c>
      <c r="J197">
        <v>5</v>
      </c>
      <c r="K197">
        <v>0.82</v>
      </c>
      <c r="L197" s="1">
        <f t="shared" si="6"/>
        <v>35161.599999999999</v>
      </c>
      <c r="M197" s="1">
        <f t="shared" si="7"/>
        <v>7.3339966061289119E-2</v>
      </c>
      <c r="N197" t="s">
        <v>1095</v>
      </c>
    </row>
    <row r="198" spans="1:14" x14ac:dyDescent="0.25">
      <c r="A198">
        <v>158</v>
      </c>
      <c r="B198">
        <v>1</v>
      </c>
      <c r="C198" t="s">
        <v>12</v>
      </c>
      <c r="D198" t="s">
        <v>600</v>
      </c>
      <c r="E198">
        <v>309</v>
      </c>
      <c r="F198">
        <v>48504</v>
      </c>
      <c r="G198">
        <v>17</v>
      </c>
      <c r="H198">
        <v>17</v>
      </c>
      <c r="I198">
        <v>5</v>
      </c>
      <c r="J198">
        <v>5</v>
      </c>
      <c r="K198">
        <v>0.55000000000000004</v>
      </c>
      <c r="L198" s="1">
        <f t="shared" si="6"/>
        <v>26677.200000000001</v>
      </c>
      <c r="M198" s="1">
        <f t="shared" si="7"/>
        <v>5.5643228482498579E-2</v>
      </c>
      <c r="N198" t="s">
        <v>601</v>
      </c>
    </row>
    <row r="199" spans="1:14" x14ac:dyDescent="0.25">
      <c r="A199">
        <v>159</v>
      </c>
      <c r="B199">
        <v>1</v>
      </c>
      <c r="C199" t="s">
        <v>12</v>
      </c>
      <c r="D199" t="s">
        <v>1978</v>
      </c>
      <c r="E199">
        <v>308</v>
      </c>
      <c r="F199">
        <v>100440</v>
      </c>
      <c r="G199">
        <v>7</v>
      </c>
      <c r="H199">
        <v>7</v>
      </c>
      <c r="I199">
        <v>3</v>
      </c>
      <c r="J199">
        <v>3</v>
      </c>
      <c r="K199">
        <v>0.14000000000000001</v>
      </c>
      <c r="L199" s="1">
        <f t="shared" si="6"/>
        <v>14061.600000000002</v>
      </c>
      <c r="M199" s="1">
        <f t="shared" si="7"/>
        <v>2.9329645601093898E-2</v>
      </c>
      <c r="N199" t="s">
        <v>1979</v>
      </c>
    </row>
    <row r="200" spans="1:14" x14ac:dyDescent="0.25">
      <c r="A200">
        <v>160</v>
      </c>
      <c r="B200">
        <v>1</v>
      </c>
      <c r="C200" t="s">
        <v>12</v>
      </c>
      <c r="D200" t="s">
        <v>1814</v>
      </c>
      <c r="E200">
        <v>308</v>
      </c>
      <c r="F200">
        <v>35700</v>
      </c>
      <c r="G200">
        <v>8</v>
      </c>
      <c r="H200">
        <v>8</v>
      </c>
      <c r="I200">
        <v>3</v>
      </c>
      <c r="J200">
        <v>3</v>
      </c>
      <c r="K200">
        <v>0.43</v>
      </c>
      <c r="L200" s="1">
        <f t="shared" si="6"/>
        <v>15351</v>
      </c>
      <c r="M200" s="1">
        <f t="shared" si="7"/>
        <v>3.201907248267568E-2</v>
      </c>
      <c r="N200" t="s">
        <v>1815</v>
      </c>
    </row>
    <row r="201" spans="1:14" x14ac:dyDescent="0.25">
      <c r="A201">
        <v>161</v>
      </c>
      <c r="B201">
        <v>1</v>
      </c>
      <c r="C201" t="s">
        <v>12</v>
      </c>
      <c r="D201" t="s">
        <v>1436</v>
      </c>
      <c r="E201">
        <v>306</v>
      </c>
      <c r="F201">
        <v>88875</v>
      </c>
      <c r="G201">
        <v>15</v>
      </c>
      <c r="H201">
        <v>15</v>
      </c>
      <c r="I201">
        <v>7</v>
      </c>
      <c r="J201">
        <v>7</v>
      </c>
      <c r="K201">
        <v>0.47</v>
      </c>
      <c r="L201" s="1">
        <f t="shared" si="6"/>
        <v>41771.25</v>
      </c>
      <c r="M201" s="1">
        <f t="shared" si="7"/>
        <v>8.7126355380233625E-2</v>
      </c>
      <c r="N201" t="s">
        <v>1437</v>
      </c>
    </row>
    <row r="202" spans="1:14" x14ac:dyDescent="0.25">
      <c r="A202">
        <v>162</v>
      </c>
      <c r="B202">
        <v>1</v>
      </c>
      <c r="C202" t="s">
        <v>12</v>
      </c>
      <c r="D202" t="s">
        <v>1332</v>
      </c>
      <c r="E202">
        <v>306</v>
      </c>
      <c r="F202">
        <v>19314</v>
      </c>
      <c r="G202">
        <v>8</v>
      </c>
      <c r="H202">
        <v>8</v>
      </c>
      <c r="I202">
        <v>2</v>
      </c>
      <c r="J202">
        <v>2</v>
      </c>
      <c r="K202">
        <v>0.55000000000000004</v>
      </c>
      <c r="L202" s="1">
        <f t="shared" si="6"/>
        <v>10622.7</v>
      </c>
      <c r="M202" s="1">
        <f t="shared" si="7"/>
        <v>2.2156797684953357E-2</v>
      </c>
      <c r="N202" t="s">
        <v>1333</v>
      </c>
    </row>
    <row r="203" spans="1:14" x14ac:dyDescent="0.25">
      <c r="A203">
        <v>162</v>
      </c>
      <c r="B203">
        <v>2</v>
      </c>
      <c r="C203" t="s">
        <v>12</v>
      </c>
      <c r="D203" t="s">
        <v>1334</v>
      </c>
      <c r="E203">
        <v>228</v>
      </c>
      <c r="F203">
        <v>16496</v>
      </c>
      <c r="G203">
        <v>6</v>
      </c>
      <c r="H203">
        <v>6</v>
      </c>
      <c r="I203">
        <v>3</v>
      </c>
      <c r="J203">
        <v>3</v>
      </c>
      <c r="K203">
        <v>1.1399999999999999</v>
      </c>
      <c r="L203" s="1">
        <f t="shared" si="6"/>
        <v>18805.439999999999</v>
      </c>
      <c r="M203" s="1">
        <f t="shared" si="7"/>
        <v>3.9224333686965575E-2</v>
      </c>
      <c r="N203" t="s">
        <v>1335</v>
      </c>
    </row>
    <row r="204" spans="1:14" x14ac:dyDescent="0.25">
      <c r="A204">
        <v>162</v>
      </c>
      <c r="B204">
        <v>3</v>
      </c>
      <c r="C204" t="s">
        <v>12</v>
      </c>
      <c r="D204" t="s">
        <v>177</v>
      </c>
      <c r="E204">
        <v>210</v>
      </c>
      <c r="F204">
        <v>16293</v>
      </c>
      <c r="G204">
        <v>5</v>
      </c>
      <c r="H204">
        <v>5</v>
      </c>
      <c r="I204">
        <v>2</v>
      </c>
      <c r="J204">
        <v>2</v>
      </c>
      <c r="K204">
        <v>0.67</v>
      </c>
      <c r="L204" s="1">
        <f t="shared" si="6"/>
        <v>10916.310000000001</v>
      </c>
      <c r="M204" s="1">
        <f t="shared" si="7"/>
        <v>2.2769208594447098E-2</v>
      </c>
      <c r="N204" t="s">
        <v>178</v>
      </c>
    </row>
    <row r="205" spans="1:14" x14ac:dyDescent="0.25">
      <c r="A205">
        <v>162</v>
      </c>
      <c r="B205">
        <v>4</v>
      </c>
      <c r="C205" t="s">
        <v>12</v>
      </c>
      <c r="D205" t="s">
        <v>175</v>
      </c>
      <c r="E205">
        <v>203</v>
      </c>
      <c r="F205">
        <v>66289</v>
      </c>
      <c r="G205">
        <v>5</v>
      </c>
      <c r="H205">
        <v>5</v>
      </c>
      <c r="I205">
        <v>2</v>
      </c>
      <c r="J205">
        <v>2</v>
      </c>
      <c r="K205">
        <v>0.14000000000000001</v>
      </c>
      <c r="L205" s="1">
        <f t="shared" si="6"/>
        <v>9280.4600000000009</v>
      </c>
      <c r="M205" s="1">
        <f t="shared" si="7"/>
        <v>1.9357157280475042E-2</v>
      </c>
      <c r="N205" t="s">
        <v>176</v>
      </c>
    </row>
    <row r="206" spans="1:14" x14ac:dyDescent="0.25">
      <c r="A206">
        <v>162</v>
      </c>
      <c r="B206">
        <v>5</v>
      </c>
      <c r="C206" t="s">
        <v>12</v>
      </c>
      <c r="D206" t="s">
        <v>173</v>
      </c>
      <c r="E206">
        <v>114</v>
      </c>
      <c r="F206">
        <v>16448</v>
      </c>
      <c r="G206">
        <v>4</v>
      </c>
      <c r="H206">
        <v>4</v>
      </c>
      <c r="I206">
        <v>3</v>
      </c>
      <c r="J206">
        <v>3</v>
      </c>
      <c r="K206">
        <v>1.1499999999999999</v>
      </c>
      <c r="L206" s="1">
        <f t="shared" si="6"/>
        <v>18915.199999999997</v>
      </c>
      <c r="M206" s="1">
        <f t="shared" si="7"/>
        <v>3.9453270785245707E-2</v>
      </c>
      <c r="N206" t="s">
        <v>174</v>
      </c>
    </row>
    <row r="207" spans="1:14" x14ac:dyDescent="0.25">
      <c r="A207">
        <v>163</v>
      </c>
      <c r="B207">
        <v>1</v>
      </c>
      <c r="C207" t="s">
        <v>12</v>
      </c>
      <c r="D207" t="s">
        <v>225</v>
      </c>
      <c r="E207">
        <v>299</v>
      </c>
      <c r="F207">
        <v>20364</v>
      </c>
      <c r="G207">
        <v>5</v>
      </c>
      <c r="H207">
        <v>5</v>
      </c>
      <c r="I207">
        <v>1</v>
      </c>
      <c r="J207">
        <v>1</v>
      </c>
      <c r="K207">
        <v>0.23</v>
      </c>
      <c r="L207" s="1">
        <f t="shared" si="6"/>
        <v>4683.72</v>
      </c>
      <c r="M207" s="1">
        <f t="shared" si="7"/>
        <v>9.769289959517799E-3</v>
      </c>
      <c r="N207" t="s">
        <v>226</v>
      </c>
    </row>
    <row r="208" spans="1:14" x14ac:dyDescent="0.25">
      <c r="A208">
        <v>164</v>
      </c>
      <c r="B208">
        <v>1</v>
      </c>
      <c r="C208" t="s">
        <v>12</v>
      </c>
      <c r="D208" t="s">
        <v>1733</v>
      </c>
      <c r="E208">
        <v>292</v>
      </c>
      <c r="F208">
        <v>13079</v>
      </c>
      <c r="G208">
        <v>10</v>
      </c>
      <c r="H208">
        <v>10</v>
      </c>
      <c r="I208">
        <v>3</v>
      </c>
      <c r="J208">
        <v>3</v>
      </c>
      <c r="K208">
        <v>1.59</v>
      </c>
      <c r="L208" s="1">
        <f t="shared" si="6"/>
        <v>20795.61</v>
      </c>
      <c r="M208" s="1">
        <f t="shared" si="7"/>
        <v>4.3375424657120396E-2</v>
      </c>
      <c r="N208" t="s">
        <v>1734</v>
      </c>
    </row>
    <row r="209" spans="1:14" x14ac:dyDescent="0.25">
      <c r="A209">
        <v>165</v>
      </c>
      <c r="B209">
        <v>1</v>
      </c>
      <c r="C209" t="s">
        <v>12</v>
      </c>
      <c r="D209" t="s">
        <v>558</v>
      </c>
      <c r="E209">
        <v>291</v>
      </c>
      <c r="F209">
        <v>46567</v>
      </c>
      <c r="G209">
        <v>13</v>
      </c>
      <c r="H209">
        <v>13</v>
      </c>
      <c r="I209">
        <v>5</v>
      </c>
      <c r="J209">
        <v>5</v>
      </c>
      <c r="K209">
        <v>0.57999999999999996</v>
      </c>
      <c r="L209" s="1">
        <f t="shared" si="6"/>
        <v>27008.859999999997</v>
      </c>
      <c r="M209" s="1">
        <f t="shared" si="7"/>
        <v>5.6335003974623141E-2</v>
      </c>
      <c r="N209" t="s">
        <v>559</v>
      </c>
    </row>
    <row r="210" spans="1:14" x14ac:dyDescent="0.25">
      <c r="A210">
        <v>166</v>
      </c>
      <c r="B210">
        <v>1</v>
      </c>
      <c r="C210" t="s">
        <v>12</v>
      </c>
      <c r="D210" t="s">
        <v>1535</v>
      </c>
      <c r="E210">
        <v>290</v>
      </c>
      <c r="F210">
        <v>11069</v>
      </c>
      <c r="G210">
        <v>11</v>
      </c>
      <c r="H210">
        <v>11</v>
      </c>
      <c r="I210">
        <v>5</v>
      </c>
      <c r="J210">
        <v>5</v>
      </c>
      <c r="K210">
        <v>8.36</v>
      </c>
      <c r="L210" s="1">
        <f t="shared" si="6"/>
        <v>92536.84</v>
      </c>
      <c r="M210" s="1">
        <f t="shared" si="7"/>
        <v>0.19301307975231335</v>
      </c>
      <c r="N210" t="s">
        <v>1536</v>
      </c>
    </row>
    <row r="211" spans="1:14" x14ac:dyDescent="0.25">
      <c r="A211">
        <v>167</v>
      </c>
      <c r="B211">
        <v>1</v>
      </c>
      <c r="C211" t="s">
        <v>12</v>
      </c>
      <c r="D211" t="s">
        <v>1328</v>
      </c>
      <c r="E211">
        <v>290</v>
      </c>
      <c r="F211">
        <v>11920</v>
      </c>
      <c r="G211">
        <v>8</v>
      </c>
      <c r="H211">
        <v>8</v>
      </c>
      <c r="I211">
        <v>1</v>
      </c>
      <c r="J211">
        <v>1</v>
      </c>
      <c r="K211">
        <v>0.42</v>
      </c>
      <c r="L211" s="1">
        <f t="shared" si="6"/>
        <v>5006.3999999999996</v>
      </c>
      <c r="M211" s="1">
        <f t="shared" si="7"/>
        <v>1.0442334992982054E-2</v>
      </c>
      <c r="N211" t="s">
        <v>1329</v>
      </c>
    </row>
    <row r="212" spans="1:14" x14ac:dyDescent="0.25">
      <c r="A212">
        <v>168</v>
      </c>
      <c r="B212">
        <v>1</v>
      </c>
      <c r="C212" t="s">
        <v>12</v>
      </c>
      <c r="D212" t="s">
        <v>153</v>
      </c>
      <c r="E212">
        <v>289</v>
      </c>
      <c r="F212">
        <v>15738</v>
      </c>
      <c r="G212">
        <v>8</v>
      </c>
      <c r="H212">
        <v>8</v>
      </c>
      <c r="I212">
        <v>2</v>
      </c>
      <c r="J212">
        <v>2</v>
      </c>
      <c r="K212">
        <v>0.7</v>
      </c>
      <c r="L212" s="1">
        <f t="shared" si="6"/>
        <v>11016.599999999999</v>
      </c>
      <c r="M212" s="1">
        <f t="shared" si="7"/>
        <v>2.2978393193449603E-2</v>
      </c>
      <c r="N212" t="s">
        <v>154</v>
      </c>
    </row>
    <row r="213" spans="1:14" x14ac:dyDescent="0.25">
      <c r="A213">
        <v>169</v>
      </c>
      <c r="B213">
        <v>1</v>
      </c>
      <c r="C213" t="s">
        <v>12</v>
      </c>
      <c r="D213" t="s">
        <v>654</v>
      </c>
      <c r="E213">
        <v>288</v>
      </c>
      <c r="F213">
        <v>39356</v>
      </c>
      <c r="G213">
        <v>7</v>
      </c>
      <c r="H213">
        <v>7</v>
      </c>
      <c r="I213">
        <v>4</v>
      </c>
      <c r="J213">
        <v>4</v>
      </c>
      <c r="K213">
        <v>0.54</v>
      </c>
      <c r="L213" s="1">
        <f t="shared" si="6"/>
        <v>21252.240000000002</v>
      </c>
      <c r="M213" s="1">
        <f t="shared" si="7"/>
        <v>4.4327862222605659E-2</v>
      </c>
      <c r="N213" t="s">
        <v>655</v>
      </c>
    </row>
    <row r="214" spans="1:14" x14ac:dyDescent="0.25">
      <c r="A214">
        <v>170</v>
      </c>
      <c r="B214">
        <v>1</v>
      </c>
      <c r="C214" t="s">
        <v>12</v>
      </c>
      <c r="D214" t="s">
        <v>129</v>
      </c>
      <c r="E214">
        <v>288</v>
      </c>
      <c r="F214">
        <v>50029</v>
      </c>
      <c r="G214">
        <v>12</v>
      </c>
      <c r="H214">
        <v>12</v>
      </c>
      <c r="I214">
        <v>2</v>
      </c>
      <c r="J214">
        <v>2</v>
      </c>
      <c r="K214">
        <v>0.28999999999999998</v>
      </c>
      <c r="L214" s="1">
        <f t="shared" si="6"/>
        <v>14508.41</v>
      </c>
      <c r="M214" s="1">
        <f t="shared" si="7"/>
        <v>3.0261600638289147E-2</v>
      </c>
      <c r="N214" t="s">
        <v>130</v>
      </c>
    </row>
    <row r="215" spans="1:14" x14ac:dyDescent="0.25">
      <c r="A215">
        <v>171</v>
      </c>
      <c r="B215">
        <v>1</v>
      </c>
      <c r="C215" t="s">
        <v>12</v>
      </c>
      <c r="D215" t="s">
        <v>1585</v>
      </c>
      <c r="E215">
        <v>286</v>
      </c>
      <c r="F215">
        <v>44398</v>
      </c>
      <c r="G215">
        <v>11</v>
      </c>
      <c r="H215">
        <v>11</v>
      </c>
      <c r="I215">
        <v>3</v>
      </c>
      <c r="J215">
        <v>3</v>
      </c>
      <c r="K215">
        <v>0.47</v>
      </c>
      <c r="L215" s="1">
        <f t="shared" si="6"/>
        <v>20867.059999999998</v>
      </c>
      <c r="M215" s="1">
        <f t="shared" si="7"/>
        <v>4.3524454865503374E-2</v>
      </c>
      <c r="N215" t="s">
        <v>1586</v>
      </c>
    </row>
    <row r="216" spans="1:14" x14ac:dyDescent="0.25">
      <c r="A216">
        <v>172</v>
      </c>
      <c r="B216">
        <v>1</v>
      </c>
      <c r="C216" t="s">
        <v>12</v>
      </c>
      <c r="D216" t="s">
        <v>1502</v>
      </c>
      <c r="E216">
        <v>286</v>
      </c>
      <c r="F216">
        <v>10614</v>
      </c>
      <c r="G216">
        <v>4</v>
      </c>
      <c r="H216">
        <v>4</v>
      </c>
      <c r="I216">
        <v>1</v>
      </c>
      <c r="J216">
        <v>1</v>
      </c>
      <c r="K216">
        <v>0.47</v>
      </c>
      <c r="L216" s="1">
        <f t="shared" si="6"/>
        <v>4988.58</v>
      </c>
      <c r="M216" s="1">
        <f t="shared" si="7"/>
        <v>1.0405166087266382E-2</v>
      </c>
      <c r="N216" t="s">
        <v>1503</v>
      </c>
    </row>
    <row r="217" spans="1:14" x14ac:dyDescent="0.25">
      <c r="A217">
        <v>173</v>
      </c>
      <c r="B217">
        <v>1</v>
      </c>
      <c r="C217" t="s">
        <v>12</v>
      </c>
      <c r="D217" t="s">
        <v>1128</v>
      </c>
      <c r="E217">
        <v>282</v>
      </c>
      <c r="F217">
        <v>56402</v>
      </c>
      <c r="G217">
        <v>14</v>
      </c>
      <c r="H217">
        <v>14</v>
      </c>
      <c r="I217">
        <v>4</v>
      </c>
      <c r="J217">
        <v>4</v>
      </c>
      <c r="K217">
        <v>0.35</v>
      </c>
      <c r="L217" s="1">
        <f t="shared" si="6"/>
        <v>19740.699999999997</v>
      </c>
      <c r="M217" s="1">
        <f t="shared" si="7"/>
        <v>4.1175096355856665E-2</v>
      </c>
      <c r="N217" t="s">
        <v>1129</v>
      </c>
    </row>
    <row r="218" spans="1:14" x14ac:dyDescent="0.25">
      <c r="A218">
        <v>174</v>
      </c>
      <c r="B218">
        <v>1</v>
      </c>
      <c r="C218" t="s">
        <v>12</v>
      </c>
      <c r="D218" t="s">
        <v>785</v>
      </c>
      <c r="E218">
        <v>280</v>
      </c>
      <c r="F218">
        <v>34140</v>
      </c>
      <c r="G218">
        <v>13</v>
      </c>
      <c r="H218">
        <v>13</v>
      </c>
      <c r="I218">
        <v>4</v>
      </c>
      <c r="J218">
        <v>4</v>
      </c>
      <c r="K218">
        <v>0.86</v>
      </c>
      <c r="L218" s="1">
        <f t="shared" si="6"/>
        <v>29360.399999999998</v>
      </c>
      <c r="M218" s="1">
        <f t="shared" si="7"/>
        <v>6.1239839471067092E-2</v>
      </c>
      <c r="N218" t="s">
        <v>786</v>
      </c>
    </row>
    <row r="219" spans="1:14" x14ac:dyDescent="0.25">
      <c r="A219">
        <v>174</v>
      </c>
      <c r="B219">
        <v>2</v>
      </c>
      <c r="C219" t="s">
        <v>12</v>
      </c>
      <c r="D219" t="s">
        <v>1189</v>
      </c>
      <c r="E219">
        <v>153</v>
      </c>
      <c r="F219">
        <v>34148</v>
      </c>
      <c r="G219">
        <v>7</v>
      </c>
      <c r="H219">
        <v>7</v>
      </c>
      <c r="I219">
        <v>2</v>
      </c>
      <c r="J219">
        <v>2</v>
      </c>
      <c r="K219">
        <v>0.28000000000000003</v>
      </c>
      <c r="L219" s="1">
        <f t="shared" si="6"/>
        <v>9561.44</v>
      </c>
      <c r="M219" s="1">
        <f t="shared" si="7"/>
        <v>1.9943224571608013E-2</v>
      </c>
      <c r="N219" t="s">
        <v>1190</v>
      </c>
    </row>
    <row r="220" spans="1:14" x14ac:dyDescent="0.25">
      <c r="A220">
        <v>175</v>
      </c>
      <c r="B220">
        <v>1</v>
      </c>
      <c r="C220" t="s">
        <v>12</v>
      </c>
      <c r="D220" t="s">
        <v>1922</v>
      </c>
      <c r="E220">
        <v>278</v>
      </c>
      <c r="F220">
        <v>21720</v>
      </c>
      <c r="G220">
        <v>11</v>
      </c>
      <c r="H220">
        <v>11</v>
      </c>
      <c r="I220">
        <v>4</v>
      </c>
      <c r="J220">
        <v>4</v>
      </c>
      <c r="K220">
        <v>1.17</v>
      </c>
      <c r="L220" s="1">
        <f t="shared" si="6"/>
        <v>25412.399999999998</v>
      </c>
      <c r="M220" s="1">
        <f t="shared" si="7"/>
        <v>5.3005112211500706E-2</v>
      </c>
      <c r="N220" t="s">
        <v>1923</v>
      </c>
    </row>
    <row r="221" spans="1:14" x14ac:dyDescent="0.25">
      <c r="A221">
        <v>176</v>
      </c>
      <c r="B221">
        <v>1</v>
      </c>
      <c r="C221" t="s">
        <v>12</v>
      </c>
      <c r="D221" t="s">
        <v>4466</v>
      </c>
      <c r="E221">
        <v>277</v>
      </c>
      <c r="F221">
        <v>16958</v>
      </c>
      <c r="G221">
        <v>13</v>
      </c>
      <c r="H221">
        <v>13</v>
      </c>
      <c r="I221">
        <v>5</v>
      </c>
      <c r="J221">
        <v>5</v>
      </c>
      <c r="K221">
        <v>3.4</v>
      </c>
      <c r="L221" s="1">
        <f t="shared" si="6"/>
        <v>57657.2</v>
      </c>
      <c r="M221" s="1">
        <f t="shared" si="7"/>
        <v>0.12026122506339183</v>
      </c>
      <c r="N221" t="s">
        <v>4467</v>
      </c>
    </row>
    <row r="222" spans="1:14" x14ac:dyDescent="0.25">
      <c r="A222">
        <v>177</v>
      </c>
      <c r="B222">
        <v>1</v>
      </c>
      <c r="C222" t="s">
        <v>12</v>
      </c>
      <c r="D222" t="s">
        <v>1466</v>
      </c>
      <c r="E222">
        <v>276</v>
      </c>
      <c r="F222">
        <v>57552</v>
      </c>
      <c r="G222">
        <v>12</v>
      </c>
      <c r="H222">
        <v>12</v>
      </c>
      <c r="I222">
        <v>5</v>
      </c>
      <c r="J222">
        <v>5</v>
      </c>
      <c r="K222">
        <v>0.45</v>
      </c>
      <c r="L222" s="1">
        <f t="shared" si="6"/>
        <v>25898.400000000001</v>
      </c>
      <c r="M222" s="1">
        <f t="shared" si="7"/>
        <v>5.4018809640109952E-2</v>
      </c>
      <c r="N222" t="s">
        <v>1467</v>
      </c>
    </row>
    <row r="223" spans="1:14" x14ac:dyDescent="0.25">
      <c r="A223">
        <v>178</v>
      </c>
      <c r="B223">
        <v>1</v>
      </c>
      <c r="C223" t="s">
        <v>12</v>
      </c>
      <c r="D223" t="s">
        <v>1623</v>
      </c>
      <c r="E223">
        <v>274</v>
      </c>
      <c r="F223">
        <v>25818</v>
      </c>
      <c r="G223">
        <v>7</v>
      </c>
      <c r="H223">
        <v>7</v>
      </c>
      <c r="I223">
        <v>1</v>
      </c>
      <c r="J223">
        <v>1</v>
      </c>
      <c r="K223">
        <v>0.18</v>
      </c>
      <c r="L223" s="1">
        <f t="shared" si="6"/>
        <v>4647.24</v>
      </c>
      <c r="M223" s="1">
        <f t="shared" si="7"/>
        <v>9.693200078456761E-3</v>
      </c>
      <c r="N223" t="s">
        <v>1624</v>
      </c>
    </row>
    <row r="224" spans="1:14" x14ac:dyDescent="0.25">
      <c r="A224">
        <v>179</v>
      </c>
      <c r="B224">
        <v>1</v>
      </c>
      <c r="C224" t="s">
        <v>12</v>
      </c>
      <c r="D224" t="s">
        <v>106</v>
      </c>
      <c r="E224">
        <v>274</v>
      </c>
      <c r="F224">
        <v>18759</v>
      </c>
      <c r="G224">
        <v>5</v>
      </c>
      <c r="H224">
        <v>5</v>
      </c>
      <c r="I224">
        <v>1</v>
      </c>
      <c r="J224">
        <v>1</v>
      </c>
      <c r="K224">
        <v>0.25</v>
      </c>
      <c r="L224" s="1">
        <f t="shared" si="6"/>
        <v>4689.75</v>
      </c>
      <c r="M224" s="1">
        <f t="shared" si="7"/>
        <v>9.7818673165023951E-3</v>
      </c>
      <c r="N224" t="s">
        <v>107</v>
      </c>
    </row>
    <row r="225" spans="1:14" x14ac:dyDescent="0.25">
      <c r="A225">
        <v>180</v>
      </c>
      <c r="B225">
        <v>1</v>
      </c>
      <c r="C225" t="s">
        <v>12</v>
      </c>
      <c r="D225" t="s">
        <v>1547</v>
      </c>
      <c r="E225">
        <v>270</v>
      </c>
      <c r="F225">
        <v>66944</v>
      </c>
      <c r="G225">
        <v>10</v>
      </c>
      <c r="H225">
        <v>10</v>
      </c>
      <c r="I225">
        <v>4</v>
      </c>
      <c r="J225">
        <v>4</v>
      </c>
      <c r="K225">
        <v>0.28999999999999998</v>
      </c>
      <c r="L225" s="1">
        <f t="shared" si="6"/>
        <v>19413.759999999998</v>
      </c>
      <c r="M225" s="1">
        <f t="shared" si="7"/>
        <v>4.0493165826413248E-2</v>
      </c>
      <c r="N225" t="s">
        <v>1548</v>
      </c>
    </row>
    <row r="226" spans="1:14" x14ac:dyDescent="0.25">
      <c r="A226">
        <v>180</v>
      </c>
      <c r="B226">
        <v>2</v>
      </c>
      <c r="C226" t="s">
        <v>12</v>
      </c>
      <c r="D226" t="s">
        <v>4454</v>
      </c>
      <c r="E226">
        <v>142</v>
      </c>
      <c r="F226">
        <v>64269</v>
      </c>
      <c r="G226">
        <v>4</v>
      </c>
      <c r="H226">
        <v>4</v>
      </c>
      <c r="I226">
        <v>2</v>
      </c>
      <c r="J226">
        <v>2</v>
      </c>
      <c r="K226">
        <v>0.14000000000000001</v>
      </c>
      <c r="L226" s="1">
        <f t="shared" si="6"/>
        <v>8997.6600000000017</v>
      </c>
      <c r="M226" s="1">
        <f t="shared" si="7"/>
        <v>1.8767293838477736E-2</v>
      </c>
      <c r="N226" t="s">
        <v>4455</v>
      </c>
    </row>
    <row r="227" spans="1:14" x14ac:dyDescent="0.25">
      <c r="A227">
        <v>181</v>
      </c>
      <c r="B227">
        <v>1</v>
      </c>
      <c r="C227" t="s">
        <v>12</v>
      </c>
      <c r="D227" t="s">
        <v>1759</v>
      </c>
      <c r="E227">
        <v>269</v>
      </c>
      <c r="F227">
        <v>40114</v>
      </c>
      <c r="G227">
        <v>9</v>
      </c>
      <c r="H227">
        <v>9</v>
      </c>
      <c r="I227">
        <v>4</v>
      </c>
      <c r="J227">
        <v>4</v>
      </c>
      <c r="K227">
        <v>0.53</v>
      </c>
      <c r="L227" s="1">
        <f t="shared" si="6"/>
        <v>21260.420000000002</v>
      </c>
      <c r="M227" s="1">
        <f t="shared" si="7"/>
        <v>4.4344924043523401E-2</v>
      </c>
      <c r="N227" t="s">
        <v>1760</v>
      </c>
    </row>
    <row r="228" spans="1:14" x14ac:dyDescent="0.25">
      <c r="A228">
        <v>182</v>
      </c>
      <c r="B228">
        <v>1</v>
      </c>
      <c r="C228" t="s">
        <v>12</v>
      </c>
      <c r="D228" t="s">
        <v>972</v>
      </c>
      <c r="E228">
        <v>262</v>
      </c>
      <c r="F228">
        <v>106869</v>
      </c>
      <c r="G228">
        <v>10</v>
      </c>
      <c r="H228">
        <v>10</v>
      </c>
      <c r="I228">
        <v>3</v>
      </c>
      <c r="J228">
        <v>3</v>
      </c>
      <c r="K228">
        <v>0.13</v>
      </c>
      <c r="L228" s="1">
        <f t="shared" si="6"/>
        <v>13892.970000000001</v>
      </c>
      <c r="M228" s="1">
        <f t="shared" si="7"/>
        <v>2.8977917622932628E-2</v>
      </c>
      <c r="N228" t="s">
        <v>973</v>
      </c>
    </row>
    <row r="229" spans="1:14" x14ac:dyDescent="0.25">
      <c r="A229">
        <v>183</v>
      </c>
      <c r="B229">
        <v>1</v>
      </c>
      <c r="C229" t="s">
        <v>12</v>
      </c>
      <c r="D229" t="s">
        <v>2330</v>
      </c>
      <c r="E229">
        <v>257</v>
      </c>
      <c r="F229">
        <v>50955</v>
      </c>
      <c r="G229">
        <v>9</v>
      </c>
      <c r="H229">
        <v>9</v>
      </c>
      <c r="I229">
        <v>3</v>
      </c>
      <c r="J229">
        <v>3</v>
      </c>
      <c r="K229">
        <v>0.4</v>
      </c>
      <c r="L229" s="1">
        <f t="shared" si="6"/>
        <v>20382</v>
      </c>
      <c r="M229" s="1">
        <f t="shared" si="7"/>
        <v>4.2512718086241658E-2</v>
      </c>
      <c r="N229" t="s">
        <v>2331</v>
      </c>
    </row>
    <row r="230" spans="1:14" x14ac:dyDescent="0.25">
      <c r="A230">
        <v>184</v>
      </c>
      <c r="B230">
        <v>1</v>
      </c>
      <c r="C230" t="s">
        <v>12</v>
      </c>
      <c r="D230" t="s">
        <v>1310</v>
      </c>
      <c r="E230">
        <v>256</v>
      </c>
      <c r="F230">
        <v>55694</v>
      </c>
      <c r="G230">
        <v>12</v>
      </c>
      <c r="H230">
        <v>12</v>
      </c>
      <c r="I230">
        <v>3</v>
      </c>
      <c r="J230">
        <v>3</v>
      </c>
      <c r="K230">
        <v>0.36</v>
      </c>
      <c r="L230" s="1">
        <f t="shared" si="6"/>
        <v>20049.84</v>
      </c>
      <c r="M230" s="1">
        <f t="shared" si="7"/>
        <v>4.181989969552799E-2</v>
      </c>
      <c r="N230" t="s">
        <v>1311</v>
      </c>
    </row>
    <row r="231" spans="1:14" x14ac:dyDescent="0.25">
      <c r="A231">
        <v>185</v>
      </c>
      <c r="B231">
        <v>1</v>
      </c>
      <c r="C231" t="s">
        <v>12</v>
      </c>
      <c r="D231" t="s">
        <v>2334</v>
      </c>
      <c r="E231">
        <v>252</v>
      </c>
      <c r="F231">
        <v>69800</v>
      </c>
      <c r="G231">
        <v>11</v>
      </c>
      <c r="H231">
        <v>11</v>
      </c>
      <c r="I231">
        <v>4</v>
      </c>
      <c r="J231">
        <v>4</v>
      </c>
      <c r="K231">
        <v>0.28000000000000003</v>
      </c>
      <c r="L231" s="1">
        <f t="shared" si="6"/>
        <v>19544.000000000004</v>
      </c>
      <c r="M231" s="1">
        <f t="shared" si="7"/>
        <v>4.0764820050903108E-2</v>
      </c>
      <c r="N231" t="s">
        <v>2335</v>
      </c>
    </row>
    <row r="232" spans="1:14" x14ac:dyDescent="0.25">
      <c r="A232">
        <v>186</v>
      </c>
      <c r="B232">
        <v>1</v>
      </c>
      <c r="C232" t="s">
        <v>12</v>
      </c>
      <c r="D232" t="s">
        <v>1251</v>
      </c>
      <c r="E232">
        <v>249</v>
      </c>
      <c r="F232">
        <v>27762</v>
      </c>
      <c r="G232">
        <v>8</v>
      </c>
      <c r="H232">
        <v>8</v>
      </c>
      <c r="I232">
        <v>2</v>
      </c>
      <c r="J232">
        <v>2</v>
      </c>
      <c r="K232">
        <v>0.36</v>
      </c>
      <c r="L232" s="1">
        <f t="shared" si="6"/>
        <v>9994.32</v>
      </c>
      <c r="M232" s="1">
        <f t="shared" si="7"/>
        <v>2.0846124454110819E-2</v>
      </c>
      <c r="N232" t="s">
        <v>1252</v>
      </c>
    </row>
    <row r="233" spans="1:14" x14ac:dyDescent="0.25">
      <c r="A233">
        <v>187</v>
      </c>
      <c r="B233">
        <v>1</v>
      </c>
      <c r="C233" t="s">
        <v>12</v>
      </c>
      <c r="D233" t="s">
        <v>407</v>
      </c>
      <c r="E233">
        <v>248</v>
      </c>
      <c r="F233">
        <v>29093</v>
      </c>
      <c r="G233">
        <v>13</v>
      </c>
      <c r="H233">
        <v>13</v>
      </c>
      <c r="I233">
        <v>5</v>
      </c>
      <c r="J233">
        <v>5</v>
      </c>
      <c r="K233">
        <v>1.4</v>
      </c>
      <c r="L233" s="1">
        <f t="shared" si="6"/>
        <v>40730.199999999997</v>
      </c>
      <c r="M233" s="1">
        <f t="shared" si="7"/>
        <v>8.4954936227859879E-2</v>
      </c>
      <c r="N233" t="s">
        <v>408</v>
      </c>
    </row>
    <row r="234" spans="1:14" x14ac:dyDescent="0.25">
      <c r="A234">
        <v>188</v>
      </c>
      <c r="B234">
        <v>1</v>
      </c>
      <c r="C234" t="s">
        <v>12</v>
      </c>
      <c r="D234" t="s">
        <v>193</v>
      </c>
      <c r="E234">
        <v>246</v>
      </c>
      <c r="F234">
        <v>16346</v>
      </c>
      <c r="G234">
        <v>9</v>
      </c>
      <c r="H234">
        <v>9</v>
      </c>
      <c r="I234">
        <v>2</v>
      </c>
      <c r="J234">
        <v>2</v>
      </c>
      <c r="K234">
        <v>0.67</v>
      </c>
      <c r="L234" s="1">
        <f t="shared" si="6"/>
        <v>10951.820000000002</v>
      </c>
      <c r="M234" s="1">
        <f t="shared" si="7"/>
        <v>2.2843275252245276E-2</v>
      </c>
      <c r="N234" t="s">
        <v>194</v>
      </c>
    </row>
    <row r="235" spans="1:14" x14ac:dyDescent="0.25">
      <c r="A235">
        <v>189</v>
      </c>
      <c r="B235">
        <v>1</v>
      </c>
      <c r="C235" t="s">
        <v>12</v>
      </c>
      <c r="D235" t="s">
        <v>1454</v>
      </c>
      <c r="E235">
        <v>243</v>
      </c>
      <c r="F235">
        <v>12387</v>
      </c>
      <c r="G235">
        <v>5</v>
      </c>
      <c r="H235">
        <v>5</v>
      </c>
      <c r="I235">
        <v>1</v>
      </c>
      <c r="J235">
        <v>1</v>
      </c>
      <c r="K235">
        <v>0.4</v>
      </c>
      <c r="L235" s="1">
        <f t="shared" si="6"/>
        <v>4954.8</v>
      </c>
      <c r="M235" s="1">
        <f t="shared" si="7"/>
        <v>1.0334707858586506E-2</v>
      </c>
      <c r="N235" t="s">
        <v>1455</v>
      </c>
    </row>
    <row r="236" spans="1:14" x14ac:dyDescent="0.25">
      <c r="A236">
        <v>190</v>
      </c>
      <c r="B236">
        <v>1</v>
      </c>
      <c r="C236" t="s">
        <v>12</v>
      </c>
      <c r="D236" t="s">
        <v>1862</v>
      </c>
      <c r="E236">
        <v>243</v>
      </c>
      <c r="F236">
        <v>35203</v>
      </c>
      <c r="G236">
        <v>3</v>
      </c>
      <c r="H236">
        <v>3</v>
      </c>
      <c r="I236">
        <v>1</v>
      </c>
      <c r="J236">
        <v>1</v>
      </c>
      <c r="K236">
        <v>0.13</v>
      </c>
      <c r="L236" s="1">
        <f t="shared" si="6"/>
        <v>4576.3900000000003</v>
      </c>
      <c r="M236" s="1">
        <f t="shared" si="7"/>
        <v>9.5454213483807011E-3</v>
      </c>
      <c r="N236" t="s">
        <v>1863</v>
      </c>
    </row>
    <row r="237" spans="1:14" x14ac:dyDescent="0.25">
      <c r="A237">
        <v>191</v>
      </c>
      <c r="B237">
        <v>1</v>
      </c>
      <c r="C237" t="s">
        <v>12</v>
      </c>
      <c r="D237" t="s">
        <v>1169</v>
      </c>
      <c r="E237">
        <v>241</v>
      </c>
      <c r="F237">
        <v>31919</v>
      </c>
      <c r="G237">
        <v>8</v>
      </c>
      <c r="H237">
        <v>8</v>
      </c>
      <c r="I237">
        <v>3</v>
      </c>
      <c r="J237">
        <v>3</v>
      </c>
      <c r="K237">
        <v>0.49</v>
      </c>
      <c r="L237" s="1">
        <f t="shared" si="6"/>
        <v>15640.31</v>
      </c>
      <c r="M237" s="1">
        <f t="shared" si="7"/>
        <v>3.2622514464303122E-2</v>
      </c>
      <c r="N237" t="s">
        <v>1170</v>
      </c>
    </row>
    <row r="238" spans="1:14" x14ac:dyDescent="0.25">
      <c r="A238">
        <v>192</v>
      </c>
      <c r="B238">
        <v>1</v>
      </c>
      <c r="C238" t="s">
        <v>12</v>
      </c>
      <c r="D238" t="s">
        <v>1452</v>
      </c>
      <c r="E238">
        <v>238</v>
      </c>
      <c r="F238">
        <v>10274</v>
      </c>
      <c r="G238">
        <v>8</v>
      </c>
      <c r="H238">
        <v>8</v>
      </c>
      <c r="I238">
        <v>1</v>
      </c>
      <c r="J238">
        <v>1</v>
      </c>
      <c r="K238">
        <v>0.49</v>
      </c>
      <c r="L238" s="1">
        <f t="shared" si="6"/>
        <v>5034.26</v>
      </c>
      <c r="M238" s="1">
        <f t="shared" si="7"/>
        <v>1.0500445302366939E-2</v>
      </c>
      <c r="N238" t="s">
        <v>1453</v>
      </c>
    </row>
    <row r="239" spans="1:14" x14ac:dyDescent="0.25">
      <c r="A239">
        <v>193</v>
      </c>
      <c r="B239">
        <v>1</v>
      </c>
      <c r="C239" t="s">
        <v>12</v>
      </c>
      <c r="D239" t="s">
        <v>1358</v>
      </c>
      <c r="E239">
        <v>238</v>
      </c>
      <c r="F239">
        <v>12726</v>
      </c>
      <c r="G239">
        <v>8</v>
      </c>
      <c r="H239">
        <v>8</v>
      </c>
      <c r="I239">
        <v>2</v>
      </c>
      <c r="J239">
        <v>2</v>
      </c>
      <c r="K239">
        <v>0.92</v>
      </c>
      <c r="L239" s="1">
        <f t="shared" si="6"/>
        <v>11707.92</v>
      </c>
      <c r="M239" s="1">
        <f t="shared" si="7"/>
        <v>2.4420346498688572E-2</v>
      </c>
      <c r="N239" t="s">
        <v>1359</v>
      </c>
    </row>
    <row r="240" spans="1:14" x14ac:dyDescent="0.25">
      <c r="A240">
        <v>194</v>
      </c>
      <c r="B240">
        <v>1</v>
      </c>
      <c r="C240" t="s">
        <v>12</v>
      </c>
      <c r="D240" t="s">
        <v>4804</v>
      </c>
      <c r="E240">
        <v>236</v>
      </c>
      <c r="F240">
        <v>83928</v>
      </c>
      <c r="G240">
        <v>8</v>
      </c>
      <c r="H240">
        <v>8</v>
      </c>
      <c r="I240">
        <v>3</v>
      </c>
      <c r="J240">
        <v>3</v>
      </c>
      <c r="K240">
        <v>0.17</v>
      </c>
      <c r="L240" s="1">
        <f t="shared" si="6"/>
        <v>14267.76</v>
      </c>
      <c r="M240" s="1">
        <f t="shared" si="7"/>
        <v>2.9759653547353316E-2</v>
      </c>
      <c r="N240" t="s">
        <v>4805</v>
      </c>
    </row>
    <row r="241" spans="1:14" x14ac:dyDescent="0.25">
      <c r="A241">
        <v>195</v>
      </c>
      <c r="B241">
        <v>1</v>
      </c>
      <c r="C241" t="s">
        <v>12</v>
      </c>
      <c r="D241" t="s">
        <v>4462</v>
      </c>
      <c r="E241">
        <v>235</v>
      </c>
      <c r="F241">
        <v>24800</v>
      </c>
      <c r="G241">
        <v>6</v>
      </c>
      <c r="H241">
        <v>6</v>
      </c>
      <c r="I241">
        <v>1</v>
      </c>
      <c r="J241">
        <v>1</v>
      </c>
      <c r="K241">
        <v>0.41</v>
      </c>
      <c r="L241" s="1">
        <f t="shared" si="6"/>
        <v>10168</v>
      </c>
      <c r="M241" s="1">
        <f t="shared" si="7"/>
        <v>2.120838570802204E-2</v>
      </c>
      <c r="N241" t="s">
        <v>4463</v>
      </c>
    </row>
    <row r="242" spans="1:14" x14ac:dyDescent="0.25">
      <c r="A242">
        <v>196</v>
      </c>
      <c r="B242">
        <v>1</v>
      </c>
      <c r="C242" t="s">
        <v>12</v>
      </c>
      <c r="D242" t="s">
        <v>2373</v>
      </c>
      <c r="E242">
        <v>235</v>
      </c>
      <c r="F242">
        <v>52028</v>
      </c>
      <c r="G242">
        <v>11</v>
      </c>
      <c r="H242">
        <v>11</v>
      </c>
      <c r="I242">
        <v>4</v>
      </c>
      <c r="J242">
        <v>4</v>
      </c>
      <c r="K242">
        <v>0.39</v>
      </c>
      <c r="L242" s="1">
        <f t="shared" si="6"/>
        <v>20290.920000000002</v>
      </c>
      <c r="M242" s="1">
        <f t="shared" si="7"/>
        <v>4.232274367925045E-2</v>
      </c>
      <c r="N242" t="s">
        <v>2374</v>
      </c>
    </row>
    <row r="243" spans="1:14" x14ac:dyDescent="0.25">
      <c r="A243">
        <v>196</v>
      </c>
      <c r="B243">
        <v>2</v>
      </c>
      <c r="C243" t="s">
        <v>12</v>
      </c>
      <c r="D243" t="s">
        <v>2465</v>
      </c>
      <c r="E243">
        <v>171</v>
      </c>
      <c r="F243">
        <v>52185</v>
      </c>
      <c r="G243">
        <v>9</v>
      </c>
      <c r="H243">
        <v>9</v>
      </c>
      <c r="I243">
        <v>3</v>
      </c>
      <c r="J243">
        <v>3</v>
      </c>
      <c r="K243">
        <v>0.28000000000000003</v>
      </c>
      <c r="L243" s="1">
        <f t="shared" si="6"/>
        <v>14611.800000000001</v>
      </c>
      <c r="M243" s="1">
        <f t="shared" si="7"/>
        <v>3.0477251208544102E-2</v>
      </c>
      <c r="N243" t="s">
        <v>2466</v>
      </c>
    </row>
    <row r="244" spans="1:14" x14ac:dyDescent="0.25">
      <c r="A244">
        <v>197</v>
      </c>
      <c r="B244">
        <v>1</v>
      </c>
      <c r="C244" t="s">
        <v>12</v>
      </c>
      <c r="D244" t="s">
        <v>2826</v>
      </c>
      <c r="E244">
        <v>232</v>
      </c>
      <c r="F244">
        <v>66698</v>
      </c>
      <c r="G244">
        <v>5</v>
      </c>
      <c r="H244">
        <v>5</v>
      </c>
      <c r="I244">
        <v>1</v>
      </c>
      <c r="J244">
        <v>1</v>
      </c>
      <c r="K244">
        <v>0.14000000000000001</v>
      </c>
      <c r="L244" s="1">
        <f t="shared" si="6"/>
        <v>9337.7200000000012</v>
      </c>
      <c r="M244" s="1">
        <f t="shared" si="7"/>
        <v>1.9476590026899249E-2</v>
      </c>
      <c r="N244" t="s">
        <v>2827</v>
      </c>
    </row>
    <row r="245" spans="1:14" x14ac:dyDescent="0.25">
      <c r="A245">
        <v>198</v>
      </c>
      <c r="B245">
        <v>1</v>
      </c>
      <c r="C245" t="s">
        <v>12</v>
      </c>
      <c r="D245" t="s">
        <v>4342</v>
      </c>
      <c r="E245">
        <v>231</v>
      </c>
      <c r="F245">
        <v>43724</v>
      </c>
      <c r="G245">
        <v>7</v>
      </c>
      <c r="H245">
        <v>7</v>
      </c>
      <c r="I245">
        <v>2</v>
      </c>
      <c r="J245">
        <v>2</v>
      </c>
      <c r="K245">
        <v>0.22</v>
      </c>
      <c r="L245" s="1">
        <f t="shared" si="6"/>
        <v>9619.2800000000007</v>
      </c>
      <c r="M245" s="1">
        <f t="shared" si="7"/>
        <v>2.0063867080395578E-2</v>
      </c>
      <c r="N245" t="s">
        <v>1630</v>
      </c>
    </row>
    <row r="246" spans="1:14" x14ac:dyDescent="0.25">
      <c r="A246">
        <v>199</v>
      </c>
      <c r="B246">
        <v>1</v>
      </c>
      <c r="C246" t="s">
        <v>12</v>
      </c>
      <c r="D246" t="s">
        <v>1510</v>
      </c>
      <c r="E246">
        <v>229</v>
      </c>
      <c r="F246">
        <v>118501</v>
      </c>
      <c r="G246">
        <v>10</v>
      </c>
      <c r="H246">
        <v>10</v>
      </c>
      <c r="I246">
        <v>6</v>
      </c>
      <c r="J246">
        <v>6</v>
      </c>
      <c r="K246">
        <v>0.24</v>
      </c>
      <c r="L246" s="1">
        <f t="shared" si="6"/>
        <v>28440.239999999998</v>
      </c>
      <c r="M246" s="1">
        <f t="shared" si="7"/>
        <v>5.9320572339566939E-2</v>
      </c>
      <c r="N246" t="s">
        <v>1511</v>
      </c>
    </row>
    <row r="247" spans="1:14" x14ac:dyDescent="0.25">
      <c r="A247">
        <v>200</v>
      </c>
      <c r="B247">
        <v>1</v>
      </c>
      <c r="C247" t="s">
        <v>12</v>
      </c>
      <c r="D247" t="s">
        <v>1372</v>
      </c>
      <c r="E247">
        <v>229</v>
      </c>
      <c r="F247">
        <v>65068</v>
      </c>
      <c r="G247">
        <v>9</v>
      </c>
      <c r="H247">
        <v>9</v>
      </c>
      <c r="I247">
        <v>3</v>
      </c>
      <c r="J247">
        <v>3</v>
      </c>
      <c r="K247">
        <v>0.22</v>
      </c>
      <c r="L247" s="1">
        <f t="shared" si="6"/>
        <v>14314.960000000001</v>
      </c>
      <c r="M247" s="1">
        <f t="shared" si="7"/>
        <v>2.9858103174164752E-2</v>
      </c>
      <c r="N247" t="s">
        <v>1373</v>
      </c>
    </row>
    <row r="248" spans="1:14" x14ac:dyDescent="0.25">
      <c r="A248">
        <v>201</v>
      </c>
      <c r="B248">
        <v>1</v>
      </c>
      <c r="C248" t="s">
        <v>12</v>
      </c>
      <c r="D248" t="s">
        <v>2583</v>
      </c>
      <c r="E248">
        <v>228</v>
      </c>
      <c r="F248">
        <v>31719</v>
      </c>
      <c r="G248">
        <v>15</v>
      </c>
      <c r="H248">
        <v>15</v>
      </c>
      <c r="I248">
        <v>4</v>
      </c>
      <c r="J248">
        <v>4</v>
      </c>
      <c r="K248">
        <v>0.71</v>
      </c>
      <c r="L248" s="1">
        <f t="shared" si="6"/>
        <v>22520.489999999998</v>
      </c>
      <c r="M248" s="1">
        <f t="shared" si="7"/>
        <v>4.6973174493868328E-2</v>
      </c>
      <c r="N248" t="s">
        <v>2584</v>
      </c>
    </row>
    <row r="249" spans="1:14" x14ac:dyDescent="0.25">
      <c r="A249">
        <v>202</v>
      </c>
      <c r="B249">
        <v>1</v>
      </c>
      <c r="C249" t="s">
        <v>12</v>
      </c>
      <c r="D249" t="s">
        <v>3955</v>
      </c>
      <c r="E249">
        <v>226</v>
      </c>
      <c r="F249">
        <v>24418</v>
      </c>
      <c r="G249">
        <v>10</v>
      </c>
      <c r="H249">
        <v>10</v>
      </c>
      <c r="I249">
        <v>3</v>
      </c>
      <c r="J249">
        <v>3</v>
      </c>
      <c r="K249">
        <v>0.68</v>
      </c>
      <c r="L249" s="1">
        <f t="shared" si="6"/>
        <v>16604.240000000002</v>
      </c>
      <c r="M249" s="1">
        <f t="shared" si="7"/>
        <v>3.4633076938293456E-2</v>
      </c>
      <c r="N249" t="s">
        <v>3956</v>
      </c>
    </row>
    <row r="250" spans="1:14" x14ac:dyDescent="0.25">
      <c r="A250">
        <v>203</v>
      </c>
      <c r="B250">
        <v>1</v>
      </c>
      <c r="C250" t="s">
        <v>12</v>
      </c>
      <c r="D250" t="s">
        <v>1671</v>
      </c>
      <c r="E250">
        <v>225</v>
      </c>
      <c r="F250">
        <v>8207</v>
      </c>
      <c r="G250">
        <v>11</v>
      </c>
      <c r="H250">
        <v>11</v>
      </c>
      <c r="I250">
        <v>1</v>
      </c>
      <c r="J250">
        <v>1</v>
      </c>
      <c r="K250">
        <v>1.7</v>
      </c>
      <c r="L250" s="1">
        <f t="shared" si="6"/>
        <v>13951.9</v>
      </c>
      <c r="M250" s="1">
        <f t="shared" si="7"/>
        <v>2.9100833650644441E-2</v>
      </c>
      <c r="N250" t="s">
        <v>1672</v>
      </c>
    </row>
    <row r="251" spans="1:14" x14ac:dyDescent="0.25">
      <c r="A251">
        <v>204</v>
      </c>
      <c r="B251">
        <v>1</v>
      </c>
      <c r="C251" t="s">
        <v>12</v>
      </c>
      <c r="D251" t="s">
        <v>2603</v>
      </c>
      <c r="E251">
        <v>225</v>
      </c>
      <c r="F251">
        <v>26525</v>
      </c>
      <c r="G251">
        <v>6</v>
      </c>
      <c r="H251">
        <v>6</v>
      </c>
      <c r="I251">
        <v>3</v>
      </c>
      <c r="J251">
        <v>3</v>
      </c>
      <c r="K251">
        <v>0.61</v>
      </c>
      <c r="L251" s="1">
        <f t="shared" si="6"/>
        <v>16180.25</v>
      </c>
      <c r="M251" s="1">
        <f t="shared" si="7"/>
        <v>3.3748719792704919E-2</v>
      </c>
      <c r="N251" t="s">
        <v>2604</v>
      </c>
    </row>
    <row r="252" spans="1:14" x14ac:dyDescent="0.25">
      <c r="A252">
        <v>205</v>
      </c>
      <c r="B252">
        <v>1</v>
      </c>
      <c r="C252" t="s">
        <v>12</v>
      </c>
      <c r="D252" t="s">
        <v>4806</v>
      </c>
      <c r="E252">
        <v>218</v>
      </c>
      <c r="F252">
        <v>15533</v>
      </c>
      <c r="G252">
        <v>4</v>
      </c>
      <c r="H252">
        <v>4</v>
      </c>
      <c r="I252">
        <v>2</v>
      </c>
      <c r="J252">
        <v>2</v>
      </c>
      <c r="K252">
        <v>0.71</v>
      </c>
      <c r="L252" s="1">
        <f t="shared" si="6"/>
        <v>11028.43</v>
      </c>
      <c r="M252" s="1">
        <f t="shared" si="7"/>
        <v>2.300306817406781E-2</v>
      </c>
      <c r="N252" t="s">
        <v>4807</v>
      </c>
    </row>
    <row r="253" spans="1:14" x14ac:dyDescent="0.25">
      <c r="A253">
        <v>206</v>
      </c>
      <c r="B253">
        <v>1</v>
      </c>
      <c r="C253" t="s">
        <v>12</v>
      </c>
      <c r="D253" t="s">
        <v>1781</v>
      </c>
      <c r="E253">
        <v>218</v>
      </c>
      <c r="F253">
        <v>26214</v>
      </c>
      <c r="G253">
        <v>8</v>
      </c>
      <c r="H253">
        <v>8</v>
      </c>
      <c r="I253">
        <v>2</v>
      </c>
      <c r="J253">
        <v>2</v>
      </c>
      <c r="K253">
        <v>0.38</v>
      </c>
      <c r="L253" s="1">
        <f t="shared" si="6"/>
        <v>9961.32</v>
      </c>
      <c r="M253" s="1">
        <f t="shared" si="7"/>
        <v>2.0777293147229946E-2</v>
      </c>
      <c r="N253" t="s">
        <v>1782</v>
      </c>
    </row>
    <row r="254" spans="1:14" x14ac:dyDescent="0.25">
      <c r="A254">
        <v>207</v>
      </c>
      <c r="B254">
        <v>1</v>
      </c>
      <c r="C254" t="s">
        <v>12</v>
      </c>
      <c r="D254" t="s">
        <v>1350</v>
      </c>
      <c r="E254">
        <v>218</v>
      </c>
      <c r="F254">
        <v>34254</v>
      </c>
      <c r="G254">
        <v>8</v>
      </c>
      <c r="H254">
        <v>8</v>
      </c>
      <c r="I254">
        <v>3</v>
      </c>
      <c r="J254">
        <v>3</v>
      </c>
      <c r="K254">
        <v>0.45</v>
      </c>
      <c r="L254" s="1">
        <f t="shared" si="6"/>
        <v>15414.300000000001</v>
      </c>
      <c r="M254" s="1">
        <f t="shared" si="7"/>
        <v>3.2151103444056264E-2</v>
      </c>
      <c r="N254" t="s">
        <v>1351</v>
      </c>
    </row>
    <row r="255" spans="1:14" x14ac:dyDescent="0.25">
      <c r="A255">
        <v>208</v>
      </c>
      <c r="B255">
        <v>1</v>
      </c>
      <c r="C255" t="s">
        <v>12</v>
      </c>
      <c r="D255" t="s">
        <v>1557</v>
      </c>
      <c r="E255">
        <v>216</v>
      </c>
      <c r="F255">
        <v>74738</v>
      </c>
      <c r="G255">
        <v>12</v>
      </c>
      <c r="H255">
        <v>12</v>
      </c>
      <c r="I255">
        <v>3</v>
      </c>
      <c r="J255">
        <v>3</v>
      </c>
      <c r="K255">
        <v>0.19</v>
      </c>
      <c r="L255" s="1">
        <f t="shared" si="6"/>
        <v>14200.22</v>
      </c>
      <c r="M255" s="1">
        <f t="shared" si="7"/>
        <v>2.9618778805937124E-2</v>
      </c>
      <c r="N255" t="s">
        <v>1558</v>
      </c>
    </row>
    <row r="256" spans="1:14" x14ac:dyDescent="0.25">
      <c r="A256">
        <v>209</v>
      </c>
      <c r="B256">
        <v>1</v>
      </c>
      <c r="C256" t="s">
        <v>12</v>
      </c>
      <c r="D256" t="s">
        <v>1207</v>
      </c>
      <c r="E256">
        <v>215</v>
      </c>
      <c r="F256">
        <v>46568</v>
      </c>
      <c r="G256">
        <v>5</v>
      </c>
      <c r="H256">
        <v>5</v>
      </c>
      <c r="I256">
        <v>2</v>
      </c>
      <c r="J256">
        <v>2</v>
      </c>
      <c r="K256">
        <v>0.2</v>
      </c>
      <c r="L256" s="1">
        <f t="shared" si="6"/>
        <v>9313.6</v>
      </c>
      <c r="M256" s="1">
        <f t="shared" si="7"/>
        <v>1.9426280598960864E-2</v>
      </c>
      <c r="N256" t="s">
        <v>1208</v>
      </c>
    </row>
    <row r="257" spans="1:14" x14ac:dyDescent="0.25">
      <c r="A257">
        <v>210</v>
      </c>
      <c r="B257">
        <v>1</v>
      </c>
      <c r="C257" t="s">
        <v>12</v>
      </c>
      <c r="D257" t="s">
        <v>2457</v>
      </c>
      <c r="E257">
        <v>212</v>
      </c>
      <c r="F257">
        <v>34610</v>
      </c>
      <c r="G257">
        <v>7</v>
      </c>
      <c r="H257">
        <v>7</v>
      </c>
      <c r="I257">
        <v>2</v>
      </c>
      <c r="J257">
        <v>2</v>
      </c>
      <c r="K257">
        <v>0.28000000000000003</v>
      </c>
      <c r="L257" s="1">
        <f t="shared" si="6"/>
        <v>9690.8000000000011</v>
      </c>
      <c r="M257" s="1">
        <f t="shared" si="7"/>
        <v>2.0213043294581037E-2</v>
      </c>
      <c r="N257" t="s">
        <v>2458</v>
      </c>
    </row>
    <row r="258" spans="1:14" x14ac:dyDescent="0.25">
      <c r="A258">
        <v>211</v>
      </c>
      <c r="B258">
        <v>1</v>
      </c>
      <c r="C258" t="s">
        <v>12</v>
      </c>
      <c r="D258" t="s">
        <v>2403</v>
      </c>
      <c r="E258">
        <v>210</v>
      </c>
      <c r="F258">
        <v>35024</v>
      </c>
      <c r="G258">
        <v>6</v>
      </c>
      <c r="H258">
        <v>6</v>
      </c>
      <c r="I258">
        <v>2</v>
      </c>
      <c r="J258">
        <v>2</v>
      </c>
      <c r="K258">
        <v>0.27</v>
      </c>
      <c r="L258" s="1">
        <f t="shared" si="6"/>
        <v>9456.4800000000014</v>
      </c>
      <c r="M258" s="1">
        <f t="shared" si="7"/>
        <v>1.9724299299783268E-2</v>
      </c>
      <c r="N258" t="s">
        <v>2404</v>
      </c>
    </row>
    <row r="259" spans="1:14" x14ac:dyDescent="0.25">
      <c r="A259">
        <v>212</v>
      </c>
      <c r="B259">
        <v>1</v>
      </c>
      <c r="C259" t="s">
        <v>12</v>
      </c>
      <c r="D259" t="s">
        <v>1601</v>
      </c>
      <c r="E259">
        <v>204</v>
      </c>
      <c r="F259">
        <v>55687</v>
      </c>
      <c r="G259">
        <v>13</v>
      </c>
      <c r="H259">
        <v>13</v>
      </c>
      <c r="I259">
        <v>6</v>
      </c>
      <c r="J259">
        <v>6</v>
      </c>
      <c r="K259">
        <v>0.71</v>
      </c>
      <c r="L259" s="1">
        <f t="shared" si="6"/>
        <v>39537.769999999997</v>
      </c>
      <c r="M259" s="1">
        <f t="shared" si="7"/>
        <v>8.2467769098648933E-2</v>
      </c>
      <c r="N259" t="s">
        <v>1602</v>
      </c>
    </row>
    <row r="260" spans="1:14" x14ac:dyDescent="0.25">
      <c r="A260">
        <v>213</v>
      </c>
      <c r="B260">
        <v>1</v>
      </c>
      <c r="C260" t="s">
        <v>12</v>
      </c>
      <c r="D260" t="s">
        <v>411</v>
      </c>
      <c r="E260">
        <v>201</v>
      </c>
      <c r="F260">
        <v>70735</v>
      </c>
      <c r="G260">
        <v>10</v>
      </c>
      <c r="H260">
        <v>10</v>
      </c>
      <c r="I260">
        <v>5</v>
      </c>
      <c r="J260">
        <v>5</v>
      </c>
      <c r="K260">
        <v>0.35</v>
      </c>
      <c r="L260" s="1">
        <f t="shared" ref="L260:L323" si="8">F260*K260</f>
        <v>24757.25</v>
      </c>
      <c r="M260" s="1">
        <f t="shared" ref="M260:M323" si="9">(L260/47943300.07)*100</f>
        <v>5.1638602190197544E-2</v>
      </c>
      <c r="N260" t="s">
        <v>412</v>
      </c>
    </row>
    <row r="261" spans="1:14" x14ac:dyDescent="0.25">
      <c r="A261">
        <v>214</v>
      </c>
      <c r="B261">
        <v>1</v>
      </c>
      <c r="C261" t="s">
        <v>12</v>
      </c>
      <c r="D261" t="s">
        <v>1324</v>
      </c>
      <c r="E261">
        <v>200</v>
      </c>
      <c r="F261">
        <v>15339</v>
      </c>
      <c r="G261">
        <v>7</v>
      </c>
      <c r="H261">
        <v>7</v>
      </c>
      <c r="I261">
        <v>3</v>
      </c>
      <c r="J261">
        <v>3</v>
      </c>
      <c r="K261">
        <v>1.27</v>
      </c>
      <c r="L261" s="1">
        <f t="shared" si="8"/>
        <v>19480.53</v>
      </c>
      <c r="M261" s="1">
        <f t="shared" si="9"/>
        <v>4.0632434504002217E-2</v>
      </c>
      <c r="N261" t="s">
        <v>1325</v>
      </c>
    </row>
    <row r="262" spans="1:14" x14ac:dyDescent="0.25">
      <c r="A262">
        <v>215</v>
      </c>
      <c r="B262">
        <v>1</v>
      </c>
      <c r="C262" t="s">
        <v>12</v>
      </c>
      <c r="D262" t="s">
        <v>1605</v>
      </c>
      <c r="E262">
        <v>198</v>
      </c>
      <c r="F262">
        <v>53920</v>
      </c>
      <c r="G262">
        <v>3</v>
      </c>
      <c r="H262">
        <v>3</v>
      </c>
      <c r="I262">
        <v>2</v>
      </c>
      <c r="J262">
        <v>2</v>
      </c>
      <c r="K262">
        <v>0.17</v>
      </c>
      <c r="L262" s="1">
        <f t="shared" si="8"/>
        <v>9166.4000000000015</v>
      </c>
      <c r="M262" s="1">
        <f t="shared" si="9"/>
        <v>1.9119251254328604E-2</v>
      </c>
      <c r="N262" t="s">
        <v>1606</v>
      </c>
    </row>
    <row r="263" spans="1:14" x14ac:dyDescent="0.25">
      <c r="A263">
        <v>216</v>
      </c>
      <c r="B263">
        <v>1</v>
      </c>
      <c r="C263" t="s">
        <v>12</v>
      </c>
      <c r="D263" t="s">
        <v>4489</v>
      </c>
      <c r="E263">
        <v>198</v>
      </c>
      <c r="F263">
        <v>68538</v>
      </c>
      <c r="G263">
        <v>7</v>
      </c>
      <c r="H263">
        <v>7</v>
      </c>
      <c r="I263">
        <v>2</v>
      </c>
      <c r="J263">
        <v>2</v>
      </c>
      <c r="K263">
        <v>0.13</v>
      </c>
      <c r="L263" s="1">
        <f t="shared" si="8"/>
        <v>8909.94</v>
      </c>
      <c r="M263" s="1">
        <f t="shared" si="9"/>
        <v>1.8584327710005299E-2</v>
      </c>
      <c r="N263" t="s">
        <v>891</v>
      </c>
    </row>
    <row r="264" spans="1:14" x14ac:dyDescent="0.25">
      <c r="A264">
        <v>217</v>
      </c>
      <c r="B264">
        <v>1</v>
      </c>
      <c r="C264" t="s">
        <v>12</v>
      </c>
      <c r="D264" t="s">
        <v>1711</v>
      </c>
      <c r="E264">
        <v>198</v>
      </c>
      <c r="F264">
        <v>33342</v>
      </c>
      <c r="G264">
        <v>5</v>
      </c>
      <c r="H264">
        <v>5</v>
      </c>
      <c r="I264">
        <v>2</v>
      </c>
      <c r="J264">
        <v>2</v>
      </c>
      <c r="K264">
        <v>0.28999999999999998</v>
      </c>
      <c r="L264" s="1">
        <f t="shared" si="8"/>
        <v>9669.1799999999985</v>
      </c>
      <c r="M264" s="1">
        <f t="shared" si="9"/>
        <v>2.016794835958817E-2</v>
      </c>
      <c r="N264" t="s">
        <v>1712</v>
      </c>
    </row>
    <row r="265" spans="1:14" x14ac:dyDescent="0.25">
      <c r="A265">
        <v>218</v>
      </c>
      <c r="B265">
        <v>1</v>
      </c>
      <c r="C265" t="s">
        <v>12</v>
      </c>
      <c r="D265" t="s">
        <v>2824</v>
      </c>
      <c r="E265">
        <v>198</v>
      </c>
      <c r="F265">
        <v>26743</v>
      </c>
      <c r="G265">
        <v>6</v>
      </c>
      <c r="H265">
        <v>6</v>
      </c>
      <c r="I265">
        <v>3</v>
      </c>
      <c r="J265">
        <v>3</v>
      </c>
      <c r="K265">
        <v>0.88</v>
      </c>
      <c r="L265" s="1">
        <f t="shared" si="8"/>
        <v>23533.84</v>
      </c>
      <c r="M265" s="1">
        <f t="shared" si="9"/>
        <v>4.9086817064405722E-2</v>
      </c>
      <c r="N265" t="s">
        <v>2825</v>
      </c>
    </row>
    <row r="266" spans="1:14" x14ac:dyDescent="0.25">
      <c r="A266">
        <v>219</v>
      </c>
      <c r="B266">
        <v>1</v>
      </c>
      <c r="C266" t="s">
        <v>12</v>
      </c>
      <c r="D266" t="s">
        <v>1595</v>
      </c>
      <c r="E266">
        <v>197</v>
      </c>
      <c r="F266">
        <v>11745</v>
      </c>
      <c r="G266">
        <v>9</v>
      </c>
      <c r="H266">
        <v>9</v>
      </c>
      <c r="I266">
        <v>2</v>
      </c>
      <c r="J266">
        <v>2</v>
      </c>
      <c r="K266">
        <v>1.02</v>
      </c>
      <c r="L266" s="1">
        <f t="shared" si="8"/>
        <v>11979.9</v>
      </c>
      <c r="M266" s="1">
        <f t="shared" si="9"/>
        <v>2.4987641615217663E-2</v>
      </c>
      <c r="N266" t="s">
        <v>1596</v>
      </c>
    </row>
    <row r="267" spans="1:14" x14ac:dyDescent="0.25">
      <c r="A267">
        <v>220</v>
      </c>
      <c r="B267">
        <v>1</v>
      </c>
      <c r="C267" t="s">
        <v>12</v>
      </c>
      <c r="D267" t="s">
        <v>1613</v>
      </c>
      <c r="E267">
        <v>195</v>
      </c>
      <c r="F267">
        <v>42837</v>
      </c>
      <c r="G267">
        <v>5</v>
      </c>
      <c r="H267">
        <v>5</v>
      </c>
      <c r="I267">
        <v>1</v>
      </c>
      <c r="J267">
        <v>1</v>
      </c>
      <c r="K267">
        <v>0.1</v>
      </c>
      <c r="L267" s="1">
        <f t="shared" si="8"/>
        <v>4283.7</v>
      </c>
      <c r="M267" s="1">
        <f t="shared" si="9"/>
        <v>8.9349293722909128E-3</v>
      </c>
      <c r="N267" t="s">
        <v>1614</v>
      </c>
    </row>
    <row r="268" spans="1:14" x14ac:dyDescent="0.25">
      <c r="A268">
        <v>221</v>
      </c>
      <c r="B268">
        <v>1</v>
      </c>
      <c r="C268" t="s">
        <v>12</v>
      </c>
      <c r="D268" t="s">
        <v>92</v>
      </c>
      <c r="E268">
        <v>195</v>
      </c>
      <c r="F268">
        <v>27756</v>
      </c>
      <c r="G268">
        <v>8</v>
      </c>
      <c r="H268">
        <v>8</v>
      </c>
      <c r="I268">
        <v>2</v>
      </c>
      <c r="J268">
        <v>2</v>
      </c>
      <c r="K268">
        <v>0.57999999999999996</v>
      </c>
      <c r="L268" s="1">
        <f t="shared" si="8"/>
        <v>16098.48</v>
      </c>
      <c r="M268" s="1">
        <f t="shared" si="9"/>
        <v>3.3578164157442823E-2</v>
      </c>
      <c r="N268" t="s">
        <v>93</v>
      </c>
    </row>
    <row r="269" spans="1:14" x14ac:dyDescent="0.25">
      <c r="A269">
        <v>222</v>
      </c>
      <c r="B269">
        <v>1</v>
      </c>
      <c r="C269" t="s">
        <v>12</v>
      </c>
      <c r="D269" t="s">
        <v>1615</v>
      </c>
      <c r="E269">
        <v>194</v>
      </c>
      <c r="F269">
        <v>19088</v>
      </c>
      <c r="G269">
        <v>3</v>
      </c>
      <c r="H269">
        <v>3</v>
      </c>
      <c r="I269">
        <v>1</v>
      </c>
      <c r="J269">
        <v>1</v>
      </c>
      <c r="K269">
        <v>0.25</v>
      </c>
      <c r="L269" s="1">
        <f t="shared" si="8"/>
        <v>4772</v>
      </c>
      <c r="M269" s="1">
        <f t="shared" si="9"/>
        <v>9.9534241344100272E-3</v>
      </c>
      <c r="N269" t="s">
        <v>1616</v>
      </c>
    </row>
    <row r="270" spans="1:14" x14ac:dyDescent="0.25">
      <c r="A270">
        <v>223</v>
      </c>
      <c r="B270">
        <v>1</v>
      </c>
      <c r="C270" t="s">
        <v>12</v>
      </c>
      <c r="D270" t="s">
        <v>1627</v>
      </c>
      <c r="E270">
        <v>192</v>
      </c>
      <c r="F270">
        <v>35609</v>
      </c>
      <c r="G270">
        <v>5</v>
      </c>
      <c r="H270">
        <v>5</v>
      </c>
      <c r="I270">
        <v>2</v>
      </c>
      <c r="J270">
        <v>2</v>
      </c>
      <c r="K270">
        <v>0.27</v>
      </c>
      <c r="L270" s="1">
        <f t="shared" si="8"/>
        <v>9614.43</v>
      </c>
      <c r="M270" s="1">
        <f t="shared" si="9"/>
        <v>2.0053750964081268E-2</v>
      </c>
      <c r="N270" t="s">
        <v>1628</v>
      </c>
    </row>
    <row r="271" spans="1:14" x14ac:dyDescent="0.25">
      <c r="A271">
        <v>224</v>
      </c>
      <c r="B271">
        <v>1</v>
      </c>
      <c r="C271" t="s">
        <v>12</v>
      </c>
      <c r="D271" t="s">
        <v>2236</v>
      </c>
      <c r="E271">
        <v>191</v>
      </c>
      <c r="F271">
        <v>43156</v>
      </c>
      <c r="G271">
        <v>5</v>
      </c>
      <c r="H271">
        <v>5</v>
      </c>
      <c r="I271">
        <v>3</v>
      </c>
      <c r="J271">
        <v>3</v>
      </c>
      <c r="K271">
        <v>0.34</v>
      </c>
      <c r="L271" s="1">
        <f t="shared" si="8"/>
        <v>14673.04</v>
      </c>
      <c r="M271" s="1">
        <f t="shared" si="9"/>
        <v>3.0604985427737579E-2</v>
      </c>
      <c r="N271" t="s">
        <v>2237</v>
      </c>
    </row>
    <row r="272" spans="1:14" x14ac:dyDescent="0.25">
      <c r="A272">
        <v>225</v>
      </c>
      <c r="B272">
        <v>1</v>
      </c>
      <c r="C272" t="s">
        <v>12</v>
      </c>
      <c r="D272" t="s">
        <v>2467</v>
      </c>
      <c r="E272">
        <v>189</v>
      </c>
      <c r="F272">
        <v>47261</v>
      </c>
      <c r="G272">
        <v>6</v>
      </c>
      <c r="H272">
        <v>6</v>
      </c>
      <c r="I272">
        <v>2</v>
      </c>
      <c r="J272">
        <v>2</v>
      </c>
      <c r="K272">
        <v>0.2</v>
      </c>
      <c r="L272" s="1">
        <f t="shared" si="8"/>
        <v>9452.2000000000007</v>
      </c>
      <c r="M272" s="1">
        <f t="shared" si="9"/>
        <v>1.9715372087860537E-2</v>
      </c>
      <c r="N272" t="s">
        <v>2468</v>
      </c>
    </row>
    <row r="273" spans="1:14" x14ac:dyDescent="0.25">
      <c r="A273">
        <v>226</v>
      </c>
      <c r="B273">
        <v>1</v>
      </c>
      <c r="C273" t="s">
        <v>12</v>
      </c>
      <c r="D273" t="s">
        <v>1850</v>
      </c>
      <c r="E273">
        <v>187</v>
      </c>
      <c r="F273">
        <v>10990</v>
      </c>
      <c r="G273">
        <v>7</v>
      </c>
      <c r="H273">
        <v>7</v>
      </c>
      <c r="I273">
        <v>1</v>
      </c>
      <c r="J273">
        <v>1</v>
      </c>
      <c r="K273">
        <v>1.1200000000000001</v>
      </c>
      <c r="L273" s="1">
        <f t="shared" si="8"/>
        <v>12308.800000000001</v>
      </c>
      <c r="M273" s="1">
        <f t="shared" si="9"/>
        <v>2.5673660307130381E-2</v>
      </c>
      <c r="N273" t="s">
        <v>1851</v>
      </c>
    </row>
    <row r="274" spans="1:14" x14ac:dyDescent="0.25">
      <c r="A274">
        <v>227</v>
      </c>
      <c r="B274">
        <v>1</v>
      </c>
      <c r="C274" t="s">
        <v>12</v>
      </c>
      <c r="D274" t="s">
        <v>229</v>
      </c>
      <c r="E274">
        <v>181</v>
      </c>
      <c r="F274">
        <v>10780</v>
      </c>
      <c r="G274">
        <v>5</v>
      </c>
      <c r="H274">
        <v>5</v>
      </c>
      <c r="I274">
        <v>2</v>
      </c>
      <c r="J274">
        <v>2</v>
      </c>
      <c r="K274">
        <v>1.1499999999999999</v>
      </c>
      <c r="L274" s="1">
        <f t="shared" si="8"/>
        <v>12396.999999999998</v>
      </c>
      <c r="M274" s="1">
        <f t="shared" si="9"/>
        <v>2.5857627618248346E-2</v>
      </c>
      <c r="N274" t="s">
        <v>230</v>
      </c>
    </row>
    <row r="275" spans="1:14" x14ac:dyDescent="0.25">
      <c r="A275">
        <v>228</v>
      </c>
      <c r="B275">
        <v>1</v>
      </c>
      <c r="C275" t="s">
        <v>12</v>
      </c>
      <c r="D275" t="s">
        <v>1356</v>
      </c>
      <c r="E275">
        <v>180</v>
      </c>
      <c r="F275">
        <v>15096</v>
      </c>
      <c r="G275">
        <v>10</v>
      </c>
      <c r="H275">
        <v>10</v>
      </c>
      <c r="I275">
        <v>4</v>
      </c>
      <c r="J275">
        <v>4</v>
      </c>
      <c r="K275">
        <v>2.0299999999999998</v>
      </c>
      <c r="L275" s="1">
        <f t="shared" si="8"/>
        <v>30644.879999999997</v>
      </c>
      <c r="M275" s="1">
        <f t="shared" si="9"/>
        <v>6.3919004230532095E-2</v>
      </c>
      <c r="N275" t="s">
        <v>1357</v>
      </c>
    </row>
    <row r="276" spans="1:14" x14ac:dyDescent="0.25">
      <c r="A276">
        <v>229</v>
      </c>
      <c r="B276">
        <v>1</v>
      </c>
      <c r="C276" t="s">
        <v>12</v>
      </c>
      <c r="D276" t="s">
        <v>1211</v>
      </c>
      <c r="E276">
        <v>180</v>
      </c>
      <c r="F276">
        <v>13215</v>
      </c>
      <c r="G276">
        <v>5</v>
      </c>
      <c r="H276">
        <v>5</v>
      </c>
      <c r="I276">
        <v>2</v>
      </c>
      <c r="J276">
        <v>2</v>
      </c>
      <c r="K276">
        <v>0.88</v>
      </c>
      <c r="L276" s="1">
        <f t="shared" si="8"/>
        <v>11629.2</v>
      </c>
      <c r="M276" s="1">
        <f t="shared" si="9"/>
        <v>2.4256152544820015E-2</v>
      </c>
      <c r="N276" t="s">
        <v>1212</v>
      </c>
    </row>
    <row r="277" spans="1:14" x14ac:dyDescent="0.25">
      <c r="A277">
        <v>230</v>
      </c>
      <c r="B277">
        <v>1</v>
      </c>
      <c r="C277" t="s">
        <v>12</v>
      </c>
      <c r="D277" t="s">
        <v>141</v>
      </c>
      <c r="E277">
        <v>179</v>
      </c>
      <c r="F277">
        <v>17478</v>
      </c>
      <c r="G277">
        <v>3</v>
      </c>
      <c r="H277">
        <v>3</v>
      </c>
      <c r="I277">
        <v>1</v>
      </c>
      <c r="J277">
        <v>1</v>
      </c>
      <c r="K277">
        <v>0.27</v>
      </c>
      <c r="L277" s="1">
        <f t="shared" si="8"/>
        <v>4719.0600000000004</v>
      </c>
      <c r="M277" s="1">
        <f t="shared" si="9"/>
        <v>9.8430020317956807E-3</v>
      </c>
      <c r="N277" t="s">
        <v>142</v>
      </c>
    </row>
    <row r="278" spans="1:14" x14ac:dyDescent="0.25">
      <c r="A278">
        <v>231</v>
      </c>
      <c r="B278">
        <v>1</v>
      </c>
      <c r="C278" t="s">
        <v>12</v>
      </c>
      <c r="D278" t="s">
        <v>1537</v>
      </c>
      <c r="E278">
        <v>173</v>
      </c>
      <c r="F278">
        <v>20202</v>
      </c>
      <c r="G278">
        <v>11</v>
      </c>
      <c r="H278">
        <v>11</v>
      </c>
      <c r="I278">
        <v>4</v>
      </c>
      <c r="J278">
        <v>4</v>
      </c>
      <c r="K278">
        <v>1.3</v>
      </c>
      <c r="L278" s="1">
        <f t="shared" si="8"/>
        <v>26262.600000000002</v>
      </c>
      <c r="M278" s="1">
        <f t="shared" si="9"/>
        <v>5.4778456972413417E-2</v>
      </c>
      <c r="N278" t="s">
        <v>1538</v>
      </c>
    </row>
    <row r="279" spans="1:14" x14ac:dyDescent="0.25">
      <c r="A279">
        <v>232</v>
      </c>
      <c r="B279">
        <v>1</v>
      </c>
      <c r="C279" t="s">
        <v>12</v>
      </c>
      <c r="D279" t="s">
        <v>803</v>
      </c>
      <c r="E279">
        <v>172</v>
      </c>
      <c r="F279">
        <v>9541</v>
      </c>
      <c r="G279">
        <v>8</v>
      </c>
      <c r="H279">
        <v>8</v>
      </c>
      <c r="I279">
        <v>2</v>
      </c>
      <c r="J279">
        <v>2</v>
      </c>
      <c r="K279">
        <v>1.37</v>
      </c>
      <c r="L279" s="1">
        <f t="shared" si="8"/>
        <v>13071.170000000002</v>
      </c>
      <c r="M279" s="1">
        <f t="shared" si="9"/>
        <v>2.7263809501881044E-2</v>
      </c>
      <c r="N279" t="s">
        <v>804</v>
      </c>
    </row>
    <row r="280" spans="1:14" x14ac:dyDescent="0.25">
      <c r="A280">
        <v>233</v>
      </c>
      <c r="B280">
        <v>1</v>
      </c>
      <c r="C280" t="s">
        <v>12</v>
      </c>
      <c r="D280" t="s">
        <v>1257</v>
      </c>
      <c r="E280">
        <v>172</v>
      </c>
      <c r="F280">
        <v>20730</v>
      </c>
      <c r="G280">
        <v>9</v>
      </c>
      <c r="H280">
        <v>9</v>
      </c>
      <c r="I280">
        <v>3</v>
      </c>
      <c r="J280">
        <v>3</v>
      </c>
      <c r="K280">
        <v>0.84</v>
      </c>
      <c r="L280" s="1">
        <f t="shared" si="8"/>
        <v>17413.2</v>
      </c>
      <c r="M280" s="1">
        <f t="shared" si="9"/>
        <v>3.6320403423576848E-2</v>
      </c>
      <c r="N280" t="s">
        <v>1258</v>
      </c>
    </row>
    <row r="281" spans="1:14" x14ac:dyDescent="0.25">
      <c r="A281">
        <v>234</v>
      </c>
      <c r="B281">
        <v>1</v>
      </c>
      <c r="C281" t="s">
        <v>12</v>
      </c>
      <c r="D281" t="s">
        <v>2349</v>
      </c>
      <c r="E281">
        <v>168</v>
      </c>
      <c r="F281">
        <v>46409</v>
      </c>
      <c r="G281">
        <v>8</v>
      </c>
      <c r="H281">
        <v>8</v>
      </c>
      <c r="I281">
        <v>3</v>
      </c>
      <c r="J281">
        <v>3</v>
      </c>
      <c r="K281">
        <v>0.32</v>
      </c>
      <c r="L281" s="1">
        <f t="shared" si="8"/>
        <v>14850.880000000001</v>
      </c>
      <c r="M281" s="1">
        <f t="shared" si="9"/>
        <v>3.0975923597910144E-2</v>
      </c>
      <c r="N281" t="s">
        <v>2350</v>
      </c>
    </row>
    <row r="282" spans="1:14" x14ac:dyDescent="0.25">
      <c r="A282">
        <v>235</v>
      </c>
      <c r="B282">
        <v>1</v>
      </c>
      <c r="C282" t="s">
        <v>12</v>
      </c>
      <c r="D282" t="s">
        <v>263</v>
      </c>
      <c r="E282">
        <v>168</v>
      </c>
      <c r="F282">
        <v>9909</v>
      </c>
      <c r="G282">
        <v>4</v>
      </c>
      <c r="H282">
        <v>4</v>
      </c>
      <c r="I282">
        <v>2</v>
      </c>
      <c r="J282">
        <v>2</v>
      </c>
      <c r="K282">
        <v>1.3</v>
      </c>
      <c r="L282" s="1">
        <f t="shared" si="8"/>
        <v>12881.7</v>
      </c>
      <c r="M282" s="1">
        <f t="shared" si="9"/>
        <v>2.6868613510525913E-2</v>
      </c>
      <c r="N282" t="s">
        <v>264</v>
      </c>
    </row>
    <row r="283" spans="1:14" x14ac:dyDescent="0.25">
      <c r="A283">
        <v>236</v>
      </c>
      <c r="B283">
        <v>1</v>
      </c>
      <c r="C283" t="s">
        <v>12</v>
      </c>
      <c r="D283" t="s">
        <v>217</v>
      </c>
      <c r="E283">
        <v>167</v>
      </c>
      <c r="F283">
        <v>17872</v>
      </c>
      <c r="G283">
        <v>4</v>
      </c>
      <c r="H283">
        <v>4</v>
      </c>
      <c r="I283">
        <v>1</v>
      </c>
      <c r="J283">
        <v>1</v>
      </c>
      <c r="K283">
        <v>0.26</v>
      </c>
      <c r="L283" s="1">
        <f t="shared" si="8"/>
        <v>4646.72</v>
      </c>
      <c r="M283" s="1">
        <f t="shared" si="9"/>
        <v>9.692115463924093E-3</v>
      </c>
      <c r="N283" t="s">
        <v>218</v>
      </c>
    </row>
    <row r="284" spans="1:14" x14ac:dyDescent="0.25">
      <c r="A284">
        <v>237</v>
      </c>
      <c r="B284">
        <v>1</v>
      </c>
      <c r="C284" t="s">
        <v>12</v>
      </c>
      <c r="D284" t="s">
        <v>1894</v>
      </c>
      <c r="E284">
        <v>166</v>
      </c>
      <c r="F284">
        <v>23228</v>
      </c>
      <c r="G284">
        <v>5</v>
      </c>
      <c r="H284">
        <v>5</v>
      </c>
      <c r="I284">
        <v>1</v>
      </c>
      <c r="J284">
        <v>1</v>
      </c>
      <c r="K284">
        <v>0.2</v>
      </c>
      <c r="L284" s="1">
        <f t="shared" si="8"/>
        <v>4645.6000000000004</v>
      </c>
      <c r="M284" s="1">
        <f t="shared" si="9"/>
        <v>9.689779371084499E-3</v>
      </c>
      <c r="N284" t="s">
        <v>1895</v>
      </c>
    </row>
    <row r="285" spans="1:14" x14ac:dyDescent="0.25">
      <c r="A285">
        <v>238</v>
      </c>
      <c r="B285">
        <v>1</v>
      </c>
      <c r="C285" t="s">
        <v>12</v>
      </c>
      <c r="D285" t="s">
        <v>2654</v>
      </c>
      <c r="E285">
        <v>165</v>
      </c>
      <c r="F285">
        <v>19993</v>
      </c>
      <c r="G285">
        <v>6</v>
      </c>
      <c r="H285">
        <v>6</v>
      </c>
      <c r="I285">
        <v>3</v>
      </c>
      <c r="J285">
        <v>3</v>
      </c>
      <c r="K285">
        <v>0.88</v>
      </c>
      <c r="L285" s="1">
        <f t="shared" si="8"/>
        <v>17593.84</v>
      </c>
      <c r="M285" s="1">
        <f t="shared" si="9"/>
        <v>3.6697181825848392E-2</v>
      </c>
      <c r="N285" t="s">
        <v>2655</v>
      </c>
    </row>
    <row r="286" spans="1:14" x14ac:dyDescent="0.25">
      <c r="A286">
        <v>239</v>
      </c>
      <c r="B286">
        <v>1</v>
      </c>
      <c r="C286" t="s">
        <v>12</v>
      </c>
      <c r="D286" t="s">
        <v>2537</v>
      </c>
      <c r="E286">
        <v>162</v>
      </c>
      <c r="F286">
        <v>66588</v>
      </c>
      <c r="G286">
        <v>7</v>
      </c>
      <c r="H286">
        <v>7</v>
      </c>
      <c r="I286">
        <v>2</v>
      </c>
      <c r="J286">
        <v>2</v>
      </c>
      <c r="K286">
        <v>0.14000000000000001</v>
      </c>
      <c r="L286" s="1">
        <f t="shared" si="8"/>
        <v>9322.3200000000015</v>
      </c>
      <c r="M286" s="1">
        <f t="shared" si="9"/>
        <v>1.944446875035484E-2</v>
      </c>
      <c r="N286" t="s">
        <v>2538</v>
      </c>
    </row>
    <row r="287" spans="1:14" x14ac:dyDescent="0.25">
      <c r="A287">
        <v>240</v>
      </c>
      <c r="B287">
        <v>1</v>
      </c>
      <c r="C287" t="s">
        <v>12</v>
      </c>
      <c r="D287" t="s">
        <v>2731</v>
      </c>
      <c r="E287">
        <v>162</v>
      </c>
      <c r="F287">
        <v>44835</v>
      </c>
      <c r="G287">
        <v>5</v>
      </c>
      <c r="H287">
        <v>5</v>
      </c>
      <c r="I287">
        <v>2</v>
      </c>
      <c r="J287">
        <v>2</v>
      </c>
      <c r="K287">
        <v>0.21</v>
      </c>
      <c r="L287" s="1">
        <f t="shared" si="8"/>
        <v>9415.35</v>
      </c>
      <c r="M287" s="1">
        <f t="shared" si="9"/>
        <v>1.9638510461843558E-2</v>
      </c>
      <c r="N287" t="s">
        <v>2732</v>
      </c>
    </row>
    <row r="288" spans="1:14" x14ac:dyDescent="0.25">
      <c r="A288">
        <v>241</v>
      </c>
      <c r="B288">
        <v>1</v>
      </c>
      <c r="C288" t="s">
        <v>12</v>
      </c>
      <c r="D288" t="s">
        <v>1621</v>
      </c>
      <c r="E288">
        <v>161</v>
      </c>
      <c r="F288">
        <v>37760</v>
      </c>
      <c r="G288">
        <v>9</v>
      </c>
      <c r="H288">
        <v>9</v>
      </c>
      <c r="I288">
        <v>3</v>
      </c>
      <c r="J288">
        <v>3</v>
      </c>
      <c r="K288">
        <v>0.56999999999999995</v>
      </c>
      <c r="L288" s="1">
        <f t="shared" si="8"/>
        <v>21523.199999999997</v>
      </c>
      <c r="M288" s="1">
        <f t="shared" si="9"/>
        <v>4.4893029826012967E-2</v>
      </c>
      <c r="N288" t="s">
        <v>1622</v>
      </c>
    </row>
    <row r="289" spans="1:14" x14ac:dyDescent="0.25">
      <c r="A289">
        <v>242</v>
      </c>
      <c r="B289">
        <v>1</v>
      </c>
      <c r="C289" t="s">
        <v>12</v>
      </c>
      <c r="D289" t="s">
        <v>317</v>
      </c>
      <c r="E289">
        <v>160</v>
      </c>
      <c r="F289">
        <v>46492</v>
      </c>
      <c r="G289">
        <v>8</v>
      </c>
      <c r="H289">
        <v>8</v>
      </c>
      <c r="I289">
        <v>4</v>
      </c>
      <c r="J289">
        <v>4</v>
      </c>
      <c r="K289">
        <v>0.44</v>
      </c>
      <c r="L289" s="1">
        <f t="shared" si="8"/>
        <v>20456.48</v>
      </c>
      <c r="M289" s="1">
        <f t="shared" si="9"/>
        <v>4.2668068260074611E-2</v>
      </c>
      <c r="N289" t="s">
        <v>318</v>
      </c>
    </row>
    <row r="290" spans="1:14" x14ac:dyDescent="0.25">
      <c r="A290">
        <v>243</v>
      </c>
      <c r="B290">
        <v>1</v>
      </c>
      <c r="C290" t="s">
        <v>12</v>
      </c>
      <c r="D290" t="s">
        <v>572</v>
      </c>
      <c r="E290">
        <v>160</v>
      </c>
      <c r="F290">
        <v>53513</v>
      </c>
      <c r="G290">
        <v>7</v>
      </c>
      <c r="H290">
        <v>7</v>
      </c>
      <c r="I290">
        <v>3</v>
      </c>
      <c r="J290">
        <v>3</v>
      </c>
      <c r="K290">
        <v>0.27</v>
      </c>
      <c r="L290" s="1">
        <f t="shared" si="8"/>
        <v>14448.51</v>
      </c>
      <c r="M290" s="1">
        <f t="shared" si="9"/>
        <v>3.0136661387314467E-2</v>
      </c>
      <c r="N290" t="s">
        <v>573</v>
      </c>
    </row>
    <row r="291" spans="1:14" x14ac:dyDescent="0.25">
      <c r="A291">
        <v>244</v>
      </c>
      <c r="B291">
        <v>1</v>
      </c>
      <c r="C291" t="s">
        <v>12</v>
      </c>
      <c r="D291" t="s">
        <v>4336</v>
      </c>
      <c r="E291">
        <v>160</v>
      </c>
      <c r="F291">
        <v>15527</v>
      </c>
      <c r="G291">
        <v>4</v>
      </c>
      <c r="H291">
        <v>4</v>
      </c>
      <c r="I291">
        <v>2</v>
      </c>
      <c r="J291">
        <v>2</v>
      </c>
      <c r="K291">
        <v>0.71</v>
      </c>
      <c r="L291" s="1">
        <f t="shared" si="8"/>
        <v>11024.17</v>
      </c>
      <c r="M291" s="1">
        <f t="shared" si="9"/>
        <v>2.2994182678088643E-2</v>
      </c>
      <c r="N291" t="s">
        <v>4337</v>
      </c>
    </row>
    <row r="292" spans="1:14" x14ac:dyDescent="0.25">
      <c r="A292">
        <v>245</v>
      </c>
      <c r="B292">
        <v>1</v>
      </c>
      <c r="C292" t="s">
        <v>12</v>
      </c>
      <c r="D292" t="s">
        <v>1641</v>
      </c>
      <c r="E292">
        <v>159</v>
      </c>
      <c r="F292">
        <v>60269</v>
      </c>
      <c r="G292">
        <v>4</v>
      </c>
      <c r="H292">
        <v>4</v>
      </c>
      <c r="I292">
        <v>2</v>
      </c>
      <c r="J292">
        <v>2</v>
      </c>
      <c r="K292">
        <v>0.15</v>
      </c>
      <c r="L292" s="1">
        <f t="shared" si="8"/>
        <v>9040.35</v>
      </c>
      <c r="M292" s="1">
        <f t="shared" si="9"/>
        <v>1.8856336520015445E-2</v>
      </c>
      <c r="N292" t="s">
        <v>1642</v>
      </c>
    </row>
    <row r="293" spans="1:14" x14ac:dyDescent="0.25">
      <c r="A293">
        <v>246</v>
      </c>
      <c r="B293">
        <v>1</v>
      </c>
      <c r="C293" t="s">
        <v>12</v>
      </c>
      <c r="D293" t="s">
        <v>112</v>
      </c>
      <c r="E293">
        <v>159</v>
      </c>
      <c r="F293">
        <v>25023</v>
      </c>
      <c r="G293">
        <v>8</v>
      </c>
      <c r="H293">
        <v>8</v>
      </c>
      <c r="I293">
        <v>3</v>
      </c>
      <c r="J293">
        <v>3</v>
      </c>
      <c r="K293">
        <v>0.66</v>
      </c>
      <c r="L293" s="1">
        <f t="shared" si="8"/>
        <v>16515.18</v>
      </c>
      <c r="M293" s="1">
        <f t="shared" si="9"/>
        <v>3.4447315841602225E-2</v>
      </c>
      <c r="N293" t="s">
        <v>113</v>
      </c>
    </row>
    <row r="294" spans="1:14" x14ac:dyDescent="0.25">
      <c r="A294">
        <v>246</v>
      </c>
      <c r="B294">
        <v>2</v>
      </c>
      <c r="C294" t="s">
        <v>12</v>
      </c>
      <c r="D294" t="s">
        <v>110</v>
      </c>
      <c r="E294">
        <v>90</v>
      </c>
      <c r="F294">
        <v>24943</v>
      </c>
      <c r="G294">
        <v>5</v>
      </c>
      <c r="H294">
        <v>5</v>
      </c>
      <c r="I294">
        <v>3</v>
      </c>
      <c r="J294">
        <v>3</v>
      </c>
      <c r="K294">
        <v>0.66</v>
      </c>
      <c r="L294" s="1">
        <f t="shared" si="8"/>
        <v>16462.38</v>
      </c>
      <c r="M294" s="1">
        <f t="shared" si="9"/>
        <v>3.433718575059283E-2</v>
      </c>
      <c r="N294" t="s">
        <v>111</v>
      </c>
    </row>
    <row r="295" spans="1:14" x14ac:dyDescent="0.25">
      <c r="A295">
        <v>247</v>
      </c>
      <c r="B295">
        <v>1</v>
      </c>
      <c r="C295" t="s">
        <v>12</v>
      </c>
      <c r="D295" t="s">
        <v>4470</v>
      </c>
      <c r="E295">
        <v>158</v>
      </c>
      <c r="F295">
        <v>14184</v>
      </c>
      <c r="G295">
        <v>12</v>
      </c>
      <c r="H295">
        <v>12</v>
      </c>
      <c r="I295">
        <v>2</v>
      </c>
      <c r="J295">
        <v>2</v>
      </c>
      <c r="K295">
        <v>0.8</v>
      </c>
      <c r="L295" s="1">
        <f t="shared" si="8"/>
        <v>11347.2</v>
      </c>
      <c r="M295" s="1">
        <f t="shared" si="9"/>
        <v>2.3667957740565272E-2</v>
      </c>
      <c r="N295" t="s">
        <v>4471</v>
      </c>
    </row>
    <row r="296" spans="1:14" x14ac:dyDescent="0.25">
      <c r="A296">
        <v>248</v>
      </c>
      <c r="B296">
        <v>1</v>
      </c>
      <c r="C296" t="s">
        <v>12</v>
      </c>
      <c r="D296" t="s">
        <v>2220</v>
      </c>
      <c r="E296">
        <v>157</v>
      </c>
      <c r="F296">
        <v>21010</v>
      </c>
      <c r="G296">
        <v>9</v>
      </c>
      <c r="H296">
        <v>9</v>
      </c>
      <c r="I296">
        <v>4</v>
      </c>
      <c r="J296">
        <v>4</v>
      </c>
      <c r="K296">
        <v>1.23</v>
      </c>
      <c r="L296" s="1">
        <f t="shared" si="8"/>
        <v>25842.3</v>
      </c>
      <c r="M296" s="1">
        <f t="shared" si="9"/>
        <v>5.3901796418412459E-2</v>
      </c>
      <c r="N296" t="s">
        <v>2221</v>
      </c>
    </row>
    <row r="297" spans="1:14" x14ac:dyDescent="0.25">
      <c r="A297">
        <v>249</v>
      </c>
      <c r="B297">
        <v>1</v>
      </c>
      <c r="C297" t="s">
        <v>12</v>
      </c>
      <c r="D297" t="s">
        <v>1136</v>
      </c>
      <c r="E297">
        <v>157</v>
      </c>
      <c r="F297">
        <v>26810</v>
      </c>
      <c r="G297">
        <v>5</v>
      </c>
      <c r="H297">
        <v>5</v>
      </c>
      <c r="I297">
        <v>3</v>
      </c>
      <c r="J297">
        <v>3</v>
      </c>
      <c r="K297">
        <v>0.6</v>
      </c>
      <c r="L297" s="1">
        <f t="shared" si="8"/>
        <v>16086</v>
      </c>
      <c r="M297" s="1">
        <f t="shared" si="9"/>
        <v>3.3552133408658785E-2</v>
      </c>
      <c r="N297" t="s">
        <v>1137</v>
      </c>
    </row>
    <row r="298" spans="1:14" x14ac:dyDescent="0.25">
      <c r="A298">
        <v>250</v>
      </c>
      <c r="B298">
        <v>1</v>
      </c>
      <c r="C298" t="s">
        <v>12</v>
      </c>
      <c r="D298" t="s">
        <v>1715</v>
      </c>
      <c r="E298">
        <v>157</v>
      </c>
      <c r="F298">
        <v>21680</v>
      </c>
      <c r="G298">
        <v>8</v>
      </c>
      <c r="H298">
        <v>8</v>
      </c>
      <c r="I298">
        <v>2</v>
      </c>
      <c r="J298">
        <v>2</v>
      </c>
      <c r="K298">
        <v>0.79</v>
      </c>
      <c r="L298" s="1">
        <f t="shared" si="8"/>
        <v>17127.2</v>
      </c>
      <c r="M298" s="1">
        <f t="shared" si="9"/>
        <v>3.5723865430609271E-2</v>
      </c>
      <c r="N298" t="s">
        <v>1716</v>
      </c>
    </row>
    <row r="299" spans="1:14" x14ac:dyDescent="0.25">
      <c r="A299">
        <v>251</v>
      </c>
      <c r="B299">
        <v>1</v>
      </c>
      <c r="C299" t="s">
        <v>12</v>
      </c>
      <c r="D299" t="s">
        <v>2676</v>
      </c>
      <c r="E299">
        <v>156</v>
      </c>
      <c r="F299">
        <v>47850</v>
      </c>
      <c r="G299">
        <v>6</v>
      </c>
      <c r="H299">
        <v>6</v>
      </c>
      <c r="I299">
        <v>4</v>
      </c>
      <c r="J299">
        <v>4</v>
      </c>
      <c r="K299">
        <v>0.43</v>
      </c>
      <c r="L299" s="1">
        <f t="shared" si="8"/>
        <v>20575.5</v>
      </c>
      <c r="M299" s="1">
        <f t="shared" si="9"/>
        <v>4.291631984022496E-2</v>
      </c>
      <c r="N299" t="s">
        <v>2677</v>
      </c>
    </row>
    <row r="300" spans="1:14" x14ac:dyDescent="0.25">
      <c r="A300">
        <v>252</v>
      </c>
      <c r="B300">
        <v>1</v>
      </c>
      <c r="C300" t="s">
        <v>12</v>
      </c>
      <c r="D300" t="s">
        <v>2126</v>
      </c>
      <c r="E300">
        <v>152</v>
      </c>
      <c r="F300">
        <v>44984</v>
      </c>
      <c r="G300">
        <v>6</v>
      </c>
      <c r="H300">
        <v>6</v>
      </c>
      <c r="I300">
        <v>2</v>
      </c>
      <c r="J300">
        <v>2</v>
      </c>
      <c r="K300">
        <v>0.21</v>
      </c>
      <c r="L300" s="1">
        <f t="shared" si="8"/>
        <v>9446.64</v>
      </c>
      <c r="M300" s="1">
        <f t="shared" si="9"/>
        <v>1.9703775055549693E-2</v>
      </c>
      <c r="N300" t="s">
        <v>2127</v>
      </c>
    </row>
    <row r="301" spans="1:14" x14ac:dyDescent="0.25">
      <c r="A301">
        <v>253</v>
      </c>
      <c r="B301">
        <v>1</v>
      </c>
      <c r="C301" t="s">
        <v>12</v>
      </c>
      <c r="D301" t="s">
        <v>2184</v>
      </c>
      <c r="E301">
        <v>152</v>
      </c>
      <c r="F301">
        <v>50919</v>
      </c>
      <c r="G301">
        <v>4</v>
      </c>
      <c r="H301">
        <v>4</v>
      </c>
      <c r="I301">
        <v>2</v>
      </c>
      <c r="J301">
        <v>2</v>
      </c>
      <c r="K301">
        <v>0.18</v>
      </c>
      <c r="L301" s="1">
        <f t="shared" si="8"/>
        <v>9165.42</v>
      </c>
      <c r="M301" s="1">
        <f t="shared" si="9"/>
        <v>1.9117207173093956E-2</v>
      </c>
      <c r="N301" t="s">
        <v>2185</v>
      </c>
    </row>
    <row r="302" spans="1:14" x14ac:dyDescent="0.25">
      <c r="A302">
        <v>254</v>
      </c>
      <c r="B302">
        <v>1</v>
      </c>
      <c r="C302" t="s">
        <v>12</v>
      </c>
      <c r="D302" t="s">
        <v>4521</v>
      </c>
      <c r="E302">
        <v>151</v>
      </c>
      <c r="F302">
        <v>58580</v>
      </c>
      <c r="G302">
        <v>5</v>
      </c>
      <c r="H302">
        <v>5</v>
      </c>
      <c r="I302">
        <v>3</v>
      </c>
      <c r="J302">
        <v>3</v>
      </c>
      <c r="K302">
        <v>0.34</v>
      </c>
      <c r="L302" s="1">
        <f t="shared" si="8"/>
        <v>19917.2</v>
      </c>
      <c r="M302" s="1">
        <f t="shared" si="9"/>
        <v>4.1543239557810446E-2</v>
      </c>
      <c r="N302" t="s">
        <v>4522</v>
      </c>
    </row>
    <row r="303" spans="1:14" x14ac:dyDescent="0.25">
      <c r="A303">
        <v>255</v>
      </c>
      <c r="B303">
        <v>1</v>
      </c>
      <c r="C303" t="s">
        <v>12</v>
      </c>
      <c r="D303" t="s">
        <v>532</v>
      </c>
      <c r="E303">
        <v>150</v>
      </c>
      <c r="F303">
        <v>29645</v>
      </c>
      <c r="G303">
        <v>7</v>
      </c>
      <c r="H303">
        <v>7</v>
      </c>
      <c r="I303">
        <v>4</v>
      </c>
      <c r="J303">
        <v>4</v>
      </c>
      <c r="K303">
        <v>0.77</v>
      </c>
      <c r="L303" s="1">
        <f t="shared" si="8"/>
        <v>22826.65</v>
      </c>
      <c r="M303" s="1">
        <f t="shared" si="9"/>
        <v>4.7611762157948594E-2</v>
      </c>
      <c r="N303" t="s">
        <v>533</v>
      </c>
    </row>
    <row r="304" spans="1:14" x14ac:dyDescent="0.25">
      <c r="A304">
        <v>256</v>
      </c>
      <c r="B304">
        <v>1</v>
      </c>
      <c r="C304" t="s">
        <v>12</v>
      </c>
      <c r="D304" t="s">
        <v>1084</v>
      </c>
      <c r="E304">
        <v>150</v>
      </c>
      <c r="F304">
        <v>48580</v>
      </c>
      <c r="G304">
        <v>4</v>
      </c>
      <c r="H304">
        <v>4</v>
      </c>
      <c r="I304">
        <v>2</v>
      </c>
      <c r="J304">
        <v>2</v>
      </c>
      <c r="K304">
        <v>0.19</v>
      </c>
      <c r="L304" s="1">
        <f t="shared" si="8"/>
        <v>9230.2000000000007</v>
      </c>
      <c r="M304" s="1">
        <f t="shared" si="9"/>
        <v>1.9252325114298294E-2</v>
      </c>
      <c r="N304" t="s">
        <v>1085</v>
      </c>
    </row>
    <row r="305" spans="1:14" x14ac:dyDescent="0.25">
      <c r="A305">
        <v>257</v>
      </c>
      <c r="B305">
        <v>1</v>
      </c>
      <c r="C305" t="s">
        <v>12</v>
      </c>
      <c r="D305" t="s">
        <v>82</v>
      </c>
      <c r="E305">
        <v>149</v>
      </c>
      <c r="F305">
        <v>157943</v>
      </c>
      <c r="G305">
        <v>6</v>
      </c>
      <c r="H305">
        <v>6</v>
      </c>
      <c r="I305">
        <v>2</v>
      </c>
      <c r="J305">
        <v>2</v>
      </c>
      <c r="K305">
        <v>0.06</v>
      </c>
      <c r="L305" s="1">
        <f t="shared" si="8"/>
        <v>9476.58</v>
      </c>
      <c r="M305" s="1">
        <f t="shared" si="9"/>
        <v>1.9766223823065251E-2</v>
      </c>
      <c r="N305" t="s">
        <v>83</v>
      </c>
    </row>
    <row r="306" spans="1:14" x14ac:dyDescent="0.25">
      <c r="A306">
        <v>257</v>
      </c>
      <c r="B306">
        <v>2</v>
      </c>
      <c r="C306" t="s">
        <v>12</v>
      </c>
      <c r="D306" t="s">
        <v>4325</v>
      </c>
      <c r="E306">
        <v>44</v>
      </c>
      <c r="F306">
        <v>86626</v>
      </c>
      <c r="G306">
        <v>3</v>
      </c>
      <c r="H306">
        <v>3</v>
      </c>
      <c r="I306">
        <v>2</v>
      </c>
      <c r="J306">
        <v>2</v>
      </c>
      <c r="K306">
        <v>0.1</v>
      </c>
      <c r="L306" s="1">
        <f t="shared" si="8"/>
        <v>8662.6</v>
      </c>
      <c r="M306" s="1">
        <f t="shared" si="9"/>
        <v>1.8068426635947259E-2</v>
      </c>
      <c r="N306" t="s">
        <v>4326</v>
      </c>
    </row>
    <row r="307" spans="1:14" x14ac:dyDescent="0.25">
      <c r="A307">
        <v>258</v>
      </c>
      <c r="B307">
        <v>1</v>
      </c>
      <c r="C307" t="s">
        <v>12</v>
      </c>
      <c r="D307" t="s">
        <v>840</v>
      </c>
      <c r="E307">
        <v>149</v>
      </c>
      <c r="F307">
        <v>13737</v>
      </c>
      <c r="G307">
        <v>6</v>
      </c>
      <c r="H307">
        <v>6</v>
      </c>
      <c r="I307">
        <v>1</v>
      </c>
      <c r="J307">
        <v>1</v>
      </c>
      <c r="K307">
        <v>0.35</v>
      </c>
      <c r="L307" s="1">
        <f t="shared" si="8"/>
        <v>4807.95</v>
      </c>
      <c r="M307" s="1">
        <f t="shared" si="9"/>
        <v>1.0028408542966617E-2</v>
      </c>
      <c r="N307" t="s">
        <v>841</v>
      </c>
    </row>
    <row r="308" spans="1:14" x14ac:dyDescent="0.25">
      <c r="A308">
        <v>259</v>
      </c>
      <c r="B308">
        <v>1</v>
      </c>
      <c r="C308" t="s">
        <v>12</v>
      </c>
      <c r="D308" t="s">
        <v>2294</v>
      </c>
      <c r="E308">
        <v>149</v>
      </c>
      <c r="F308">
        <v>141813</v>
      </c>
      <c r="G308">
        <v>6</v>
      </c>
      <c r="H308">
        <v>6</v>
      </c>
      <c r="I308">
        <v>3</v>
      </c>
      <c r="J308">
        <v>3</v>
      </c>
      <c r="K308">
        <v>0.1</v>
      </c>
      <c r="L308" s="1">
        <f t="shared" si="8"/>
        <v>14181.300000000001</v>
      </c>
      <c r="M308" s="1">
        <f t="shared" si="9"/>
        <v>2.957931552332543E-2</v>
      </c>
      <c r="N308" t="s">
        <v>2295</v>
      </c>
    </row>
    <row r="309" spans="1:14" x14ac:dyDescent="0.25">
      <c r="A309">
        <v>260</v>
      </c>
      <c r="B309">
        <v>1</v>
      </c>
      <c r="C309" t="s">
        <v>12</v>
      </c>
      <c r="D309" t="s">
        <v>323</v>
      </c>
      <c r="E309">
        <v>147</v>
      </c>
      <c r="F309">
        <v>30538</v>
      </c>
      <c r="G309">
        <v>4</v>
      </c>
      <c r="H309">
        <v>4</v>
      </c>
      <c r="I309">
        <v>1</v>
      </c>
      <c r="J309">
        <v>1</v>
      </c>
      <c r="K309">
        <v>0.15</v>
      </c>
      <c r="L309" s="1">
        <f t="shared" si="8"/>
        <v>4580.7</v>
      </c>
      <c r="M309" s="1">
        <f t="shared" si="9"/>
        <v>9.554411134218779E-3</v>
      </c>
      <c r="N309" t="s">
        <v>324</v>
      </c>
    </row>
    <row r="310" spans="1:14" x14ac:dyDescent="0.25">
      <c r="A310">
        <v>261</v>
      </c>
      <c r="B310">
        <v>1</v>
      </c>
      <c r="C310" t="s">
        <v>12</v>
      </c>
      <c r="D310" t="s">
        <v>2351</v>
      </c>
      <c r="E310">
        <v>145</v>
      </c>
      <c r="F310">
        <v>16850</v>
      </c>
      <c r="G310">
        <v>6</v>
      </c>
      <c r="H310">
        <v>6</v>
      </c>
      <c r="I310">
        <v>2</v>
      </c>
      <c r="J310">
        <v>2</v>
      </c>
      <c r="K310">
        <v>0.64</v>
      </c>
      <c r="L310" s="1">
        <f t="shared" si="8"/>
        <v>10784</v>
      </c>
      <c r="M310" s="1">
        <f t="shared" si="9"/>
        <v>2.2493236769798353E-2</v>
      </c>
      <c r="N310" t="s">
        <v>2352</v>
      </c>
    </row>
    <row r="311" spans="1:14" x14ac:dyDescent="0.25">
      <c r="A311">
        <v>262</v>
      </c>
      <c r="B311">
        <v>1</v>
      </c>
      <c r="C311" t="s">
        <v>12</v>
      </c>
      <c r="D311" t="s">
        <v>2102</v>
      </c>
      <c r="E311">
        <v>144</v>
      </c>
      <c r="F311">
        <v>12426</v>
      </c>
      <c r="G311">
        <v>4</v>
      </c>
      <c r="H311">
        <v>4</v>
      </c>
      <c r="I311">
        <v>1</v>
      </c>
      <c r="J311">
        <v>1</v>
      </c>
      <c r="K311">
        <v>0.4</v>
      </c>
      <c r="L311" s="1">
        <f t="shared" si="8"/>
        <v>4970.4000000000005</v>
      </c>
      <c r="M311" s="1">
        <f t="shared" si="9"/>
        <v>1.0367246294566557E-2</v>
      </c>
      <c r="N311" t="s">
        <v>2103</v>
      </c>
    </row>
    <row r="312" spans="1:14" x14ac:dyDescent="0.25">
      <c r="A312">
        <v>263</v>
      </c>
      <c r="B312">
        <v>1</v>
      </c>
      <c r="C312" t="s">
        <v>12</v>
      </c>
      <c r="D312" t="s">
        <v>4583</v>
      </c>
      <c r="E312">
        <v>143</v>
      </c>
      <c r="F312">
        <v>42313</v>
      </c>
      <c r="G312">
        <v>7</v>
      </c>
      <c r="H312">
        <v>7</v>
      </c>
      <c r="I312">
        <v>3</v>
      </c>
      <c r="J312">
        <v>3</v>
      </c>
      <c r="K312">
        <v>0.35</v>
      </c>
      <c r="L312" s="1">
        <f t="shared" si="8"/>
        <v>14809.55</v>
      </c>
      <c r="M312" s="1">
        <f t="shared" si="9"/>
        <v>3.0889717600534793E-2</v>
      </c>
      <c r="N312" t="s">
        <v>4584</v>
      </c>
    </row>
    <row r="313" spans="1:14" x14ac:dyDescent="0.25">
      <c r="A313">
        <v>264</v>
      </c>
      <c r="B313">
        <v>1</v>
      </c>
      <c r="C313" t="s">
        <v>12</v>
      </c>
      <c r="D313" t="s">
        <v>2672</v>
      </c>
      <c r="E313">
        <v>143</v>
      </c>
      <c r="F313">
        <v>61500</v>
      </c>
      <c r="G313">
        <v>6</v>
      </c>
      <c r="H313">
        <v>6</v>
      </c>
      <c r="I313">
        <v>1</v>
      </c>
      <c r="J313">
        <v>1</v>
      </c>
      <c r="K313">
        <v>7.0000000000000007E-2</v>
      </c>
      <c r="L313" s="1">
        <f t="shared" si="8"/>
        <v>4305</v>
      </c>
      <c r="M313" s="1">
        <f t="shared" si="9"/>
        <v>8.9793568521867491E-3</v>
      </c>
      <c r="N313" t="s">
        <v>2673</v>
      </c>
    </row>
    <row r="314" spans="1:14" x14ac:dyDescent="0.25">
      <c r="A314">
        <v>265</v>
      </c>
      <c r="B314">
        <v>1</v>
      </c>
      <c r="C314" t="s">
        <v>12</v>
      </c>
      <c r="D314" t="s">
        <v>114</v>
      </c>
      <c r="E314">
        <v>142</v>
      </c>
      <c r="F314">
        <v>47978</v>
      </c>
      <c r="G314">
        <v>4</v>
      </c>
      <c r="H314">
        <v>4</v>
      </c>
      <c r="I314">
        <v>1</v>
      </c>
      <c r="J314">
        <v>1</v>
      </c>
      <c r="K314">
        <v>0.09</v>
      </c>
      <c r="L314" s="1">
        <f t="shared" si="8"/>
        <v>4318.0199999999995</v>
      </c>
      <c r="M314" s="1">
        <f t="shared" si="9"/>
        <v>9.0065139314470209E-3</v>
      </c>
      <c r="N314" t="s">
        <v>115</v>
      </c>
    </row>
    <row r="315" spans="1:14" x14ac:dyDescent="0.25">
      <c r="A315">
        <v>266</v>
      </c>
      <c r="B315">
        <v>1</v>
      </c>
      <c r="C315" t="s">
        <v>12</v>
      </c>
      <c r="D315" t="s">
        <v>1914</v>
      </c>
      <c r="E315">
        <v>141</v>
      </c>
      <c r="F315">
        <v>14235</v>
      </c>
      <c r="G315">
        <v>3</v>
      </c>
      <c r="H315">
        <v>3</v>
      </c>
      <c r="I315">
        <v>2</v>
      </c>
      <c r="J315">
        <v>2</v>
      </c>
      <c r="K315">
        <v>0.8</v>
      </c>
      <c r="L315" s="1">
        <f t="shared" si="8"/>
        <v>11388</v>
      </c>
      <c r="M315" s="1">
        <f t="shared" si="9"/>
        <v>2.375305826543617E-2</v>
      </c>
      <c r="N315" t="s">
        <v>1915</v>
      </c>
    </row>
    <row r="316" spans="1:14" x14ac:dyDescent="0.25">
      <c r="A316">
        <v>267</v>
      </c>
      <c r="B316">
        <v>1</v>
      </c>
      <c r="C316" t="s">
        <v>12</v>
      </c>
      <c r="D316" t="s">
        <v>287</v>
      </c>
      <c r="E316">
        <v>140</v>
      </c>
      <c r="F316">
        <v>27390</v>
      </c>
      <c r="G316">
        <v>2</v>
      </c>
      <c r="H316">
        <v>2</v>
      </c>
      <c r="I316">
        <v>1</v>
      </c>
      <c r="J316">
        <v>1</v>
      </c>
      <c r="K316">
        <v>0.17</v>
      </c>
      <c r="L316" s="1">
        <f t="shared" si="8"/>
        <v>4656.3</v>
      </c>
      <c r="M316" s="1">
        <f t="shared" si="9"/>
        <v>9.7120974008913282E-3</v>
      </c>
      <c r="N316" t="s">
        <v>288</v>
      </c>
    </row>
    <row r="317" spans="1:14" x14ac:dyDescent="0.25">
      <c r="A317">
        <v>268</v>
      </c>
      <c r="B317">
        <v>1</v>
      </c>
      <c r="C317" t="s">
        <v>12</v>
      </c>
      <c r="D317" t="s">
        <v>189</v>
      </c>
      <c r="E317">
        <v>139</v>
      </c>
      <c r="F317">
        <v>17407</v>
      </c>
      <c r="G317">
        <v>5</v>
      </c>
      <c r="H317">
        <v>5</v>
      </c>
      <c r="I317">
        <v>1</v>
      </c>
      <c r="J317">
        <v>1</v>
      </c>
      <c r="K317">
        <v>0.27</v>
      </c>
      <c r="L317" s="1">
        <f t="shared" si="8"/>
        <v>4699.8900000000003</v>
      </c>
      <c r="M317" s="1">
        <f t="shared" si="9"/>
        <v>9.8030172998894282E-3</v>
      </c>
      <c r="N317" t="s">
        <v>190</v>
      </c>
    </row>
    <row r="318" spans="1:14" x14ac:dyDescent="0.25">
      <c r="A318">
        <v>269</v>
      </c>
      <c r="B318">
        <v>1</v>
      </c>
      <c r="C318" t="s">
        <v>12</v>
      </c>
      <c r="D318" t="s">
        <v>261</v>
      </c>
      <c r="E318">
        <v>138</v>
      </c>
      <c r="F318">
        <v>29992</v>
      </c>
      <c r="G318">
        <v>4</v>
      </c>
      <c r="H318">
        <v>4</v>
      </c>
      <c r="I318">
        <v>2</v>
      </c>
      <c r="J318">
        <v>2</v>
      </c>
      <c r="K318">
        <v>0.33</v>
      </c>
      <c r="L318" s="1">
        <f t="shared" si="8"/>
        <v>9897.36</v>
      </c>
      <c r="M318" s="1">
        <f t="shared" si="9"/>
        <v>2.0643885559711743E-2</v>
      </c>
      <c r="N318" t="s">
        <v>262</v>
      </c>
    </row>
    <row r="319" spans="1:14" x14ac:dyDescent="0.25">
      <c r="A319">
        <v>270</v>
      </c>
      <c r="B319">
        <v>1</v>
      </c>
      <c r="C319" t="s">
        <v>12</v>
      </c>
      <c r="D319" t="s">
        <v>349</v>
      </c>
      <c r="E319">
        <v>137</v>
      </c>
      <c r="F319">
        <v>50961</v>
      </c>
      <c r="G319">
        <v>4</v>
      </c>
      <c r="H319">
        <v>4</v>
      </c>
      <c r="I319">
        <v>2</v>
      </c>
      <c r="J319">
        <v>2</v>
      </c>
      <c r="K319">
        <v>0.18</v>
      </c>
      <c r="L319" s="1">
        <f t="shared" si="8"/>
        <v>9172.98</v>
      </c>
      <c r="M319" s="1">
        <f t="shared" si="9"/>
        <v>1.9132975799761212E-2</v>
      </c>
      <c r="N319" t="s">
        <v>350</v>
      </c>
    </row>
    <row r="320" spans="1:14" x14ac:dyDescent="0.25">
      <c r="A320">
        <v>271</v>
      </c>
      <c r="B320">
        <v>1</v>
      </c>
      <c r="C320" t="s">
        <v>12</v>
      </c>
      <c r="D320" t="s">
        <v>4808</v>
      </c>
      <c r="E320">
        <v>137</v>
      </c>
      <c r="F320">
        <v>21671</v>
      </c>
      <c r="G320">
        <v>5</v>
      </c>
      <c r="H320">
        <v>5</v>
      </c>
      <c r="I320">
        <v>3</v>
      </c>
      <c r="J320">
        <v>3</v>
      </c>
      <c r="K320">
        <v>0.79</v>
      </c>
      <c r="L320" s="1">
        <f t="shared" si="8"/>
        <v>17120.09</v>
      </c>
      <c r="M320" s="1">
        <f t="shared" si="9"/>
        <v>3.5709035412672209E-2</v>
      </c>
      <c r="N320" t="s">
        <v>4480</v>
      </c>
    </row>
    <row r="321" spans="1:14" x14ac:dyDescent="0.25">
      <c r="A321">
        <v>272</v>
      </c>
      <c r="B321">
        <v>1</v>
      </c>
      <c r="C321" t="s">
        <v>12</v>
      </c>
      <c r="D321" t="s">
        <v>3745</v>
      </c>
      <c r="E321">
        <v>136</v>
      </c>
      <c r="F321">
        <v>48920</v>
      </c>
      <c r="G321">
        <v>3</v>
      </c>
      <c r="H321">
        <v>3</v>
      </c>
      <c r="I321">
        <v>1</v>
      </c>
      <c r="J321">
        <v>1</v>
      </c>
      <c r="K321">
        <v>0.09</v>
      </c>
      <c r="L321" s="1">
        <f t="shared" si="8"/>
        <v>4402.8</v>
      </c>
      <c r="M321" s="1">
        <f t="shared" si="9"/>
        <v>9.1833478162155237E-3</v>
      </c>
      <c r="N321" t="s">
        <v>3746</v>
      </c>
    </row>
    <row r="322" spans="1:14" x14ac:dyDescent="0.25">
      <c r="A322">
        <v>273</v>
      </c>
      <c r="B322">
        <v>1</v>
      </c>
      <c r="C322" t="s">
        <v>12</v>
      </c>
      <c r="D322" t="s">
        <v>2511</v>
      </c>
      <c r="E322">
        <v>134</v>
      </c>
      <c r="F322">
        <v>18993</v>
      </c>
      <c r="G322">
        <v>4</v>
      </c>
      <c r="H322">
        <v>4</v>
      </c>
      <c r="I322">
        <v>1</v>
      </c>
      <c r="J322">
        <v>1</v>
      </c>
      <c r="K322">
        <v>0.25</v>
      </c>
      <c r="L322" s="1">
        <f t="shared" si="8"/>
        <v>4748.25</v>
      </c>
      <c r="M322" s="1">
        <f t="shared" si="9"/>
        <v>9.9038864514275817E-3</v>
      </c>
      <c r="N322" t="s">
        <v>2512</v>
      </c>
    </row>
    <row r="323" spans="1:14" x14ac:dyDescent="0.25">
      <c r="A323">
        <v>274</v>
      </c>
      <c r="B323">
        <v>1</v>
      </c>
      <c r="C323" t="s">
        <v>12</v>
      </c>
      <c r="D323" t="s">
        <v>2379</v>
      </c>
      <c r="E323">
        <v>133</v>
      </c>
      <c r="F323">
        <v>11715</v>
      </c>
      <c r="G323">
        <v>3</v>
      </c>
      <c r="H323">
        <v>3</v>
      </c>
      <c r="I323">
        <v>1</v>
      </c>
      <c r="J323">
        <v>1</v>
      </c>
      <c r="K323">
        <v>0.42</v>
      </c>
      <c r="L323" s="1">
        <f t="shared" si="8"/>
        <v>4920.3</v>
      </c>
      <c r="M323" s="1">
        <f t="shared" si="9"/>
        <v>1.0262747855938321E-2</v>
      </c>
      <c r="N323" t="s">
        <v>2380</v>
      </c>
    </row>
    <row r="324" spans="1:14" x14ac:dyDescent="0.25">
      <c r="A324">
        <v>275</v>
      </c>
      <c r="B324">
        <v>1</v>
      </c>
      <c r="C324" t="s">
        <v>12</v>
      </c>
      <c r="D324" t="s">
        <v>4464</v>
      </c>
      <c r="E324">
        <v>132</v>
      </c>
      <c r="F324">
        <v>52965</v>
      </c>
      <c r="G324">
        <v>7</v>
      </c>
      <c r="H324">
        <v>7</v>
      </c>
      <c r="I324">
        <v>3</v>
      </c>
      <c r="J324">
        <v>3</v>
      </c>
      <c r="K324">
        <v>0.38</v>
      </c>
      <c r="L324" s="1">
        <f t="shared" ref="L324:L387" si="10">F324*K324</f>
        <v>20126.7</v>
      </c>
      <c r="M324" s="1">
        <f t="shared" ref="M324:M387" si="11">(L324/47943300.07)*100</f>
        <v>4.198021406664508E-2</v>
      </c>
      <c r="N324" t="s">
        <v>4465</v>
      </c>
    </row>
    <row r="325" spans="1:14" x14ac:dyDescent="0.25">
      <c r="A325">
        <v>276</v>
      </c>
      <c r="B325">
        <v>1</v>
      </c>
      <c r="C325" t="s">
        <v>12</v>
      </c>
      <c r="D325" t="s">
        <v>1201</v>
      </c>
      <c r="E325">
        <v>131</v>
      </c>
      <c r="F325">
        <v>35529</v>
      </c>
      <c r="G325">
        <v>4</v>
      </c>
      <c r="H325">
        <v>4</v>
      </c>
      <c r="I325">
        <v>2</v>
      </c>
      <c r="J325">
        <v>2</v>
      </c>
      <c r="K325">
        <v>0.27</v>
      </c>
      <c r="L325" s="1">
        <f t="shared" si="10"/>
        <v>9592.83</v>
      </c>
      <c r="M325" s="1">
        <f t="shared" si="11"/>
        <v>2.0008697745031966E-2</v>
      </c>
      <c r="N325" t="s">
        <v>1202</v>
      </c>
    </row>
    <row r="326" spans="1:14" x14ac:dyDescent="0.25">
      <c r="A326">
        <v>277</v>
      </c>
      <c r="B326">
        <v>1</v>
      </c>
      <c r="C326" t="s">
        <v>12</v>
      </c>
      <c r="D326" t="s">
        <v>4809</v>
      </c>
      <c r="E326">
        <v>130</v>
      </c>
      <c r="F326">
        <v>43965</v>
      </c>
      <c r="G326">
        <v>5</v>
      </c>
      <c r="H326">
        <v>5</v>
      </c>
      <c r="I326">
        <v>3</v>
      </c>
      <c r="J326">
        <v>3</v>
      </c>
      <c r="K326">
        <v>0.34</v>
      </c>
      <c r="L326" s="1">
        <f t="shared" si="10"/>
        <v>14948.1</v>
      </c>
      <c r="M326" s="1">
        <f t="shared" si="11"/>
        <v>3.1178704799575553E-2</v>
      </c>
      <c r="N326" t="s">
        <v>4810</v>
      </c>
    </row>
    <row r="327" spans="1:14" x14ac:dyDescent="0.25">
      <c r="A327">
        <v>278</v>
      </c>
      <c r="B327">
        <v>1</v>
      </c>
      <c r="C327" t="s">
        <v>12</v>
      </c>
      <c r="D327" t="s">
        <v>460</v>
      </c>
      <c r="E327">
        <v>130</v>
      </c>
      <c r="F327">
        <v>32561</v>
      </c>
      <c r="G327">
        <v>3</v>
      </c>
      <c r="H327">
        <v>3</v>
      </c>
      <c r="I327">
        <v>2</v>
      </c>
      <c r="J327">
        <v>2</v>
      </c>
      <c r="K327">
        <v>0.3</v>
      </c>
      <c r="L327" s="1">
        <f t="shared" si="10"/>
        <v>9768.2999999999993</v>
      </c>
      <c r="M327" s="1">
        <f t="shared" si="11"/>
        <v>2.0374692575892177E-2</v>
      </c>
      <c r="N327" t="s">
        <v>461</v>
      </c>
    </row>
    <row r="328" spans="1:14" x14ac:dyDescent="0.25">
      <c r="A328">
        <v>279</v>
      </c>
      <c r="B328">
        <v>1</v>
      </c>
      <c r="C328" t="s">
        <v>12</v>
      </c>
      <c r="D328" t="s">
        <v>4477</v>
      </c>
      <c r="E328">
        <v>129</v>
      </c>
      <c r="F328">
        <v>12219</v>
      </c>
      <c r="G328">
        <v>5</v>
      </c>
      <c r="H328">
        <v>5</v>
      </c>
      <c r="I328">
        <v>1</v>
      </c>
      <c r="J328">
        <v>1</v>
      </c>
      <c r="K328">
        <v>0.41</v>
      </c>
      <c r="L328" s="1">
        <f t="shared" si="10"/>
        <v>5009.79</v>
      </c>
      <c r="M328" s="1">
        <f t="shared" si="11"/>
        <v>1.044940584541618E-2</v>
      </c>
      <c r="N328" t="s">
        <v>4478</v>
      </c>
    </row>
    <row r="329" spans="1:14" x14ac:dyDescent="0.25">
      <c r="A329">
        <v>280</v>
      </c>
      <c r="B329">
        <v>1</v>
      </c>
      <c r="C329" t="s">
        <v>12</v>
      </c>
      <c r="D329" t="s">
        <v>1346</v>
      </c>
      <c r="E329">
        <v>129</v>
      </c>
      <c r="F329">
        <v>53656</v>
      </c>
      <c r="G329">
        <v>9</v>
      </c>
      <c r="H329">
        <v>9</v>
      </c>
      <c r="I329">
        <v>4</v>
      </c>
      <c r="J329">
        <v>4</v>
      </c>
      <c r="K329">
        <v>0.38</v>
      </c>
      <c r="L329" s="1">
        <f t="shared" si="10"/>
        <v>20389.28</v>
      </c>
      <c r="M329" s="1">
        <f t="shared" si="11"/>
        <v>4.2527902689699013E-2</v>
      </c>
      <c r="N329" t="s">
        <v>1347</v>
      </c>
    </row>
    <row r="330" spans="1:14" x14ac:dyDescent="0.25">
      <c r="A330">
        <v>281</v>
      </c>
      <c r="B330">
        <v>1</v>
      </c>
      <c r="C330" t="s">
        <v>12</v>
      </c>
      <c r="D330" t="s">
        <v>2651</v>
      </c>
      <c r="E330">
        <v>129</v>
      </c>
      <c r="F330">
        <v>24970</v>
      </c>
      <c r="G330">
        <v>2</v>
      </c>
      <c r="H330">
        <v>2</v>
      </c>
      <c r="I330">
        <v>1</v>
      </c>
      <c r="J330">
        <v>1</v>
      </c>
      <c r="K330">
        <v>0.18</v>
      </c>
      <c r="L330" s="1">
        <f t="shared" si="10"/>
        <v>4494.5999999999995</v>
      </c>
      <c r="M330" s="1">
        <f t="shared" si="11"/>
        <v>9.3748239971750431E-3</v>
      </c>
      <c r="N330" t="s">
        <v>254</v>
      </c>
    </row>
    <row r="331" spans="1:14" x14ac:dyDescent="0.25">
      <c r="A331">
        <v>282</v>
      </c>
      <c r="B331">
        <v>1</v>
      </c>
      <c r="C331" t="s">
        <v>12</v>
      </c>
      <c r="D331" t="s">
        <v>1512</v>
      </c>
      <c r="E331">
        <v>128</v>
      </c>
      <c r="F331">
        <v>45968</v>
      </c>
      <c r="G331">
        <v>6</v>
      </c>
      <c r="H331">
        <v>6</v>
      </c>
      <c r="I331">
        <v>4</v>
      </c>
      <c r="J331">
        <v>4</v>
      </c>
      <c r="K331">
        <v>0.45</v>
      </c>
      <c r="L331" s="1">
        <f t="shared" si="10"/>
        <v>20685.600000000002</v>
      </c>
      <c r="M331" s="1">
        <f t="shared" si="11"/>
        <v>4.3145966109545707E-2</v>
      </c>
      <c r="N331" t="s">
        <v>1513</v>
      </c>
    </row>
    <row r="332" spans="1:14" x14ac:dyDescent="0.25">
      <c r="A332">
        <v>283</v>
      </c>
      <c r="B332">
        <v>1</v>
      </c>
      <c r="C332" t="s">
        <v>12</v>
      </c>
      <c r="D332" t="s">
        <v>2666</v>
      </c>
      <c r="E332">
        <v>127</v>
      </c>
      <c r="F332">
        <v>142796</v>
      </c>
      <c r="G332">
        <v>7</v>
      </c>
      <c r="H332">
        <v>7</v>
      </c>
      <c r="I332">
        <v>3</v>
      </c>
      <c r="J332">
        <v>3</v>
      </c>
      <c r="K332">
        <v>0.09</v>
      </c>
      <c r="L332" s="1">
        <f t="shared" si="10"/>
        <v>12851.64</v>
      </c>
      <c r="M332" s="1">
        <f t="shared" si="11"/>
        <v>2.680591444734897E-2</v>
      </c>
      <c r="N332" t="s">
        <v>2667</v>
      </c>
    </row>
    <row r="333" spans="1:14" x14ac:dyDescent="0.25">
      <c r="A333">
        <v>284</v>
      </c>
      <c r="B333">
        <v>1</v>
      </c>
      <c r="C333" t="s">
        <v>12</v>
      </c>
      <c r="D333" t="s">
        <v>652</v>
      </c>
      <c r="E333">
        <v>127</v>
      </c>
      <c r="F333">
        <v>33693</v>
      </c>
      <c r="G333">
        <v>4</v>
      </c>
      <c r="H333">
        <v>4</v>
      </c>
      <c r="I333">
        <v>2</v>
      </c>
      <c r="J333">
        <v>2</v>
      </c>
      <c r="K333">
        <v>0.28999999999999998</v>
      </c>
      <c r="L333" s="1">
        <f t="shared" si="10"/>
        <v>9770.9699999999993</v>
      </c>
      <c r="M333" s="1">
        <f t="shared" si="11"/>
        <v>2.0380261654357995E-2</v>
      </c>
      <c r="N333" t="s">
        <v>653</v>
      </c>
    </row>
    <row r="334" spans="1:14" x14ac:dyDescent="0.25">
      <c r="A334">
        <v>285</v>
      </c>
      <c r="B334">
        <v>1</v>
      </c>
      <c r="C334" t="s">
        <v>12</v>
      </c>
      <c r="D334" t="s">
        <v>4500</v>
      </c>
      <c r="E334">
        <v>127</v>
      </c>
      <c r="F334">
        <v>69416</v>
      </c>
      <c r="G334">
        <v>2</v>
      </c>
      <c r="H334">
        <v>2</v>
      </c>
      <c r="I334">
        <v>1</v>
      </c>
      <c r="J334">
        <v>1</v>
      </c>
      <c r="K334">
        <v>0.06</v>
      </c>
      <c r="L334" s="1">
        <f t="shared" si="10"/>
        <v>4164.96</v>
      </c>
      <c r="M334" s="1">
        <f t="shared" si="11"/>
        <v>8.687261815350459E-3</v>
      </c>
      <c r="N334" t="s">
        <v>4501</v>
      </c>
    </row>
    <row r="335" spans="1:14" x14ac:dyDescent="0.25">
      <c r="A335">
        <v>286</v>
      </c>
      <c r="B335">
        <v>1</v>
      </c>
      <c r="C335" t="s">
        <v>12</v>
      </c>
      <c r="D335" t="s">
        <v>281</v>
      </c>
      <c r="E335">
        <v>126</v>
      </c>
      <c r="F335">
        <v>26862</v>
      </c>
      <c r="G335">
        <v>3</v>
      </c>
      <c r="H335">
        <v>3</v>
      </c>
      <c r="I335">
        <v>2</v>
      </c>
      <c r="J335">
        <v>2</v>
      </c>
      <c r="K335">
        <v>0.37</v>
      </c>
      <c r="L335" s="1">
        <f t="shared" si="10"/>
        <v>9938.94</v>
      </c>
      <c r="M335" s="1">
        <f t="shared" si="11"/>
        <v>2.0730613006381644E-2</v>
      </c>
      <c r="N335" t="s">
        <v>282</v>
      </c>
    </row>
    <row r="336" spans="1:14" x14ac:dyDescent="0.25">
      <c r="A336">
        <v>287</v>
      </c>
      <c r="B336">
        <v>1</v>
      </c>
      <c r="C336" t="s">
        <v>12</v>
      </c>
      <c r="D336" t="s">
        <v>181</v>
      </c>
      <c r="E336">
        <v>125</v>
      </c>
      <c r="F336">
        <v>80838</v>
      </c>
      <c r="G336">
        <v>3</v>
      </c>
      <c r="H336">
        <v>3</v>
      </c>
      <c r="I336">
        <v>1</v>
      </c>
      <c r="J336">
        <v>1</v>
      </c>
      <c r="K336">
        <v>0.05</v>
      </c>
      <c r="L336" s="1">
        <f t="shared" si="10"/>
        <v>4041.9</v>
      </c>
      <c r="M336" s="1">
        <f t="shared" si="11"/>
        <v>8.4305836146001453E-3</v>
      </c>
      <c r="N336" t="s">
        <v>182</v>
      </c>
    </row>
    <row r="337" spans="1:14" x14ac:dyDescent="0.25">
      <c r="A337">
        <v>288</v>
      </c>
      <c r="B337">
        <v>1</v>
      </c>
      <c r="C337" t="s">
        <v>12</v>
      </c>
      <c r="D337" t="s">
        <v>2587</v>
      </c>
      <c r="E337">
        <v>124</v>
      </c>
      <c r="F337">
        <v>16369</v>
      </c>
      <c r="G337">
        <v>3</v>
      </c>
      <c r="H337">
        <v>3</v>
      </c>
      <c r="I337">
        <v>1</v>
      </c>
      <c r="J337">
        <v>1</v>
      </c>
      <c r="K337">
        <v>0.28999999999999998</v>
      </c>
      <c r="L337" s="1">
        <f t="shared" si="10"/>
        <v>4747.0099999999993</v>
      </c>
      <c r="M337" s="1">
        <f t="shared" si="11"/>
        <v>9.9013000629266015E-3</v>
      </c>
      <c r="N337" t="s">
        <v>2588</v>
      </c>
    </row>
    <row r="338" spans="1:14" x14ac:dyDescent="0.25">
      <c r="A338">
        <v>289</v>
      </c>
      <c r="B338">
        <v>1</v>
      </c>
      <c r="C338" t="s">
        <v>12</v>
      </c>
      <c r="D338" t="s">
        <v>1729</v>
      </c>
      <c r="E338">
        <v>122</v>
      </c>
      <c r="F338">
        <v>102097</v>
      </c>
      <c r="G338">
        <v>5</v>
      </c>
      <c r="H338">
        <v>5</v>
      </c>
      <c r="I338">
        <v>2</v>
      </c>
      <c r="J338">
        <v>2</v>
      </c>
      <c r="K338">
        <v>0.09</v>
      </c>
      <c r="L338" s="1">
        <f t="shared" si="10"/>
        <v>9188.73</v>
      </c>
      <c r="M338" s="1">
        <f t="shared" si="11"/>
        <v>1.916582710531799E-2</v>
      </c>
      <c r="N338" t="s">
        <v>1730</v>
      </c>
    </row>
    <row r="339" spans="1:14" x14ac:dyDescent="0.25">
      <c r="A339">
        <v>290</v>
      </c>
      <c r="B339">
        <v>1</v>
      </c>
      <c r="C339" t="s">
        <v>12</v>
      </c>
      <c r="D339" t="s">
        <v>506</v>
      </c>
      <c r="E339">
        <v>122</v>
      </c>
      <c r="F339">
        <v>27206</v>
      </c>
      <c r="G339">
        <v>4</v>
      </c>
      <c r="H339">
        <v>4</v>
      </c>
      <c r="I339">
        <v>1</v>
      </c>
      <c r="J339">
        <v>1</v>
      </c>
      <c r="K339">
        <v>0.17</v>
      </c>
      <c r="L339" s="1">
        <f t="shared" si="10"/>
        <v>4625.0200000000004</v>
      </c>
      <c r="M339" s="1">
        <f t="shared" si="11"/>
        <v>9.6468536651569733E-3</v>
      </c>
      <c r="N339" t="s">
        <v>507</v>
      </c>
    </row>
    <row r="340" spans="1:14" x14ac:dyDescent="0.25">
      <c r="A340">
        <v>291</v>
      </c>
      <c r="B340">
        <v>1</v>
      </c>
      <c r="C340" t="s">
        <v>12</v>
      </c>
      <c r="D340" t="s">
        <v>2805</v>
      </c>
      <c r="E340">
        <v>119</v>
      </c>
      <c r="F340">
        <v>60275</v>
      </c>
      <c r="G340">
        <v>3</v>
      </c>
      <c r="H340">
        <v>3</v>
      </c>
      <c r="I340">
        <v>2</v>
      </c>
      <c r="J340">
        <v>2</v>
      </c>
      <c r="K340">
        <v>0.15</v>
      </c>
      <c r="L340" s="1">
        <f t="shared" si="10"/>
        <v>9041.25</v>
      </c>
      <c r="M340" s="1">
        <f t="shared" si="11"/>
        <v>1.8858213737475833E-2</v>
      </c>
      <c r="N340" t="s">
        <v>2806</v>
      </c>
    </row>
    <row r="341" spans="1:14" x14ac:dyDescent="0.25">
      <c r="A341">
        <v>292</v>
      </c>
      <c r="B341">
        <v>1</v>
      </c>
      <c r="C341" t="s">
        <v>12</v>
      </c>
      <c r="D341" t="s">
        <v>2643</v>
      </c>
      <c r="E341">
        <v>118</v>
      </c>
      <c r="F341">
        <v>21093</v>
      </c>
      <c r="G341">
        <v>7</v>
      </c>
      <c r="H341">
        <v>7</v>
      </c>
      <c r="I341">
        <v>3</v>
      </c>
      <c r="J341">
        <v>3</v>
      </c>
      <c r="K341">
        <v>0.82</v>
      </c>
      <c r="L341" s="1">
        <f t="shared" si="10"/>
        <v>17296.259999999998</v>
      </c>
      <c r="M341" s="1">
        <f t="shared" si="11"/>
        <v>3.6076490301557164E-2</v>
      </c>
      <c r="N341" t="s">
        <v>2644</v>
      </c>
    </row>
    <row r="342" spans="1:14" x14ac:dyDescent="0.25">
      <c r="A342">
        <v>293</v>
      </c>
      <c r="B342">
        <v>1</v>
      </c>
      <c r="C342" t="s">
        <v>12</v>
      </c>
      <c r="D342" t="s">
        <v>664</v>
      </c>
      <c r="E342">
        <v>118</v>
      </c>
      <c r="F342">
        <v>35687</v>
      </c>
      <c r="G342">
        <v>4</v>
      </c>
      <c r="H342">
        <v>4</v>
      </c>
      <c r="I342">
        <v>2</v>
      </c>
      <c r="J342">
        <v>2</v>
      </c>
      <c r="K342">
        <v>0.27</v>
      </c>
      <c r="L342" s="1">
        <f t="shared" si="10"/>
        <v>9635.49</v>
      </c>
      <c r="M342" s="1">
        <f t="shared" si="11"/>
        <v>2.0097677852654334E-2</v>
      </c>
      <c r="N342" t="s">
        <v>665</v>
      </c>
    </row>
    <row r="343" spans="1:14" x14ac:dyDescent="0.25">
      <c r="A343">
        <v>294</v>
      </c>
      <c r="B343">
        <v>1</v>
      </c>
      <c r="C343" t="s">
        <v>12</v>
      </c>
      <c r="D343" t="s">
        <v>2489</v>
      </c>
      <c r="E343">
        <v>117</v>
      </c>
      <c r="F343">
        <v>17233</v>
      </c>
      <c r="G343">
        <v>5</v>
      </c>
      <c r="H343">
        <v>5</v>
      </c>
      <c r="I343">
        <v>1</v>
      </c>
      <c r="J343">
        <v>1</v>
      </c>
      <c r="K343">
        <v>0.28000000000000003</v>
      </c>
      <c r="L343" s="1">
        <f t="shared" si="10"/>
        <v>4825.2400000000007</v>
      </c>
      <c r="M343" s="1">
        <f t="shared" si="11"/>
        <v>1.006447197617784E-2</v>
      </c>
      <c r="N343" t="s">
        <v>2490</v>
      </c>
    </row>
    <row r="344" spans="1:14" x14ac:dyDescent="0.25">
      <c r="A344">
        <v>295</v>
      </c>
      <c r="B344">
        <v>1</v>
      </c>
      <c r="C344" t="s">
        <v>12</v>
      </c>
      <c r="D344" t="s">
        <v>3424</v>
      </c>
      <c r="E344">
        <v>117</v>
      </c>
      <c r="F344">
        <v>37072</v>
      </c>
      <c r="G344">
        <v>4</v>
      </c>
      <c r="H344">
        <v>4</v>
      </c>
      <c r="I344">
        <v>2</v>
      </c>
      <c r="J344">
        <v>2</v>
      </c>
      <c r="K344">
        <v>0.41</v>
      </c>
      <c r="L344" s="1">
        <f t="shared" si="10"/>
        <v>15199.519999999999</v>
      </c>
      <c r="M344" s="1">
        <f t="shared" si="11"/>
        <v>3.1703115926120684E-2</v>
      </c>
      <c r="N344" t="s">
        <v>3425</v>
      </c>
    </row>
    <row r="345" spans="1:14" x14ac:dyDescent="0.25">
      <c r="A345">
        <v>296</v>
      </c>
      <c r="B345">
        <v>1</v>
      </c>
      <c r="C345" t="s">
        <v>12</v>
      </c>
      <c r="D345" t="s">
        <v>327</v>
      </c>
      <c r="E345">
        <v>117</v>
      </c>
      <c r="F345">
        <v>11388</v>
      </c>
      <c r="G345">
        <v>5</v>
      </c>
      <c r="H345">
        <v>5</v>
      </c>
      <c r="I345">
        <v>2</v>
      </c>
      <c r="J345">
        <v>2</v>
      </c>
      <c r="K345">
        <v>1.06</v>
      </c>
      <c r="L345" s="1">
        <f t="shared" si="10"/>
        <v>12071.28</v>
      </c>
      <c r="M345" s="1">
        <f t="shared" si="11"/>
        <v>2.5178241761362342E-2</v>
      </c>
      <c r="N345" t="s">
        <v>328</v>
      </c>
    </row>
    <row r="346" spans="1:14" x14ac:dyDescent="0.25">
      <c r="A346">
        <v>297</v>
      </c>
      <c r="B346">
        <v>1</v>
      </c>
      <c r="C346" t="s">
        <v>12</v>
      </c>
      <c r="D346" t="s">
        <v>1751</v>
      </c>
      <c r="E346">
        <v>116</v>
      </c>
      <c r="F346">
        <v>25076</v>
      </c>
      <c r="G346">
        <v>3</v>
      </c>
      <c r="H346">
        <v>3</v>
      </c>
      <c r="I346">
        <v>1</v>
      </c>
      <c r="J346">
        <v>1</v>
      </c>
      <c r="K346">
        <v>0.18</v>
      </c>
      <c r="L346" s="1">
        <f t="shared" si="10"/>
        <v>4513.6799999999994</v>
      </c>
      <c r="M346" s="1">
        <f t="shared" si="11"/>
        <v>9.4146210073352589E-3</v>
      </c>
      <c r="N346" t="s">
        <v>1752</v>
      </c>
    </row>
    <row r="347" spans="1:14" x14ac:dyDescent="0.25">
      <c r="A347">
        <v>298</v>
      </c>
      <c r="B347">
        <v>1</v>
      </c>
      <c r="C347" t="s">
        <v>12</v>
      </c>
      <c r="D347" t="s">
        <v>3773</v>
      </c>
      <c r="E347">
        <v>114</v>
      </c>
      <c r="F347">
        <v>18622</v>
      </c>
      <c r="G347">
        <v>6</v>
      </c>
      <c r="H347">
        <v>6</v>
      </c>
      <c r="I347">
        <v>1</v>
      </c>
      <c r="J347">
        <v>1</v>
      </c>
      <c r="K347">
        <v>0.25</v>
      </c>
      <c r="L347" s="1">
        <f t="shared" si="10"/>
        <v>4655.5</v>
      </c>
      <c r="M347" s="1">
        <f t="shared" si="11"/>
        <v>9.7104287631487613E-3</v>
      </c>
      <c r="N347" t="s">
        <v>3774</v>
      </c>
    </row>
    <row r="348" spans="1:14" x14ac:dyDescent="0.25">
      <c r="A348">
        <v>299</v>
      </c>
      <c r="B348">
        <v>1</v>
      </c>
      <c r="C348" t="s">
        <v>12</v>
      </c>
      <c r="D348" t="s">
        <v>4811</v>
      </c>
      <c r="E348">
        <v>114</v>
      </c>
      <c r="F348">
        <v>17701</v>
      </c>
      <c r="G348">
        <v>5</v>
      </c>
      <c r="H348">
        <v>5</v>
      </c>
      <c r="I348">
        <v>3</v>
      </c>
      <c r="J348">
        <v>3</v>
      </c>
      <c r="K348">
        <v>1.04</v>
      </c>
      <c r="L348" s="1">
        <f t="shared" si="10"/>
        <v>18409.04</v>
      </c>
      <c r="M348" s="1">
        <f t="shared" si="11"/>
        <v>3.8397523685523807E-2</v>
      </c>
      <c r="N348" t="s">
        <v>4812</v>
      </c>
    </row>
    <row r="349" spans="1:14" x14ac:dyDescent="0.25">
      <c r="A349">
        <v>300</v>
      </c>
      <c r="B349">
        <v>1</v>
      </c>
      <c r="C349" t="s">
        <v>12</v>
      </c>
      <c r="D349" t="s">
        <v>1930</v>
      </c>
      <c r="E349">
        <v>114</v>
      </c>
      <c r="F349">
        <v>32794</v>
      </c>
      <c r="G349">
        <v>5</v>
      </c>
      <c r="H349">
        <v>5</v>
      </c>
      <c r="I349">
        <v>3</v>
      </c>
      <c r="J349">
        <v>3</v>
      </c>
      <c r="K349">
        <v>0.48</v>
      </c>
      <c r="L349" s="1">
        <f t="shared" si="10"/>
        <v>15741.119999999999</v>
      </c>
      <c r="M349" s="1">
        <f t="shared" si="11"/>
        <v>3.2832783677838304E-2</v>
      </c>
      <c r="N349" t="s">
        <v>1931</v>
      </c>
    </row>
    <row r="350" spans="1:14" x14ac:dyDescent="0.25">
      <c r="A350">
        <v>301</v>
      </c>
      <c r="B350">
        <v>1</v>
      </c>
      <c r="C350" t="s">
        <v>12</v>
      </c>
      <c r="D350" t="s">
        <v>3610</v>
      </c>
      <c r="E350">
        <v>114</v>
      </c>
      <c r="F350">
        <v>48136</v>
      </c>
      <c r="G350">
        <v>8</v>
      </c>
      <c r="H350">
        <v>8</v>
      </c>
      <c r="I350">
        <v>3</v>
      </c>
      <c r="J350">
        <v>3</v>
      </c>
      <c r="K350">
        <v>0.3</v>
      </c>
      <c r="L350" s="1">
        <f t="shared" si="10"/>
        <v>14440.8</v>
      </c>
      <c r="M350" s="1">
        <f t="shared" si="11"/>
        <v>3.0120579891070483E-2</v>
      </c>
      <c r="N350" t="s">
        <v>3611</v>
      </c>
    </row>
    <row r="351" spans="1:14" x14ac:dyDescent="0.25">
      <c r="A351">
        <v>302</v>
      </c>
      <c r="B351">
        <v>1</v>
      </c>
      <c r="C351" t="s">
        <v>12</v>
      </c>
      <c r="D351" t="s">
        <v>1687</v>
      </c>
      <c r="E351">
        <v>114</v>
      </c>
      <c r="F351">
        <v>49485</v>
      </c>
      <c r="G351">
        <v>10</v>
      </c>
      <c r="H351">
        <v>10</v>
      </c>
      <c r="I351">
        <v>3</v>
      </c>
      <c r="J351">
        <v>3</v>
      </c>
      <c r="K351">
        <v>0.3</v>
      </c>
      <c r="L351" s="1">
        <f t="shared" si="10"/>
        <v>14845.5</v>
      </c>
      <c r="M351" s="1">
        <f t="shared" si="11"/>
        <v>3.0964702009091381E-2</v>
      </c>
      <c r="N351" t="s">
        <v>1688</v>
      </c>
    </row>
    <row r="352" spans="1:14" x14ac:dyDescent="0.25">
      <c r="A352">
        <v>303</v>
      </c>
      <c r="B352">
        <v>1</v>
      </c>
      <c r="C352" t="s">
        <v>12</v>
      </c>
      <c r="D352" t="s">
        <v>2862</v>
      </c>
      <c r="E352">
        <v>113</v>
      </c>
      <c r="F352">
        <v>20010</v>
      </c>
      <c r="G352">
        <v>7</v>
      </c>
      <c r="H352">
        <v>7</v>
      </c>
      <c r="I352">
        <v>4</v>
      </c>
      <c r="J352">
        <v>4</v>
      </c>
      <c r="K352">
        <v>1.87</v>
      </c>
      <c r="L352" s="1">
        <f t="shared" si="10"/>
        <v>37418.700000000004</v>
      </c>
      <c r="M352" s="1">
        <f t="shared" si="11"/>
        <v>7.804781887222309E-2</v>
      </c>
      <c r="N352" t="s">
        <v>2863</v>
      </c>
    </row>
    <row r="353" spans="1:14" x14ac:dyDescent="0.25">
      <c r="A353">
        <v>304</v>
      </c>
      <c r="B353">
        <v>1</v>
      </c>
      <c r="C353" t="s">
        <v>12</v>
      </c>
      <c r="D353" t="s">
        <v>3945</v>
      </c>
      <c r="E353">
        <v>112</v>
      </c>
      <c r="F353">
        <v>37032</v>
      </c>
      <c r="G353">
        <v>5</v>
      </c>
      <c r="H353">
        <v>5</v>
      </c>
      <c r="I353">
        <v>1</v>
      </c>
      <c r="J353">
        <v>1</v>
      </c>
      <c r="K353">
        <v>0.12</v>
      </c>
      <c r="L353" s="1">
        <f t="shared" si="10"/>
        <v>4443.84</v>
      </c>
      <c r="M353" s="1">
        <f t="shared" si="11"/>
        <v>9.2689489324091906E-3</v>
      </c>
      <c r="N353" t="s">
        <v>3946</v>
      </c>
    </row>
    <row r="354" spans="1:14" x14ac:dyDescent="0.25">
      <c r="A354">
        <v>305</v>
      </c>
      <c r="B354">
        <v>1</v>
      </c>
      <c r="C354" t="s">
        <v>12</v>
      </c>
      <c r="D354" t="s">
        <v>72</v>
      </c>
      <c r="E354">
        <v>112</v>
      </c>
      <c r="F354">
        <v>49998</v>
      </c>
      <c r="G354">
        <v>6</v>
      </c>
      <c r="H354">
        <v>6</v>
      </c>
      <c r="I354">
        <v>4</v>
      </c>
      <c r="J354">
        <v>4</v>
      </c>
      <c r="K354">
        <v>0.41</v>
      </c>
      <c r="L354" s="1">
        <f t="shared" si="10"/>
        <v>20499.18</v>
      </c>
      <c r="M354" s="1">
        <f t="shared" si="11"/>
        <v>4.2757131799584111E-2</v>
      </c>
      <c r="N354" t="s">
        <v>73</v>
      </c>
    </row>
    <row r="355" spans="1:14" x14ac:dyDescent="0.25">
      <c r="A355">
        <v>305</v>
      </c>
      <c r="B355">
        <v>2</v>
      </c>
      <c r="C355" t="s">
        <v>12</v>
      </c>
      <c r="D355" t="s">
        <v>74</v>
      </c>
      <c r="E355">
        <v>76</v>
      </c>
      <c r="F355">
        <v>50182</v>
      </c>
      <c r="G355">
        <v>5</v>
      </c>
      <c r="H355">
        <v>5</v>
      </c>
      <c r="I355">
        <v>4</v>
      </c>
      <c r="J355">
        <v>4</v>
      </c>
      <c r="K355">
        <v>0.41</v>
      </c>
      <c r="L355" s="1">
        <f t="shared" si="10"/>
        <v>20574.62</v>
      </c>
      <c r="M355" s="1">
        <f t="shared" si="11"/>
        <v>4.2914484338708141E-2</v>
      </c>
      <c r="N355" t="s">
        <v>75</v>
      </c>
    </row>
    <row r="356" spans="1:14" x14ac:dyDescent="0.25">
      <c r="A356">
        <v>306</v>
      </c>
      <c r="B356">
        <v>1</v>
      </c>
      <c r="C356" t="s">
        <v>12</v>
      </c>
      <c r="D356" t="s">
        <v>2034</v>
      </c>
      <c r="E356">
        <v>111</v>
      </c>
      <c r="F356">
        <v>33847</v>
      </c>
      <c r="G356">
        <v>3</v>
      </c>
      <c r="H356">
        <v>3</v>
      </c>
      <c r="I356">
        <v>2</v>
      </c>
      <c r="J356">
        <v>2</v>
      </c>
      <c r="K356">
        <v>0.28999999999999998</v>
      </c>
      <c r="L356" s="1">
        <f t="shared" si="10"/>
        <v>9815.6299999999992</v>
      </c>
      <c r="M356" s="1">
        <f t="shared" si="11"/>
        <v>2.0473413356336775E-2</v>
      </c>
      <c r="N356" t="s">
        <v>2035</v>
      </c>
    </row>
    <row r="357" spans="1:14" x14ac:dyDescent="0.25">
      <c r="A357">
        <v>307</v>
      </c>
      <c r="B357">
        <v>1</v>
      </c>
      <c r="C357" t="s">
        <v>12</v>
      </c>
      <c r="D357" t="s">
        <v>2112</v>
      </c>
      <c r="E357">
        <v>111</v>
      </c>
      <c r="F357">
        <v>78032</v>
      </c>
      <c r="G357">
        <v>4</v>
      </c>
      <c r="H357">
        <v>4</v>
      </c>
      <c r="I357">
        <v>1</v>
      </c>
      <c r="J357">
        <v>1</v>
      </c>
      <c r="K357">
        <v>0.06</v>
      </c>
      <c r="L357" s="1">
        <f t="shared" si="10"/>
        <v>4681.92</v>
      </c>
      <c r="M357" s="1">
        <f t="shared" si="11"/>
        <v>9.7655355245970243E-3</v>
      </c>
      <c r="N357" t="s">
        <v>2113</v>
      </c>
    </row>
    <row r="358" spans="1:14" x14ac:dyDescent="0.25">
      <c r="A358">
        <v>308</v>
      </c>
      <c r="B358">
        <v>1</v>
      </c>
      <c r="C358" t="s">
        <v>12</v>
      </c>
      <c r="D358" t="s">
        <v>4813</v>
      </c>
      <c r="E358">
        <v>111</v>
      </c>
      <c r="F358">
        <v>58677</v>
      </c>
      <c r="G358">
        <v>3</v>
      </c>
      <c r="H358">
        <v>3</v>
      </c>
      <c r="I358">
        <v>1</v>
      </c>
      <c r="J358">
        <v>1</v>
      </c>
      <c r="K358">
        <v>0.08</v>
      </c>
      <c r="L358" s="1">
        <f t="shared" si="10"/>
        <v>4694.16</v>
      </c>
      <c r="M358" s="1">
        <f t="shared" si="11"/>
        <v>9.7910656820582934E-3</v>
      </c>
      <c r="N358" t="s">
        <v>4814</v>
      </c>
    </row>
    <row r="359" spans="1:14" x14ac:dyDescent="0.25">
      <c r="A359">
        <v>309</v>
      </c>
      <c r="B359">
        <v>1</v>
      </c>
      <c r="C359" t="s">
        <v>12</v>
      </c>
      <c r="D359" t="s">
        <v>582</v>
      </c>
      <c r="E359">
        <v>111</v>
      </c>
      <c r="F359">
        <v>54686</v>
      </c>
      <c r="G359">
        <v>8</v>
      </c>
      <c r="H359">
        <v>8</v>
      </c>
      <c r="I359">
        <v>2</v>
      </c>
      <c r="J359">
        <v>2</v>
      </c>
      <c r="K359">
        <v>0.17</v>
      </c>
      <c r="L359" s="1">
        <f t="shared" si="10"/>
        <v>9296.6200000000008</v>
      </c>
      <c r="M359" s="1">
        <f t="shared" si="11"/>
        <v>1.9390863762874889E-2</v>
      </c>
      <c r="N359" t="s">
        <v>583</v>
      </c>
    </row>
    <row r="360" spans="1:14" x14ac:dyDescent="0.25">
      <c r="A360">
        <v>310</v>
      </c>
      <c r="B360">
        <v>1</v>
      </c>
      <c r="C360" t="s">
        <v>12</v>
      </c>
      <c r="D360" t="s">
        <v>2815</v>
      </c>
      <c r="E360">
        <v>110</v>
      </c>
      <c r="F360">
        <v>49233</v>
      </c>
      <c r="G360">
        <v>8</v>
      </c>
      <c r="H360">
        <v>8</v>
      </c>
      <c r="I360">
        <v>5</v>
      </c>
      <c r="J360">
        <v>5</v>
      </c>
      <c r="K360">
        <v>0.54</v>
      </c>
      <c r="L360" s="1">
        <f t="shared" si="10"/>
        <v>26585.820000000003</v>
      </c>
      <c r="M360" s="1">
        <f t="shared" si="11"/>
        <v>5.5452628336353907E-2</v>
      </c>
      <c r="N360" t="s">
        <v>2816</v>
      </c>
    </row>
    <row r="361" spans="1:14" x14ac:dyDescent="0.25">
      <c r="A361">
        <v>311</v>
      </c>
      <c r="B361">
        <v>1</v>
      </c>
      <c r="C361" t="s">
        <v>12</v>
      </c>
      <c r="D361" t="s">
        <v>68</v>
      </c>
      <c r="E361">
        <v>109</v>
      </c>
      <c r="F361">
        <v>47442</v>
      </c>
      <c r="G361">
        <v>5</v>
      </c>
      <c r="H361">
        <v>5</v>
      </c>
      <c r="I361">
        <v>2</v>
      </c>
      <c r="J361">
        <v>2</v>
      </c>
      <c r="K361">
        <v>0.2</v>
      </c>
      <c r="L361" s="1">
        <f t="shared" si="10"/>
        <v>9488.4</v>
      </c>
      <c r="M361" s="1">
        <f t="shared" si="11"/>
        <v>1.9790877945711674E-2</v>
      </c>
      <c r="N361" t="s">
        <v>69</v>
      </c>
    </row>
    <row r="362" spans="1:14" x14ac:dyDescent="0.25">
      <c r="A362">
        <v>312</v>
      </c>
      <c r="B362">
        <v>1</v>
      </c>
      <c r="C362" t="s">
        <v>12</v>
      </c>
      <c r="D362" t="s">
        <v>1996</v>
      </c>
      <c r="E362">
        <v>109</v>
      </c>
      <c r="F362">
        <v>20871</v>
      </c>
      <c r="G362">
        <v>3</v>
      </c>
      <c r="H362">
        <v>3</v>
      </c>
      <c r="I362">
        <v>2</v>
      </c>
      <c r="J362">
        <v>2</v>
      </c>
      <c r="K362">
        <v>0.5</v>
      </c>
      <c r="L362" s="1">
        <f t="shared" si="10"/>
        <v>10435.5</v>
      </c>
      <c r="M362" s="1">
        <f t="shared" si="11"/>
        <v>2.1766336453192758E-2</v>
      </c>
      <c r="N362" t="s">
        <v>1997</v>
      </c>
    </row>
    <row r="363" spans="1:14" x14ac:dyDescent="0.25">
      <c r="A363">
        <v>313</v>
      </c>
      <c r="B363">
        <v>1</v>
      </c>
      <c r="C363" t="s">
        <v>12</v>
      </c>
      <c r="D363" t="s">
        <v>169</v>
      </c>
      <c r="E363">
        <v>108</v>
      </c>
      <c r="F363">
        <v>34404</v>
      </c>
      <c r="G363">
        <v>8</v>
      </c>
      <c r="H363">
        <v>8</v>
      </c>
      <c r="I363">
        <v>3</v>
      </c>
      <c r="J363">
        <v>3</v>
      </c>
      <c r="K363">
        <v>0.45</v>
      </c>
      <c r="L363" s="1">
        <f t="shared" si="10"/>
        <v>15481.800000000001</v>
      </c>
      <c r="M363" s="1">
        <f t="shared" si="11"/>
        <v>3.2291894753585328E-2</v>
      </c>
      <c r="N363" t="s">
        <v>170</v>
      </c>
    </row>
    <row r="364" spans="1:14" x14ac:dyDescent="0.25">
      <c r="A364">
        <v>314</v>
      </c>
      <c r="B364">
        <v>1</v>
      </c>
      <c r="C364" t="s">
        <v>12</v>
      </c>
      <c r="D364" t="s">
        <v>2399</v>
      </c>
      <c r="E364">
        <v>107</v>
      </c>
      <c r="F364">
        <v>15018</v>
      </c>
      <c r="G364">
        <v>5</v>
      </c>
      <c r="H364">
        <v>5</v>
      </c>
      <c r="I364">
        <v>3</v>
      </c>
      <c r="J364">
        <v>3</v>
      </c>
      <c r="K364">
        <v>1.31</v>
      </c>
      <c r="L364" s="1">
        <f t="shared" si="10"/>
        <v>19673.580000000002</v>
      </c>
      <c r="M364" s="1">
        <f t="shared" si="11"/>
        <v>4.1035097649255337E-2</v>
      </c>
      <c r="N364" t="s">
        <v>2400</v>
      </c>
    </row>
    <row r="365" spans="1:14" x14ac:dyDescent="0.25">
      <c r="A365">
        <v>315</v>
      </c>
      <c r="B365">
        <v>1</v>
      </c>
      <c r="C365" t="s">
        <v>12</v>
      </c>
      <c r="D365" t="s">
        <v>2284</v>
      </c>
      <c r="E365">
        <v>107</v>
      </c>
      <c r="F365">
        <v>36186</v>
      </c>
      <c r="G365">
        <v>4</v>
      </c>
      <c r="H365">
        <v>4</v>
      </c>
      <c r="I365">
        <v>3</v>
      </c>
      <c r="J365">
        <v>3</v>
      </c>
      <c r="K365">
        <v>0.42</v>
      </c>
      <c r="L365" s="1">
        <f t="shared" si="10"/>
        <v>15198.119999999999</v>
      </c>
      <c r="M365" s="1">
        <f t="shared" si="11"/>
        <v>3.1700195810071191E-2</v>
      </c>
      <c r="N365" t="s">
        <v>2285</v>
      </c>
    </row>
    <row r="366" spans="1:14" x14ac:dyDescent="0.25">
      <c r="A366">
        <v>316</v>
      </c>
      <c r="B366">
        <v>1</v>
      </c>
      <c r="C366" t="s">
        <v>12</v>
      </c>
      <c r="D366" t="s">
        <v>476</v>
      </c>
      <c r="E366">
        <v>107</v>
      </c>
      <c r="F366">
        <v>30296</v>
      </c>
      <c r="G366">
        <v>4</v>
      </c>
      <c r="H366">
        <v>4</v>
      </c>
      <c r="I366">
        <v>2</v>
      </c>
      <c r="J366">
        <v>2</v>
      </c>
      <c r="K366">
        <v>0.32</v>
      </c>
      <c r="L366" s="1">
        <f t="shared" si="10"/>
        <v>9694.7199999999993</v>
      </c>
      <c r="M366" s="1">
        <f t="shared" si="11"/>
        <v>2.0221219619519611E-2</v>
      </c>
      <c r="N366" t="s">
        <v>477</v>
      </c>
    </row>
    <row r="367" spans="1:14" x14ac:dyDescent="0.25">
      <c r="A367">
        <v>317</v>
      </c>
      <c r="B367">
        <v>1</v>
      </c>
      <c r="C367" t="s">
        <v>12</v>
      </c>
      <c r="D367" t="s">
        <v>4815</v>
      </c>
      <c r="E367">
        <v>107</v>
      </c>
      <c r="F367">
        <v>10695</v>
      </c>
      <c r="G367">
        <v>3</v>
      </c>
      <c r="H367">
        <v>3</v>
      </c>
      <c r="I367">
        <v>1</v>
      </c>
      <c r="J367">
        <v>1</v>
      </c>
      <c r="K367">
        <v>0.47</v>
      </c>
      <c r="L367" s="1">
        <f t="shared" si="10"/>
        <v>5026.6499999999996</v>
      </c>
      <c r="M367" s="1">
        <f t="shared" si="11"/>
        <v>1.0484572385840772E-2</v>
      </c>
      <c r="N367" t="s">
        <v>4816</v>
      </c>
    </row>
    <row r="368" spans="1:14" x14ac:dyDescent="0.25">
      <c r="A368">
        <v>318</v>
      </c>
      <c r="B368">
        <v>1</v>
      </c>
      <c r="C368" t="s">
        <v>12</v>
      </c>
      <c r="D368" t="s">
        <v>213</v>
      </c>
      <c r="E368">
        <v>105</v>
      </c>
      <c r="F368">
        <v>28578</v>
      </c>
      <c r="G368">
        <v>2</v>
      </c>
      <c r="H368">
        <v>2</v>
      </c>
      <c r="I368">
        <v>1</v>
      </c>
      <c r="J368">
        <v>1</v>
      </c>
      <c r="K368">
        <v>0.16</v>
      </c>
      <c r="L368" s="1">
        <f t="shared" si="10"/>
        <v>4572.4800000000005</v>
      </c>
      <c r="M368" s="1">
        <f t="shared" si="11"/>
        <v>9.5372658814139085E-3</v>
      </c>
      <c r="N368" t="s">
        <v>214</v>
      </c>
    </row>
    <row r="369" spans="1:14" x14ac:dyDescent="0.25">
      <c r="A369">
        <v>319</v>
      </c>
      <c r="B369">
        <v>1</v>
      </c>
      <c r="C369" t="s">
        <v>12</v>
      </c>
      <c r="D369" t="s">
        <v>4529</v>
      </c>
      <c r="E369">
        <v>105</v>
      </c>
      <c r="F369">
        <v>66972</v>
      </c>
      <c r="G369">
        <v>2</v>
      </c>
      <c r="H369">
        <v>2</v>
      </c>
      <c r="I369">
        <v>1</v>
      </c>
      <c r="J369">
        <v>1</v>
      </c>
      <c r="K369">
        <v>7.0000000000000007E-2</v>
      </c>
      <c r="L369" s="1">
        <f t="shared" si="10"/>
        <v>4688.0400000000009</v>
      </c>
      <c r="M369" s="1">
        <f t="shared" si="11"/>
        <v>9.7783006033276606E-3</v>
      </c>
      <c r="N369" t="s">
        <v>4530</v>
      </c>
    </row>
    <row r="370" spans="1:14" x14ac:dyDescent="0.25">
      <c r="A370">
        <v>320</v>
      </c>
      <c r="B370">
        <v>1</v>
      </c>
      <c r="C370" t="s">
        <v>12</v>
      </c>
      <c r="D370" t="s">
        <v>257</v>
      </c>
      <c r="E370">
        <v>104</v>
      </c>
      <c r="F370">
        <v>47933</v>
      </c>
      <c r="G370">
        <v>4</v>
      </c>
      <c r="H370">
        <v>4</v>
      </c>
      <c r="I370">
        <v>2</v>
      </c>
      <c r="J370">
        <v>2</v>
      </c>
      <c r="K370">
        <v>0.19</v>
      </c>
      <c r="L370" s="1">
        <f t="shared" si="10"/>
        <v>9107.27</v>
      </c>
      <c r="M370" s="1">
        <f t="shared" si="11"/>
        <v>1.8995918067181147E-2</v>
      </c>
      <c r="N370" t="s">
        <v>258</v>
      </c>
    </row>
    <row r="371" spans="1:14" x14ac:dyDescent="0.25">
      <c r="A371">
        <v>321</v>
      </c>
      <c r="B371">
        <v>1</v>
      </c>
      <c r="C371" t="s">
        <v>12</v>
      </c>
      <c r="D371" t="s">
        <v>4531</v>
      </c>
      <c r="E371">
        <v>104</v>
      </c>
      <c r="F371">
        <v>26966</v>
      </c>
      <c r="G371">
        <v>3</v>
      </c>
      <c r="H371">
        <v>3</v>
      </c>
      <c r="I371">
        <v>1</v>
      </c>
      <c r="J371">
        <v>1</v>
      </c>
      <c r="K371">
        <v>0.17</v>
      </c>
      <c r="L371" s="1">
        <f t="shared" si="10"/>
        <v>4584.22</v>
      </c>
      <c r="M371" s="1">
        <f t="shared" si="11"/>
        <v>9.5617531402860736E-3</v>
      </c>
      <c r="N371" t="s">
        <v>4532</v>
      </c>
    </row>
    <row r="372" spans="1:14" x14ac:dyDescent="0.25">
      <c r="A372">
        <v>322</v>
      </c>
      <c r="B372">
        <v>1</v>
      </c>
      <c r="C372" t="s">
        <v>12</v>
      </c>
      <c r="D372" t="s">
        <v>251</v>
      </c>
      <c r="E372">
        <v>102</v>
      </c>
      <c r="F372">
        <v>30180</v>
      </c>
      <c r="G372">
        <v>1</v>
      </c>
      <c r="H372">
        <v>1</v>
      </c>
      <c r="I372">
        <v>1</v>
      </c>
      <c r="J372">
        <v>1</v>
      </c>
      <c r="K372">
        <v>0.15</v>
      </c>
      <c r="L372" s="1">
        <f t="shared" si="10"/>
        <v>4527</v>
      </c>
      <c r="M372" s="1">
        <f t="shared" si="11"/>
        <v>9.4424038257489937E-3</v>
      </c>
      <c r="N372" t="s">
        <v>252</v>
      </c>
    </row>
    <row r="373" spans="1:14" x14ac:dyDescent="0.25">
      <c r="A373">
        <v>323</v>
      </c>
      <c r="B373">
        <v>1</v>
      </c>
      <c r="C373" t="s">
        <v>12</v>
      </c>
      <c r="D373" t="s">
        <v>245</v>
      </c>
      <c r="E373">
        <v>102</v>
      </c>
      <c r="F373">
        <v>16279</v>
      </c>
      <c r="G373">
        <v>2</v>
      </c>
      <c r="H373">
        <v>2</v>
      </c>
      <c r="I373">
        <v>1</v>
      </c>
      <c r="J373">
        <v>1</v>
      </c>
      <c r="K373">
        <v>0.28999999999999998</v>
      </c>
      <c r="L373" s="1">
        <f t="shared" si="10"/>
        <v>4720.91</v>
      </c>
      <c r="M373" s="1">
        <f t="shared" si="11"/>
        <v>9.8468607565753655E-3</v>
      </c>
      <c r="N373" t="s">
        <v>246</v>
      </c>
    </row>
    <row r="374" spans="1:14" x14ac:dyDescent="0.25">
      <c r="A374">
        <v>324</v>
      </c>
      <c r="B374">
        <v>1</v>
      </c>
      <c r="C374" t="s">
        <v>12</v>
      </c>
      <c r="D374" t="s">
        <v>4490</v>
      </c>
      <c r="E374">
        <v>102</v>
      </c>
      <c r="F374">
        <v>17420</v>
      </c>
      <c r="G374">
        <v>2</v>
      </c>
      <c r="H374">
        <v>2</v>
      </c>
      <c r="I374">
        <v>1</v>
      </c>
      <c r="J374">
        <v>1</v>
      </c>
      <c r="K374">
        <v>0.62</v>
      </c>
      <c r="L374" s="1">
        <f t="shared" si="10"/>
        <v>10800.4</v>
      </c>
      <c r="M374" s="1">
        <f t="shared" si="11"/>
        <v>2.252744384352097E-2</v>
      </c>
      <c r="N374" t="s">
        <v>4491</v>
      </c>
    </row>
    <row r="375" spans="1:14" x14ac:dyDescent="0.25">
      <c r="A375">
        <v>325</v>
      </c>
      <c r="B375">
        <v>1</v>
      </c>
      <c r="C375" t="s">
        <v>12</v>
      </c>
      <c r="D375" t="s">
        <v>4485</v>
      </c>
      <c r="E375">
        <v>101</v>
      </c>
      <c r="F375">
        <v>48854</v>
      </c>
      <c r="G375">
        <v>4</v>
      </c>
      <c r="H375">
        <v>4</v>
      </c>
      <c r="I375">
        <v>1</v>
      </c>
      <c r="J375">
        <v>1</v>
      </c>
      <c r="K375">
        <v>0.09</v>
      </c>
      <c r="L375" s="1">
        <f t="shared" si="10"/>
        <v>4396.8599999999997</v>
      </c>
      <c r="M375" s="1">
        <f t="shared" si="11"/>
        <v>9.1709581809769642E-3</v>
      </c>
      <c r="N375" t="s">
        <v>4486</v>
      </c>
    </row>
    <row r="376" spans="1:14" x14ac:dyDescent="0.25">
      <c r="A376">
        <v>326</v>
      </c>
      <c r="B376">
        <v>1</v>
      </c>
      <c r="C376" t="s">
        <v>12</v>
      </c>
      <c r="D376" t="s">
        <v>4708</v>
      </c>
      <c r="E376">
        <v>100</v>
      </c>
      <c r="F376">
        <v>36122</v>
      </c>
      <c r="G376">
        <v>3</v>
      </c>
      <c r="H376">
        <v>3</v>
      </c>
      <c r="I376">
        <v>1</v>
      </c>
      <c r="J376">
        <v>1</v>
      </c>
      <c r="K376">
        <v>0.13</v>
      </c>
      <c r="L376" s="1">
        <f t="shared" si="10"/>
        <v>4695.8600000000006</v>
      </c>
      <c r="M376" s="1">
        <f t="shared" si="11"/>
        <v>9.7946115372612493E-3</v>
      </c>
      <c r="N376" t="s">
        <v>4709</v>
      </c>
    </row>
    <row r="377" spans="1:14" x14ac:dyDescent="0.25">
      <c r="A377">
        <v>327</v>
      </c>
      <c r="B377">
        <v>1</v>
      </c>
      <c r="C377" t="s">
        <v>12</v>
      </c>
      <c r="D377" t="s">
        <v>2286</v>
      </c>
      <c r="E377">
        <v>99</v>
      </c>
      <c r="F377">
        <v>29747</v>
      </c>
      <c r="G377">
        <v>4</v>
      </c>
      <c r="H377">
        <v>4</v>
      </c>
      <c r="I377">
        <v>1</v>
      </c>
      <c r="J377">
        <v>1</v>
      </c>
      <c r="K377">
        <v>0.15</v>
      </c>
      <c r="L377" s="1">
        <f t="shared" si="10"/>
        <v>4462.05</v>
      </c>
      <c r="M377" s="1">
        <f t="shared" si="11"/>
        <v>9.3069312990243652E-3</v>
      </c>
      <c r="N377" t="s">
        <v>2287</v>
      </c>
    </row>
    <row r="378" spans="1:14" x14ac:dyDescent="0.25">
      <c r="A378">
        <v>328</v>
      </c>
      <c r="B378">
        <v>1</v>
      </c>
      <c r="C378" t="s">
        <v>12</v>
      </c>
      <c r="D378" t="s">
        <v>1924</v>
      </c>
      <c r="E378">
        <v>99</v>
      </c>
      <c r="F378">
        <v>27379</v>
      </c>
      <c r="G378">
        <v>3</v>
      </c>
      <c r="H378">
        <v>3</v>
      </c>
      <c r="I378">
        <v>1</v>
      </c>
      <c r="J378">
        <v>1</v>
      </c>
      <c r="K378">
        <v>0.17</v>
      </c>
      <c r="L378" s="1">
        <f t="shared" si="10"/>
        <v>4654.43</v>
      </c>
      <c r="M378" s="1">
        <f t="shared" si="11"/>
        <v>9.7081969601680775E-3</v>
      </c>
      <c r="N378" t="s">
        <v>1925</v>
      </c>
    </row>
    <row r="379" spans="1:14" x14ac:dyDescent="0.25">
      <c r="A379">
        <v>329</v>
      </c>
      <c r="B379">
        <v>1</v>
      </c>
      <c r="C379" t="s">
        <v>12</v>
      </c>
      <c r="D379" t="s">
        <v>4191</v>
      </c>
      <c r="E379">
        <v>99</v>
      </c>
      <c r="F379">
        <v>14474</v>
      </c>
      <c r="G379">
        <v>2</v>
      </c>
      <c r="H379">
        <v>2</v>
      </c>
      <c r="I379">
        <v>2</v>
      </c>
      <c r="J379">
        <v>2</v>
      </c>
      <c r="K379">
        <v>0.78</v>
      </c>
      <c r="L379" s="1">
        <f t="shared" si="10"/>
        <v>11289.720000000001</v>
      </c>
      <c r="M379" s="1">
        <f t="shared" si="11"/>
        <v>2.3548066118761857E-2</v>
      </c>
      <c r="N379" t="s">
        <v>4192</v>
      </c>
    </row>
    <row r="380" spans="1:14" x14ac:dyDescent="0.25">
      <c r="A380">
        <v>330</v>
      </c>
      <c r="B380">
        <v>1</v>
      </c>
      <c r="C380" t="s">
        <v>12</v>
      </c>
      <c r="D380" t="s">
        <v>4494</v>
      </c>
      <c r="E380">
        <v>98</v>
      </c>
      <c r="F380">
        <v>25064</v>
      </c>
      <c r="G380">
        <v>2</v>
      </c>
      <c r="H380">
        <v>2</v>
      </c>
      <c r="I380">
        <v>1</v>
      </c>
      <c r="J380">
        <v>1</v>
      </c>
      <c r="K380">
        <v>0.4</v>
      </c>
      <c r="L380" s="1">
        <f t="shared" si="10"/>
        <v>10025.6</v>
      </c>
      <c r="M380" s="1">
        <f t="shared" si="11"/>
        <v>2.0911368189845177E-2</v>
      </c>
      <c r="N380" t="s">
        <v>4495</v>
      </c>
    </row>
    <row r="381" spans="1:14" x14ac:dyDescent="0.25">
      <c r="A381">
        <v>331</v>
      </c>
      <c r="B381">
        <v>1</v>
      </c>
      <c r="C381" t="s">
        <v>12</v>
      </c>
      <c r="D381" t="s">
        <v>279</v>
      </c>
      <c r="E381">
        <v>97</v>
      </c>
      <c r="F381">
        <v>49365</v>
      </c>
      <c r="G381">
        <v>3</v>
      </c>
      <c r="H381">
        <v>3</v>
      </c>
      <c r="I381">
        <v>1</v>
      </c>
      <c r="J381">
        <v>1</v>
      </c>
      <c r="K381">
        <v>0.09</v>
      </c>
      <c r="L381" s="1">
        <f t="shared" si="10"/>
        <v>4442.8499999999995</v>
      </c>
      <c r="M381" s="1">
        <f t="shared" si="11"/>
        <v>9.2668839932027632E-3</v>
      </c>
      <c r="N381" t="s">
        <v>280</v>
      </c>
    </row>
    <row r="382" spans="1:14" x14ac:dyDescent="0.25">
      <c r="A382">
        <v>332</v>
      </c>
      <c r="B382">
        <v>1</v>
      </c>
      <c r="C382" t="s">
        <v>12</v>
      </c>
      <c r="D382" t="s">
        <v>183</v>
      </c>
      <c r="E382">
        <v>97</v>
      </c>
      <c r="F382">
        <v>15943</v>
      </c>
      <c r="G382">
        <v>3</v>
      </c>
      <c r="H382">
        <v>3</v>
      </c>
      <c r="I382">
        <v>2</v>
      </c>
      <c r="J382">
        <v>2</v>
      </c>
      <c r="K382">
        <v>0.69</v>
      </c>
      <c r="L382" s="1">
        <f t="shared" si="10"/>
        <v>11000.669999999998</v>
      </c>
      <c r="M382" s="1">
        <f t="shared" si="11"/>
        <v>2.2945166444400745E-2</v>
      </c>
      <c r="N382" t="s">
        <v>184</v>
      </c>
    </row>
    <row r="383" spans="1:14" x14ac:dyDescent="0.25">
      <c r="A383">
        <v>333</v>
      </c>
      <c r="B383">
        <v>1</v>
      </c>
      <c r="C383" t="s">
        <v>12</v>
      </c>
      <c r="D383" t="s">
        <v>797</v>
      </c>
      <c r="E383">
        <v>96</v>
      </c>
      <c r="F383">
        <v>129147</v>
      </c>
      <c r="G383">
        <v>2</v>
      </c>
      <c r="H383">
        <v>2</v>
      </c>
      <c r="I383">
        <v>1</v>
      </c>
      <c r="J383">
        <v>1</v>
      </c>
      <c r="K383">
        <v>0.03</v>
      </c>
      <c r="L383" s="1">
        <f t="shared" si="10"/>
        <v>3874.41</v>
      </c>
      <c r="M383" s="1">
        <f t="shared" si="11"/>
        <v>8.0812334452220365E-3</v>
      </c>
      <c r="N383" t="s">
        <v>798</v>
      </c>
    </row>
    <row r="384" spans="1:14" x14ac:dyDescent="0.25">
      <c r="A384">
        <v>334</v>
      </c>
      <c r="B384">
        <v>1</v>
      </c>
      <c r="C384" t="s">
        <v>12</v>
      </c>
      <c r="D384" t="s">
        <v>2014</v>
      </c>
      <c r="E384">
        <v>96</v>
      </c>
      <c r="F384">
        <v>34717</v>
      </c>
      <c r="G384">
        <v>5</v>
      </c>
      <c r="H384">
        <v>5</v>
      </c>
      <c r="I384">
        <v>2</v>
      </c>
      <c r="J384">
        <v>2</v>
      </c>
      <c r="K384">
        <v>0.28000000000000003</v>
      </c>
      <c r="L384" s="1">
        <f t="shared" si="10"/>
        <v>9720.76</v>
      </c>
      <c r="M384" s="1">
        <f t="shared" si="11"/>
        <v>2.0275533778040158E-2</v>
      </c>
      <c r="N384" t="s">
        <v>2015</v>
      </c>
    </row>
    <row r="385" spans="1:14" x14ac:dyDescent="0.25">
      <c r="A385">
        <v>335</v>
      </c>
      <c r="B385">
        <v>1</v>
      </c>
      <c r="C385" t="s">
        <v>12</v>
      </c>
      <c r="D385" t="s">
        <v>4519</v>
      </c>
      <c r="E385">
        <v>96</v>
      </c>
      <c r="F385">
        <v>110635</v>
      </c>
      <c r="G385">
        <v>7</v>
      </c>
      <c r="H385">
        <v>7</v>
      </c>
      <c r="I385">
        <v>4</v>
      </c>
      <c r="J385">
        <v>4</v>
      </c>
      <c r="K385">
        <v>0.17</v>
      </c>
      <c r="L385" s="1">
        <f t="shared" si="10"/>
        <v>18807.95</v>
      </c>
      <c r="M385" s="1">
        <f t="shared" si="11"/>
        <v>3.9229569037882876E-2</v>
      </c>
      <c r="N385" t="s">
        <v>4520</v>
      </c>
    </row>
    <row r="386" spans="1:14" x14ac:dyDescent="0.25">
      <c r="A386">
        <v>336</v>
      </c>
      <c r="B386">
        <v>1</v>
      </c>
      <c r="C386" t="s">
        <v>12</v>
      </c>
      <c r="D386" t="s">
        <v>4550</v>
      </c>
      <c r="E386">
        <v>96</v>
      </c>
      <c r="F386">
        <v>10356</v>
      </c>
      <c r="G386">
        <v>4</v>
      </c>
      <c r="H386">
        <v>4</v>
      </c>
      <c r="I386">
        <v>2</v>
      </c>
      <c r="J386">
        <v>2</v>
      </c>
      <c r="K386">
        <v>1.22</v>
      </c>
      <c r="L386" s="1">
        <f t="shared" si="10"/>
        <v>12634.32</v>
      </c>
      <c r="M386" s="1">
        <f t="shared" si="11"/>
        <v>2.6352629004580744E-2</v>
      </c>
      <c r="N386" t="s">
        <v>4551</v>
      </c>
    </row>
    <row r="387" spans="1:14" x14ac:dyDescent="0.25">
      <c r="A387">
        <v>337</v>
      </c>
      <c r="B387">
        <v>1</v>
      </c>
      <c r="C387" t="s">
        <v>12</v>
      </c>
      <c r="D387" t="s">
        <v>96</v>
      </c>
      <c r="E387">
        <v>96</v>
      </c>
      <c r="F387">
        <v>11631</v>
      </c>
      <c r="G387">
        <v>2</v>
      </c>
      <c r="H387">
        <v>2</v>
      </c>
      <c r="I387">
        <v>1</v>
      </c>
      <c r="J387">
        <v>1</v>
      </c>
      <c r="K387">
        <v>0.43</v>
      </c>
      <c r="L387" s="1">
        <f t="shared" si="10"/>
        <v>5001.33</v>
      </c>
      <c r="M387" s="1">
        <f t="shared" si="11"/>
        <v>1.0431760001288539E-2</v>
      </c>
      <c r="N387" t="s">
        <v>97</v>
      </c>
    </row>
    <row r="388" spans="1:14" x14ac:dyDescent="0.25">
      <c r="A388">
        <v>338</v>
      </c>
      <c r="B388">
        <v>1</v>
      </c>
      <c r="C388" t="s">
        <v>12</v>
      </c>
      <c r="D388" t="s">
        <v>4817</v>
      </c>
      <c r="E388">
        <v>95</v>
      </c>
      <c r="F388">
        <v>6799</v>
      </c>
      <c r="G388">
        <v>6</v>
      </c>
      <c r="H388">
        <v>6</v>
      </c>
      <c r="I388">
        <v>2</v>
      </c>
      <c r="J388">
        <v>2</v>
      </c>
      <c r="K388">
        <v>2.29</v>
      </c>
      <c r="L388" s="1">
        <f t="shared" ref="L388:L451" si="12">F388*K388</f>
        <v>15569.710000000001</v>
      </c>
      <c r="M388" s="1">
        <f t="shared" ref="M388:M451" si="13">(L388/47943300.07)*100</f>
        <v>3.2475257183521622E-2</v>
      </c>
      <c r="N388" t="s">
        <v>4818</v>
      </c>
    </row>
    <row r="389" spans="1:14" x14ac:dyDescent="0.25">
      <c r="A389">
        <v>339</v>
      </c>
      <c r="B389">
        <v>1</v>
      </c>
      <c r="C389" t="s">
        <v>12</v>
      </c>
      <c r="D389" t="s">
        <v>4558</v>
      </c>
      <c r="E389">
        <v>95</v>
      </c>
      <c r="F389">
        <v>6584</v>
      </c>
      <c r="G389">
        <v>2</v>
      </c>
      <c r="H389">
        <v>2</v>
      </c>
      <c r="I389">
        <v>1</v>
      </c>
      <c r="J389">
        <v>1</v>
      </c>
      <c r="K389">
        <v>0.85</v>
      </c>
      <c r="L389" s="1">
        <f t="shared" si="12"/>
        <v>5596.4</v>
      </c>
      <c r="M389" s="1">
        <f t="shared" si="13"/>
        <v>1.1672955328124953E-2</v>
      </c>
      <c r="N389" t="s">
        <v>4559</v>
      </c>
    </row>
    <row r="390" spans="1:14" x14ac:dyDescent="0.25">
      <c r="A390">
        <v>340</v>
      </c>
      <c r="B390">
        <v>1</v>
      </c>
      <c r="C390" t="s">
        <v>12</v>
      </c>
      <c r="D390" t="s">
        <v>2906</v>
      </c>
      <c r="E390">
        <v>94</v>
      </c>
      <c r="F390">
        <v>13399</v>
      </c>
      <c r="G390">
        <v>2</v>
      </c>
      <c r="H390">
        <v>2</v>
      </c>
      <c r="I390">
        <v>1</v>
      </c>
      <c r="J390">
        <v>1</v>
      </c>
      <c r="K390">
        <v>0.36</v>
      </c>
      <c r="L390" s="1">
        <f t="shared" si="12"/>
        <v>4823.6399999999994</v>
      </c>
      <c r="M390" s="1">
        <f t="shared" si="13"/>
        <v>1.0061134700692703E-2</v>
      </c>
      <c r="N390" t="s">
        <v>752</v>
      </c>
    </row>
    <row r="391" spans="1:14" x14ac:dyDescent="0.25">
      <c r="A391">
        <v>341</v>
      </c>
      <c r="B391">
        <v>1</v>
      </c>
      <c r="C391" t="s">
        <v>12</v>
      </c>
      <c r="D391" t="s">
        <v>4251</v>
      </c>
      <c r="E391">
        <v>93</v>
      </c>
      <c r="F391">
        <v>68641</v>
      </c>
      <c r="G391">
        <v>2</v>
      </c>
      <c r="H391">
        <v>2</v>
      </c>
      <c r="I391">
        <v>1</v>
      </c>
      <c r="J391">
        <v>1</v>
      </c>
      <c r="K391">
        <v>0.06</v>
      </c>
      <c r="L391" s="1">
        <f t="shared" si="12"/>
        <v>4118.46</v>
      </c>
      <c r="M391" s="1">
        <f t="shared" si="13"/>
        <v>8.5902722465637741E-3</v>
      </c>
      <c r="N391" t="s">
        <v>4252</v>
      </c>
    </row>
    <row r="392" spans="1:14" x14ac:dyDescent="0.25">
      <c r="A392">
        <v>342</v>
      </c>
      <c r="B392">
        <v>1</v>
      </c>
      <c r="C392" t="s">
        <v>12</v>
      </c>
      <c r="D392" t="s">
        <v>1866</v>
      </c>
      <c r="E392">
        <v>93</v>
      </c>
      <c r="F392">
        <v>51393</v>
      </c>
      <c r="G392">
        <v>4</v>
      </c>
      <c r="H392">
        <v>4</v>
      </c>
      <c r="I392">
        <v>2</v>
      </c>
      <c r="J392">
        <v>2</v>
      </c>
      <c r="K392">
        <v>0.18</v>
      </c>
      <c r="L392" s="1">
        <f t="shared" si="12"/>
        <v>9250.74</v>
      </c>
      <c r="M392" s="1">
        <f t="shared" si="13"/>
        <v>1.929516738833869E-2</v>
      </c>
      <c r="N392" t="s">
        <v>1867</v>
      </c>
    </row>
    <row r="393" spans="1:14" x14ac:dyDescent="0.25">
      <c r="A393">
        <v>343</v>
      </c>
      <c r="B393">
        <v>1</v>
      </c>
      <c r="C393" t="s">
        <v>12</v>
      </c>
      <c r="D393" t="s">
        <v>267</v>
      </c>
      <c r="E393">
        <v>92</v>
      </c>
      <c r="F393">
        <v>23511</v>
      </c>
      <c r="G393">
        <v>2</v>
      </c>
      <c r="H393">
        <v>2</v>
      </c>
      <c r="I393">
        <v>1</v>
      </c>
      <c r="J393">
        <v>1</v>
      </c>
      <c r="K393">
        <v>0.2</v>
      </c>
      <c r="L393" s="1">
        <f t="shared" si="12"/>
        <v>4702.2</v>
      </c>
      <c r="M393" s="1">
        <f t="shared" si="13"/>
        <v>9.8078354913710888E-3</v>
      </c>
      <c r="N393" t="s">
        <v>268</v>
      </c>
    </row>
    <row r="394" spans="1:14" x14ac:dyDescent="0.25">
      <c r="A394">
        <v>344</v>
      </c>
      <c r="B394">
        <v>1</v>
      </c>
      <c r="C394" t="s">
        <v>12</v>
      </c>
      <c r="D394" t="s">
        <v>1683</v>
      </c>
      <c r="E394">
        <v>92</v>
      </c>
      <c r="F394">
        <v>12218</v>
      </c>
      <c r="G394">
        <v>3</v>
      </c>
      <c r="H394">
        <v>3</v>
      </c>
      <c r="I394">
        <v>2</v>
      </c>
      <c r="J394">
        <v>2</v>
      </c>
      <c r="K394">
        <v>0.97</v>
      </c>
      <c r="L394" s="1">
        <f t="shared" si="12"/>
        <v>11851.46</v>
      </c>
      <c r="M394" s="1">
        <f t="shared" si="13"/>
        <v>2.4719741825648588E-2</v>
      </c>
      <c r="N394" t="s">
        <v>1684</v>
      </c>
    </row>
    <row r="395" spans="1:14" x14ac:dyDescent="0.25">
      <c r="A395">
        <v>345</v>
      </c>
      <c r="B395">
        <v>1</v>
      </c>
      <c r="C395" t="s">
        <v>12</v>
      </c>
      <c r="D395" t="s">
        <v>1972</v>
      </c>
      <c r="E395">
        <v>92</v>
      </c>
      <c r="F395">
        <v>30862</v>
      </c>
      <c r="G395">
        <v>9</v>
      </c>
      <c r="H395">
        <v>9</v>
      </c>
      <c r="I395">
        <v>4</v>
      </c>
      <c r="J395">
        <v>4</v>
      </c>
      <c r="K395">
        <v>0.73</v>
      </c>
      <c r="L395" s="1">
        <f t="shared" si="12"/>
        <v>22529.26</v>
      </c>
      <c r="M395" s="1">
        <f t="shared" si="13"/>
        <v>4.6991466935121219E-2</v>
      </c>
      <c r="N395" t="s">
        <v>1973</v>
      </c>
    </row>
    <row r="396" spans="1:14" x14ac:dyDescent="0.25">
      <c r="A396">
        <v>346</v>
      </c>
      <c r="B396">
        <v>1</v>
      </c>
      <c r="C396" t="s">
        <v>12</v>
      </c>
      <c r="D396" t="s">
        <v>2927</v>
      </c>
      <c r="E396">
        <v>92</v>
      </c>
      <c r="F396">
        <v>20954</v>
      </c>
      <c r="G396">
        <v>4</v>
      </c>
      <c r="H396">
        <v>4</v>
      </c>
      <c r="I396">
        <v>1</v>
      </c>
      <c r="J396">
        <v>1</v>
      </c>
      <c r="K396">
        <v>0.22</v>
      </c>
      <c r="L396" s="1">
        <f t="shared" si="12"/>
        <v>4609.88</v>
      </c>
      <c r="M396" s="1">
        <f t="shared" si="13"/>
        <v>9.615274695878898E-3</v>
      </c>
      <c r="N396" t="s">
        <v>2928</v>
      </c>
    </row>
    <row r="397" spans="1:14" x14ac:dyDescent="0.25">
      <c r="A397">
        <v>347</v>
      </c>
      <c r="B397">
        <v>1</v>
      </c>
      <c r="C397" t="s">
        <v>12</v>
      </c>
      <c r="D397" t="s">
        <v>703</v>
      </c>
      <c r="E397">
        <v>91</v>
      </c>
      <c r="F397">
        <v>18135</v>
      </c>
      <c r="G397">
        <v>3</v>
      </c>
      <c r="H397">
        <v>3</v>
      </c>
      <c r="I397">
        <v>2</v>
      </c>
      <c r="J397">
        <v>2</v>
      </c>
      <c r="K397">
        <v>1.01</v>
      </c>
      <c r="L397" s="1">
        <f t="shared" si="12"/>
        <v>18316.349999999999</v>
      </c>
      <c r="M397" s="1">
        <f t="shared" si="13"/>
        <v>3.8204191145075672E-2</v>
      </c>
      <c r="N397" t="s">
        <v>704</v>
      </c>
    </row>
    <row r="398" spans="1:14" x14ac:dyDescent="0.25">
      <c r="A398">
        <v>348</v>
      </c>
      <c r="B398">
        <v>1</v>
      </c>
      <c r="C398" t="s">
        <v>12</v>
      </c>
      <c r="D398" t="s">
        <v>2122</v>
      </c>
      <c r="E398">
        <v>91</v>
      </c>
      <c r="F398">
        <v>33551</v>
      </c>
      <c r="G398">
        <v>5</v>
      </c>
      <c r="H398">
        <v>5</v>
      </c>
      <c r="I398">
        <v>2</v>
      </c>
      <c r="J398">
        <v>2</v>
      </c>
      <c r="K398">
        <v>0.28999999999999998</v>
      </c>
      <c r="L398" s="1">
        <f t="shared" si="12"/>
        <v>9729.7899999999991</v>
      </c>
      <c r="M398" s="1">
        <f t="shared" si="13"/>
        <v>2.0294368526559376E-2</v>
      </c>
      <c r="N398" t="s">
        <v>2123</v>
      </c>
    </row>
    <row r="399" spans="1:14" x14ac:dyDescent="0.25">
      <c r="A399">
        <v>349</v>
      </c>
      <c r="B399">
        <v>1</v>
      </c>
      <c r="C399" t="s">
        <v>12</v>
      </c>
      <c r="D399" t="s">
        <v>4570</v>
      </c>
      <c r="E399">
        <v>91</v>
      </c>
      <c r="F399">
        <v>16894</v>
      </c>
      <c r="G399">
        <v>2</v>
      </c>
      <c r="H399">
        <v>2</v>
      </c>
      <c r="I399">
        <v>1</v>
      </c>
      <c r="J399">
        <v>1</v>
      </c>
      <c r="K399">
        <v>0.28000000000000003</v>
      </c>
      <c r="L399" s="1">
        <f t="shared" si="12"/>
        <v>4730.3200000000006</v>
      </c>
      <c r="M399" s="1">
        <f t="shared" si="13"/>
        <v>9.8664881080223078E-3</v>
      </c>
      <c r="N399" t="s">
        <v>254</v>
      </c>
    </row>
    <row r="400" spans="1:14" x14ac:dyDescent="0.25">
      <c r="A400">
        <v>350</v>
      </c>
      <c r="B400">
        <v>1</v>
      </c>
      <c r="C400" t="s">
        <v>12</v>
      </c>
      <c r="D400" t="s">
        <v>4514</v>
      </c>
      <c r="E400">
        <v>91</v>
      </c>
      <c r="F400">
        <v>44841</v>
      </c>
      <c r="G400">
        <v>3</v>
      </c>
      <c r="H400">
        <v>3</v>
      </c>
      <c r="I400">
        <v>1</v>
      </c>
      <c r="J400">
        <v>1</v>
      </c>
      <c r="K400">
        <v>0.1</v>
      </c>
      <c r="L400" s="1">
        <f t="shared" si="12"/>
        <v>4484.1000000000004</v>
      </c>
      <c r="M400" s="1">
        <f t="shared" si="13"/>
        <v>9.3529231268038582E-3</v>
      </c>
      <c r="N400" t="s">
        <v>4515</v>
      </c>
    </row>
    <row r="401" spans="1:14" x14ac:dyDescent="0.25">
      <c r="A401">
        <v>351</v>
      </c>
      <c r="B401">
        <v>1</v>
      </c>
      <c r="C401" t="s">
        <v>12</v>
      </c>
      <c r="D401" t="s">
        <v>4819</v>
      </c>
      <c r="E401">
        <v>90</v>
      </c>
      <c r="F401">
        <v>52007</v>
      </c>
      <c r="G401">
        <v>6</v>
      </c>
      <c r="H401">
        <v>6</v>
      </c>
      <c r="I401">
        <v>4</v>
      </c>
      <c r="J401">
        <v>4</v>
      </c>
      <c r="K401">
        <v>0.39</v>
      </c>
      <c r="L401" s="1">
        <f t="shared" si="12"/>
        <v>20282.73</v>
      </c>
      <c r="M401" s="1">
        <f t="shared" si="13"/>
        <v>4.2305661000360921E-2</v>
      </c>
      <c r="N401" t="s">
        <v>4820</v>
      </c>
    </row>
    <row r="402" spans="1:14" x14ac:dyDescent="0.25">
      <c r="A402">
        <v>352</v>
      </c>
      <c r="B402">
        <v>1</v>
      </c>
      <c r="C402" t="s">
        <v>12</v>
      </c>
      <c r="D402" t="s">
        <v>1767</v>
      </c>
      <c r="E402">
        <v>90</v>
      </c>
      <c r="F402">
        <v>31033</v>
      </c>
      <c r="G402">
        <v>4</v>
      </c>
      <c r="H402">
        <v>4</v>
      </c>
      <c r="I402">
        <v>2</v>
      </c>
      <c r="J402">
        <v>2</v>
      </c>
      <c r="K402">
        <v>0.31</v>
      </c>
      <c r="L402" s="1">
        <f t="shared" si="12"/>
        <v>9620.23</v>
      </c>
      <c r="M402" s="1">
        <f t="shared" si="13"/>
        <v>2.0065848587714874E-2</v>
      </c>
      <c r="N402" t="s">
        <v>1768</v>
      </c>
    </row>
    <row r="403" spans="1:14" x14ac:dyDescent="0.25">
      <c r="A403">
        <v>353</v>
      </c>
      <c r="B403">
        <v>1</v>
      </c>
      <c r="C403" t="s">
        <v>12</v>
      </c>
      <c r="D403" t="s">
        <v>4506</v>
      </c>
      <c r="E403">
        <v>90</v>
      </c>
      <c r="F403">
        <v>55333</v>
      </c>
      <c r="G403">
        <v>5</v>
      </c>
      <c r="H403">
        <v>5</v>
      </c>
      <c r="I403">
        <v>3</v>
      </c>
      <c r="J403">
        <v>3</v>
      </c>
      <c r="K403">
        <v>0.26</v>
      </c>
      <c r="L403" s="1">
        <f t="shared" si="12"/>
        <v>14386.58</v>
      </c>
      <c r="M403" s="1">
        <f t="shared" si="13"/>
        <v>3.0007487968068024E-2</v>
      </c>
      <c r="N403" t="s">
        <v>4507</v>
      </c>
    </row>
    <row r="404" spans="1:14" x14ac:dyDescent="0.25">
      <c r="A404">
        <v>354</v>
      </c>
      <c r="B404">
        <v>1</v>
      </c>
      <c r="C404" t="s">
        <v>12</v>
      </c>
      <c r="D404" t="s">
        <v>421</v>
      </c>
      <c r="E404">
        <v>90</v>
      </c>
      <c r="F404">
        <v>49996</v>
      </c>
      <c r="G404">
        <v>3</v>
      </c>
      <c r="H404">
        <v>3</v>
      </c>
      <c r="I404">
        <v>2</v>
      </c>
      <c r="J404">
        <v>2</v>
      </c>
      <c r="K404">
        <v>0.19</v>
      </c>
      <c r="L404" s="1">
        <f t="shared" si="12"/>
        <v>9499.24</v>
      </c>
      <c r="M404" s="1">
        <f t="shared" si="13"/>
        <v>1.9813487987123454E-2</v>
      </c>
      <c r="N404" t="s">
        <v>422</v>
      </c>
    </row>
    <row r="405" spans="1:14" x14ac:dyDescent="0.25">
      <c r="A405">
        <v>355</v>
      </c>
      <c r="B405">
        <v>1</v>
      </c>
      <c r="C405" t="s">
        <v>12</v>
      </c>
      <c r="D405" t="s">
        <v>2320</v>
      </c>
      <c r="E405">
        <v>89</v>
      </c>
      <c r="F405">
        <v>23861</v>
      </c>
      <c r="G405">
        <v>2</v>
      </c>
      <c r="H405">
        <v>2</v>
      </c>
      <c r="I405">
        <v>2</v>
      </c>
      <c r="J405">
        <v>2</v>
      </c>
      <c r="K405">
        <v>0.43</v>
      </c>
      <c r="L405" s="1">
        <f t="shared" si="12"/>
        <v>10260.23</v>
      </c>
      <c r="M405" s="1">
        <f t="shared" si="13"/>
        <v>2.1400758781768191E-2</v>
      </c>
      <c r="N405" t="s">
        <v>2321</v>
      </c>
    </row>
    <row r="406" spans="1:14" x14ac:dyDescent="0.25">
      <c r="A406">
        <v>356</v>
      </c>
      <c r="B406">
        <v>1</v>
      </c>
      <c r="C406" t="s">
        <v>12</v>
      </c>
      <c r="D406" t="s">
        <v>2186</v>
      </c>
      <c r="E406">
        <v>88</v>
      </c>
      <c r="F406">
        <v>16588</v>
      </c>
      <c r="G406">
        <v>1</v>
      </c>
      <c r="H406">
        <v>1</v>
      </c>
      <c r="I406">
        <v>1</v>
      </c>
      <c r="J406">
        <v>1</v>
      </c>
      <c r="K406">
        <v>0.28999999999999998</v>
      </c>
      <c r="L406" s="1">
        <f t="shared" si="12"/>
        <v>4810.5199999999995</v>
      </c>
      <c r="M406" s="1">
        <f t="shared" si="13"/>
        <v>1.0033769041714611E-2</v>
      </c>
      <c r="N406" t="s">
        <v>2187</v>
      </c>
    </row>
    <row r="407" spans="1:14" x14ac:dyDescent="0.25">
      <c r="A407">
        <v>357</v>
      </c>
      <c r="B407">
        <v>1</v>
      </c>
      <c r="C407" t="s">
        <v>12</v>
      </c>
      <c r="D407" t="s">
        <v>4821</v>
      </c>
      <c r="E407">
        <v>88</v>
      </c>
      <c r="F407">
        <v>68014</v>
      </c>
      <c r="G407">
        <v>1</v>
      </c>
      <c r="H407">
        <v>1</v>
      </c>
      <c r="I407">
        <v>1</v>
      </c>
      <c r="J407">
        <v>1</v>
      </c>
      <c r="K407">
        <v>0.06</v>
      </c>
      <c r="L407" s="1">
        <f t="shared" si="12"/>
        <v>4080.8399999999997</v>
      </c>
      <c r="M407" s="1">
        <f t="shared" si="13"/>
        <v>8.5118045567195762E-3</v>
      </c>
      <c r="N407" t="s">
        <v>4822</v>
      </c>
    </row>
    <row r="408" spans="1:14" x14ac:dyDescent="0.25">
      <c r="A408">
        <v>358</v>
      </c>
      <c r="B408">
        <v>1</v>
      </c>
      <c r="C408" t="s">
        <v>12</v>
      </c>
      <c r="D408" t="s">
        <v>4534</v>
      </c>
      <c r="E408">
        <v>87</v>
      </c>
      <c r="F408">
        <v>52974</v>
      </c>
      <c r="G408">
        <v>8</v>
      </c>
      <c r="H408">
        <v>8</v>
      </c>
      <c r="I408">
        <v>3</v>
      </c>
      <c r="J408">
        <v>3</v>
      </c>
      <c r="K408">
        <v>0.27</v>
      </c>
      <c r="L408" s="1">
        <f t="shared" si="12"/>
        <v>14302.980000000001</v>
      </c>
      <c r="M408" s="1">
        <f t="shared" si="13"/>
        <v>2.9833115323969817E-2</v>
      </c>
      <c r="N408" t="s">
        <v>4535</v>
      </c>
    </row>
    <row r="409" spans="1:14" x14ac:dyDescent="0.25">
      <c r="A409">
        <v>359</v>
      </c>
      <c r="B409">
        <v>1</v>
      </c>
      <c r="C409" t="s">
        <v>12</v>
      </c>
      <c r="D409" t="s">
        <v>2252</v>
      </c>
      <c r="E409">
        <v>87</v>
      </c>
      <c r="F409">
        <v>45638</v>
      </c>
      <c r="G409">
        <v>2</v>
      </c>
      <c r="H409">
        <v>2</v>
      </c>
      <c r="I409">
        <v>1</v>
      </c>
      <c r="J409">
        <v>1</v>
      </c>
      <c r="K409">
        <v>0.1</v>
      </c>
      <c r="L409" s="1">
        <f t="shared" si="12"/>
        <v>4563.8</v>
      </c>
      <c r="M409" s="1">
        <f t="shared" si="13"/>
        <v>9.5191611619070589E-3</v>
      </c>
      <c r="N409" t="s">
        <v>2253</v>
      </c>
    </row>
    <row r="410" spans="1:14" x14ac:dyDescent="0.25">
      <c r="A410">
        <v>360</v>
      </c>
      <c r="B410">
        <v>1</v>
      </c>
      <c r="C410" t="s">
        <v>12</v>
      </c>
      <c r="D410" t="s">
        <v>127</v>
      </c>
      <c r="E410">
        <v>86</v>
      </c>
      <c r="F410">
        <v>94992</v>
      </c>
      <c r="G410">
        <v>2</v>
      </c>
      <c r="H410">
        <v>2</v>
      </c>
      <c r="I410">
        <v>2</v>
      </c>
      <c r="J410">
        <v>2</v>
      </c>
      <c r="K410">
        <v>0.09</v>
      </c>
      <c r="L410" s="1">
        <f t="shared" si="12"/>
        <v>8549.2799999999988</v>
      </c>
      <c r="M410" s="1">
        <f t="shared" si="13"/>
        <v>1.7832064099712688E-2</v>
      </c>
      <c r="N410" t="s">
        <v>128</v>
      </c>
    </row>
    <row r="411" spans="1:14" x14ac:dyDescent="0.25">
      <c r="A411">
        <v>361</v>
      </c>
      <c r="B411">
        <v>1</v>
      </c>
      <c r="C411" t="s">
        <v>12</v>
      </c>
      <c r="D411" t="s">
        <v>335</v>
      </c>
      <c r="E411">
        <v>86</v>
      </c>
      <c r="F411">
        <v>16235</v>
      </c>
      <c r="G411">
        <v>2</v>
      </c>
      <c r="H411">
        <v>2</v>
      </c>
      <c r="I411">
        <v>1</v>
      </c>
      <c r="J411">
        <v>1</v>
      </c>
      <c r="K411">
        <v>0.3</v>
      </c>
      <c r="L411" s="1">
        <f t="shared" si="12"/>
        <v>4870.5</v>
      </c>
      <c r="M411" s="1">
        <f t="shared" si="13"/>
        <v>1.0158875156463546E-2</v>
      </c>
      <c r="N411" t="s">
        <v>336</v>
      </c>
    </row>
    <row r="412" spans="1:14" x14ac:dyDescent="0.25">
      <c r="A412">
        <v>362</v>
      </c>
      <c r="B412">
        <v>1</v>
      </c>
      <c r="C412" t="s">
        <v>12</v>
      </c>
      <c r="D412" t="s">
        <v>2240</v>
      </c>
      <c r="E412">
        <v>85</v>
      </c>
      <c r="F412">
        <v>35553</v>
      </c>
      <c r="G412">
        <v>3</v>
      </c>
      <c r="H412">
        <v>3</v>
      </c>
      <c r="I412">
        <v>1</v>
      </c>
      <c r="J412">
        <v>1</v>
      </c>
      <c r="K412">
        <v>0.13</v>
      </c>
      <c r="L412" s="1">
        <f t="shared" si="12"/>
        <v>4621.8900000000003</v>
      </c>
      <c r="M412" s="1">
        <f t="shared" si="13"/>
        <v>9.64032511998918E-3</v>
      </c>
      <c r="N412" t="s">
        <v>2241</v>
      </c>
    </row>
    <row r="413" spans="1:14" x14ac:dyDescent="0.25">
      <c r="A413">
        <v>363</v>
      </c>
      <c r="B413">
        <v>1</v>
      </c>
      <c r="C413" t="s">
        <v>12</v>
      </c>
      <c r="D413" t="s">
        <v>359</v>
      </c>
      <c r="E413">
        <v>85</v>
      </c>
      <c r="F413">
        <v>14646</v>
      </c>
      <c r="G413">
        <v>4</v>
      </c>
      <c r="H413">
        <v>4</v>
      </c>
      <c r="I413">
        <v>2</v>
      </c>
      <c r="J413">
        <v>2</v>
      </c>
      <c r="K413">
        <v>0.77</v>
      </c>
      <c r="L413" s="1">
        <f t="shared" si="12"/>
        <v>11277.42</v>
      </c>
      <c r="M413" s="1">
        <f t="shared" si="13"/>
        <v>2.3522410813469896E-2</v>
      </c>
      <c r="N413" t="s">
        <v>360</v>
      </c>
    </row>
    <row r="414" spans="1:14" x14ac:dyDescent="0.25">
      <c r="A414">
        <v>364</v>
      </c>
      <c r="B414">
        <v>1</v>
      </c>
      <c r="C414" t="s">
        <v>12</v>
      </c>
      <c r="D414" t="s">
        <v>4426</v>
      </c>
      <c r="E414">
        <v>84</v>
      </c>
      <c r="F414">
        <v>48473</v>
      </c>
      <c r="G414">
        <v>2</v>
      </c>
      <c r="H414">
        <v>2</v>
      </c>
      <c r="I414">
        <v>1</v>
      </c>
      <c r="J414">
        <v>1</v>
      </c>
      <c r="K414">
        <v>0.09</v>
      </c>
      <c r="L414" s="1">
        <f t="shared" si="12"/>
        <v>4362.57</v>
      </c>
      <c r="M414" s="1">
        <f t="shared" si="13"/>
        <v>9.0994361957362022E-3</v>
      </c>
      <c r="N414" t="s">
        <v>4427</v>
      </c>
    </row>
    <row r="415" spans="1:14" x14ac:dyDescent="0.25">
      <c r="A415">
        <v>365</v>
      </c>
      <c r="B415">
        <v>1</v>
      </c>
      <c r="C415" t="s">
        <v>12</v>
      </c>
      <c r="D415" t="s">
        <v>1229</v>
      </c>
      <c r="E415">
        <v>84</v>
      </c>
      <c r="F415">
        <v>18262</v>
      </c>
      <c r="G415">
        <v>3</v>
      </c>
      <c r="H415">
        <v>3</v>
      </c>
      <c r="I415">
        <v>2</v>
      </c>
      <c r="J415">
        <v>2</v>
      </c>
      <c r="K415">
        <v>0.57999999999999996</v>
      </c>
      <c r="L415" s="1">
        <f t="shared" si="12"/>
        <v>10591.96</v>
      </c>
      <c r="M415" s="1">
        <f t="shared" si="13"/>
        <v>2.2092680279695229E-2</v>
      </c>
      <c r="N415" t="s">
        <v>1230</v>
      </c>
    </row>
    <row r="416" spans="1:14" x14ac:dyDescent="0.25">
      <c r="A416">
        <v>366</v>
      </c>
      <c r="B416">
        <v>1</v>
      </c>
      <c r="C416" t="s">
        <v>12</v>
      </c>
      <c r="D416" t="s">
        <v>165</v>
      </c>
      <c r="E416">
        <v>84</v>
      </c>
      <c r="F416">
        <v>33991</v>
      </c>
      <c r="G416">
        <v>3</v>
      </c>
      <c r="H416">
        <v>3</v>
      </c>
      <c r="I416">
        <v>2</v>
      </c>
      <c r="J416">
        <v>2</v>
      </c>
      <c r="K416">
        <v>0.28000000000000003</v>
      </c>
      <c r="L416" s="1">
        <f t="shared" si="12"/>
        <v>9517.4800000000014</v>
      </c>
      <c r="M416" s="1">
        <f t="shared" si="13"/>
        <v>1.9851532927653976E-2</v>
      </c>
      <c r="N416" t="s">
        <v>166</v>
      </c>
    </row>
    <row r="417" spans="1:14" x14ac:dyDescent="0.25">
      <c r="A417">
        <v>367</v>
      </c>
      <c r="B417">
        <v>1</v>
      </c>
      <c r="C417" t="s">
        <v>12</v>
      </c>
      <c r="D417" t="s">
        <v>3777</v>
      </c>
      <c r="E417">
        <v>84</v>
      </c>
      <c r="F417">
        <v>51181</v>
      </c>
      <c r="G417">
        <v>2</v>
      </c>
      <c r="H417">
        <v>2</v>
      </c>
      <c r="I417">
        <v>2</v>
      </c>
      <c r="J417">
        <v>2</v>
      </c>
      <c r="K417">
        <v>0.18</v>
      </c>
      <c r="L417" s="1">
        <f t="shared" si="12"/>
        <v>9212.58</v>
      </c>
      <c r="M417" s="1">
        <f t="shared" si="13"/>
        <v>1.9215573368018261E-2</v>
      </c>
      <c r="N417" t="s">
        <v>3778</v>
      </c>
    </row>
    <row r="418" spans="1:14" x14ac:dyDescent="0.25">
      <c r="A418">
        <v>368</v>
      </c>
      <c r="B418">
        <v>1</v>
      </c>
      <c r="C418" t="s">
        <v>12</v>
      </c>
      <c r="D418" t="s">
        <v>1848</v>
      </c>
      <c r="E418">
        <v>83</v>
      </c>
      <c r="F418">
        <v>25029</v>
      </c>
      <c r="G418">
        <v>5</v>
      </c>
      <c r="H418">
        <v>5</v>
      </c>
      <c r="I418">
        <v>1</v>
      </c>
      <c r="J418">
        <v>1</v>
      </c>
      <c r="K418">
        <v>0.18</v>
      </c>
      <c r="L418" s="1">
        <f t="shared" si="12"/>
        <v>4505.22</v>
      </c>
      <c r="M418" s="1">
        <f t="shared" si="13"/>
        <v>9.3969751632076159E-3</v>
      </c>
      <c r="N418" t="s">
        <v>1849</v>
      </c>
    </row>
    <row r="419" spans="1:14" x14ac:dyDescent="0.25">
      <c r="A419">
        <v>369</v>
      </c>
      <c r="B419">
        <v>1</v>
      </c>
      <c r="C419" t="s">
        <v>12</v>
      </c>
      <c r="D419" t="s">
        <v>1490</v>
      </c>
      <c r="E419">
        <v>83</v>
      </c>
      <c r="F419">
        <v>21085</v>
      </c>
      <c r="G419">
        <v>3</v>
      </c>
      <c r="H419">
        <v>3</v>
      </c>
      <c r="I419">
        <v>1</v>
      </c>
      <c r="J419">
        <v>1</v>
      </c>
      <c r="K419">
        <v>0.22</v>
      </c>
      <c r="L419" s="1">
        <f t="shared" si="12"/>
        <v>4638.7</v>
      </c>
      <c r="M419" s="1">
        <f t="shared" si="13"/>
        <v>9.6753873705548617E-3</v>
      </c>
      <c r="N419" t="s">
        <v>1491</v>
      </c>
    </row>
    <row r="420" spans="1:14" x14ac:dyDescent="0.25">
      <c r="A420">
        <v>370</v>
      </c>
      <c r="B420">
        <v>1</v>
      </c>
      <c r="C420" t="s">
        <v>12</v>
      </c>
      <c r="D420" t="s">
        <v>4657</v>
      </c>
      <c r="E420">
        <v>83</v>
      </c>
      <c r="F420">
        <v>26152</v>
      </c>
      <c r="G420">
        <v>1</v>
      </c>
      <c r="H420">
        <v>1</v>
      </c>
      <c r="I420">
        <v>1</v>
      </c>
      <c r="J420">
        <v>1</v>
      </c>
      <c r="K420">
        <v>0.18</v>
      </c>
      <c r="L420" s="1">
        <f t="shared" si="12"/>
        <v>4707.3599999999997</v>
      </c>
      <c r="M420" s="1">
        <f t="shared" si="13"/>
        <v>9.8185982048106437E-3</v>
      </c>
      <c r="N420" t="s">
        <v>4658</v>
      </c>
    </row>
    <row r="421" spans="1:14" x14ac:dyDescent="0.25">
      <c r="A421">
        <v>371</v>
      </c>
      <c r="B421">
        <v>1</v>
      </c>
      <c r="C421" t="s">
        <v>12</v>
      </c>
      <c r="D421" t="s">
        <v>1561</v>
      </c>
      <c r="E421">
        <v>83</v>
      </c>
      <c r="F421">
        <v>11449</v>
      </c>
      <c r="G421">
        <v>7</v>
      </c>
      <c r="H421">
        <v>7</v>
      </c>
      <c r="I421">
        <v>2</v>
      </c>
      <c r="J421">
        <v>2</v>
      </c>
      <c r="K421">
        <v>1.06</v>
      </c>
      <c r="L421" s="1">
        <f t="shared" si="12"/>
        <v>12135.94</v>
      </c>
      <c r="M421" s="1">
        <f t="shared" si="13"/>
        <v>2.5313109406905291E-2</v>
      </c>
      <c r="N421" t="s">
        <v>1562</v>
      </c>
    </row>
    <row r="422" spans="1:14" x14ac:dyDescent="0.25">
      <c r="A422">
        <v>372</v>
      </c>
      <c r="B422">
        <v>1</v>
      </c>
      <c r="C422" t="s">
        <v>12</v>
      </c>
      <c r="D422" t="s">
        <v>1366</v>
      </c>
      <c r="E422">
        <v>82</v>
      </c>
      <c r="F422">
        <v>23500</v>
      </c>
      <c r="G422">
        <v>1</v>
      </c>
      <c r="H422">
        <v>1</v>
      </c>
      <c r="I422">
        <v>1</v>
      </c>
      <c r="J422">
        <v>1</v>
      </c>
      <c r="K422">
        <v>0.2</v>
      </c>
      <c r="L422" s="1">
        <f t="shared" si="12"/>
        <v>4700</v>
      </c>
      <c r="M422" s="1">
        <f t="shared" si="13"/>
        <v>9.8032467375790307E-3</v>
      </c>
      <c r="N422" t="s">
        <v>1367</v>
      </c>
    </row>
    <row r="423" spans="1:14" x14ac:dyDescent="0.25">
      <c r="A423">
        <v>373</v>
      </c>
      <c r="B423">
        <v>1</v>
      </c>
      <c r="C423" t="s">
        <v>12</v>
      </c>
      <c r="D423" t="s">
        <v>295</v>
      </c>
      <c r="E423">
        <v>82</v>
      </c>
      <c r="F423">
        <v>24078</v>
      </c>
      <c r="G423">
        <v>1</v>
      </c>
      <c r="H423">
        <v>1</v>
      </c>
      <c r="I423">
        <v>1</v>
      </c>
      <c r="J423">
        <v>1</v>
      </c>
      <c r="K423">
        <v>0.19</v>
      </c>
      <c r="L423" s="1">
        <f t="shared" si="12"/>
        <v>4574.82</v>
      </c>
      <c r="M423" s="1">
        <f t="shared" si="13"/>
        <v>9.5421466468109135E-3</v>
      </c>
      <c r="N423" t="s">
        <v>296</v>
      </c>
    </row>
    <row r="424" spans="1:14" x14ac:dyDescent="0.25">
      <c r="A424">
        <v>374</v>
      </c>
      <c r="B424">
        <v>1</v>
      </c>
      <c r="C424" t="s">
        <v>12</v>
      </c>
      <c r="D424" t="s">
        <v>1193</v>
      </c>
      <c r="E424">
        <v>81</v>
      </c>
      <c r="F424">
        <v>97452</v>
      </c>
      <c r="G424">
        <v>1</v>
      </c>
      <c r="H424">
        <v>1</v>
      </c>
      <c r="I424">
        <v>1</v>
      </c>
      <c r="J424">
        <v>1</v>
      </c>
      <c r="K424">
        <v>0.04</v>
      </c>
      <c r="L424" s="1">
        <f t="shared" si="12"/>
        <v>3898.08</v>
      </c>
      <c r="M424" s="1">
        <f t="shared" si="13"/>
        <v>8.1306042644302273E-3</v>
      </c>
      <c r="N424" t="s">
        <v>1194</v>
      </c>
    </row>
    <row r="425" spans="1:14" x14ac:dyDescent="0.25">
      <c r="A425">
        <v>375</v>
      </c>
      <c r="B425">
        <v>1</v>
      </c>
      <c r="C425" t="s">
        <v>12</v>
      </c>
      <c r="D425" t="s">
        <v>2737</v>
      </c>
      <c r="E425">
        <v>81</v>
      </c>
      <c r="F425">
        <v>40165</v>
      </c>
      <c r="G425">
        <v>5</v>
      </c>
      <c r="H425">
        <v>5</v>
      </c>
      <c r="I425">
        <v>3</v>
      </c>
      <c r="J425">
        <v>3</v>
      </c>
      <c r="K425">
        <v>0.37</v>
      </c>
      <c r="L425" s="1">
        <f t="shared" si="12"/>
        <v>14861.05</v>
      </c>
      <c r="M425" s="1">
        <f t="shared" si="13"/>
        <v>3.0997136155212518E-2</v>
      </c>
      <c r="N425" t="s">
        <v>2738</v>
      </c>
    </row>
    <row r="426" spans="1:14" x14ac:dyDescent="0.25">
      <c r="A426">
        <v>376</v>
      </c>
      <c r="B426">
        <v>1</v>
      </c>
      <c r="C426" t="s">
        <v>12</v>
      </c>
      <c r="D426" t="s">
        <v>2517</v>
      </c>
      <c r="E426">
        <v>81</v>
      </c>
      <c r="F426">
        <v>37362</v>
      </c>
      <c r="G426">
        <v>2</v>
      </c>
      <c r="H426">
        <v>2</v>
      </c>
      <c r="I426">
        <v>1</v>
      </c>
      <c r="J426">
        <v>1</v>
      </c>
      <c r="K426">
        <v>0.12</v>
      </c>
      <c r="L426" s="1">
        <f t="shared" si="12"/>
        <v>4483.4399999999996</v>
      </c>
      <c r="M426" s="1">
        <f t="shared" si="13"/>
        <v>9.3515465006662399E-3</v>
      </c>
      <c r="N426" t="s">
        <v>2518</v>
      </c>
    </row>
    <row r="427" spans="1:14" x14ac:dyDescent="0.25">
      <c r="A427">
        <v>377</v>
      </c>
      <c r="B427">
        <v>1</v>
      </c>
      <c r="C427" t="s">
        <v>12</v>
      </c>
      <c r="D427" t="s">
        <v>4538</v>
      </c>
      <c r="E427">
        <v>80</v>
      </c>
      <c r="F427">
        <v>31884</v>
      </c>
      <c r="G427">
        <v>3</v>
      </c>
      <c r="H427">
        <v>3</v>
      </c>
      <c r="I427">
        <v>1</v>
      </c>
      <c r="J427">
        <v>1</v>
      </c>
      <c r="K427">
        <v>0.14000000000000001</v>
      </c>
      <c r="L427" s="1">
        <f t="shared" si="12"/>
        <v>4463.76</v>
      </c>
      <c r="M427" s="1">
        <f t="shared" si="13"/>
        <v>9.3104980121991015E-3</v>
      </c>
      <c r="N427" t="s">
        <v>4539</v>
      </c>
    </row>
    <row r="428" spans="1:14" x14ac:dyDescent="0.25">
      <c r="A428">
        <v>378</v>
      </c>
      <c r="B428">
        <v>1</v>
      </c>
      <c r="C428" t="s">
        <v>12</v>
      </c>
      <c r="D428" t="s">
        <v>750</v>
      </c>
      <c r="E428">
        <v>80</v>
      </c>
      <c r="F428">
        <v>13585</v>
      </c>
      <c r="G428">
        <v>7</v>
      </c>
      <c r="H428">
        <v>7</v>
      </c>
      <c r="I428">
        <v>2</v>
      </c>
      <c r="J428">
        <v>2</v>
      </c>
      <c r="K428">
        <v>0.85</v>
      </c>
      <c r="L428" s="1">
        <f t="shared" si="12"/>
        <v>11547.25</v>
      </c>
      <c r="M428" s="1">
        <f t="shared" si="13"/>
        <v>2.4085221466065843E-2</v>
      </c>
      <c r="N428" t="s">
        <v>751</v>
      </c>
    </row>
    <row r="429" spans="1:14" x14ac:dyDescent="0.25">
      <c r="A429">
        <v>379</v>
      </c>
      <c r="B429">
        <v>1</v>
      </c>
      <c r="C429" t="s">
        <v>12</v>
      </c>
      <c r="D429" t="s">
        <v>1677</v>
      </c>
      <c r="E429">
        <v>80</v>
      </c>
      <c r="F429">
        <v>33735</v>
      </c>
      <c r="G429">
        <v>4</v>
      </c>
      <c r="H429">
        <v>4</v>
      </c>
      <c r="I429">
        <v>2</v>
      </c>
      <c r="J429">
        <v>2</v>
      </c>
      <c r="K429">
        <v>0.28999999999999998</v>
      </c>
      <c r="L429" s="1">
        <f t="shared" si="12"/>
        <v>9783.15</v>
      </c>
      <c r="M429" s="1">
        <f t="shared" si="13"/>
        <v>2.0405666663988572E-2</v>
      </c>
      <c r="N429" t="s">
        <v>1678</v>
      </c>
    </row>
    <row r="430" spans="1:14" x14ac:dyDescent="0.25">
      <c r="A430">
        <v>380</v>
      </c>
      <c r="B430">
        <v>1</v>
      </c>
      <c r="C430" t="s">
        <v>12</v>
      </c>
      <c r="D430" t="s">
        <v>2345</v>
      </c>
      <c r="E430">
        <v>80</v>
      </c>
      <c r="F430">
        <v>75122</v>
      </c>
      <c r="G430">
        <v>2</v>
      </c>
      <c r="H430">
        <v>2</v>
      </c>
      <c r="I430">
        <v>1</v>
      </c>
      <c r="J430">
        <v>1</v>
      </c>
      <c r="K430">
        <v>0.06</v>
      </c>
      <c r="L430" s="1">
        <f t="shared" si="12"/>
        <v>4507.32</v>
      </c>
      <c r="M430" s="1">
        <f t="shared" si="13"/>
        <v>9.4013553372818536E-3</v>
      </c>
      <c r="N430" t="s">
        <v>2346</v>
      </c>
    </row>
    <row r="431" spans="1:14" x14ac:dyDescent="0.25">
      <c r="A431">
        <v>381</v>
      </c>
      <c r="B431">
        <v>1</v>
      </c>
      <c r="C431" t="s">
        <v>12</v>
      </c>
      <c r="D431" t="s">
        <v>650</v>
      </c>
      <c r="E431">
        <v>79</v>
      </c>
      <c r="F431">
        <v>20383</v>
      </c>
      <c r="G431">
        <v>2</v>
      </c>
      <c r="H431">
        <v>2</v>
      </c>
      <c r="I431">
        <v>1</v>
      </c>
      <c r="J431">
        <v>1</v>
      </c>
      <c r="K431">
        <v>0.23</v>
      </c>
      <c r="L431" s="1">
        <f t="shared" si="12"/>
        <v>4688.09</v>
      </c>
      <c r="M431" s="1">
        <f t="shared" si="13"/>
        <v>9.7784048931865691E-3</v>
      </c>
      <c r="N431" t="s">
        <v>651</v>
      </c>
    </row>
    <row r="432" spans="1:14" x14ac:dyDescent="0.25">
      <c r="A432">
        <v>382</v>
      </c>
      <c r="B432">
        <v>1</v>
      </c>
      <c r="C432" t="s">
        <v>12</v>
      </c>
      <c r="D432" t="s">
        <v>4487</v>
      </c>
      <c r="E432">
        <v>79</v>
      </c>
      <c r="F432">
        <v>37222</v>
      </c>
      <c r="G432">
        <v>2</v>
      </c>
      <c r="H432">
        <v>2</v>
      </c>
      <c r="I432">
        <v>2</v>
      </c>
      <c r="J432">
        <v>2</v>
      </c>
      <c r="K432">
        <v>0.26</v>
      </c>
      <c r="L432" s="1">
        <f t="shared" si="12"/>
        <v>9677.7200000000012</v>
      </c>
      <c r="M432" s="1">
        <f t="shared" si="13"/>
        <v>2.0185761067490073E-2</v>
      </c>
      <c r="N432" t="s">
        <v>4488</v>
      </c>
    </row>
    <row r="433" spans="1:14" x14ac:dyDescent="0.25">
      <c r="A433">
        <v>383</v>
      </c>
      <c r="B433">
        <v>1</v>
      </c>
      <c r="C433" t="s">
        <v>12</v>
      </c>
      <c r="D433" t="s">
        <v>4823</v>
      </c>
      <c r="E433">
        <v>79</v>
      </c>
      <c r="F433">
        <v>14186</v>
      </c>
      <c r="G433">
        <v>4</v>
      </c>
      <c r="H433">
        <v>4</v>
      </c>
      <c r="I433">
        <v>2</v>
      </c>
      <c r="J433">
        <v>2</v>
      </c>
      <c r="K433">
        <v>0.8</v>
      </c>
      <c r="L433" s="1">
        <f t="shared" si="12"/>
        <v>11348.800000000001</v>
      </c>
      <c r="M433" s="1">
        <f t="shared" si="13"/>
        <v>2.3671295016050406E-2</v>
      </c>
      <c r="N433" t="s">
        <v>1626</v>
      </c>
    </row>
    <row r="434" spans="1:14" x14ac:dyDescent="0.25">
      <c r="A434">
        <v>384</v>
      </c>
      <c r="B434">
        <v>1</v>
      </c>
      <c r="C434" t="s">
        <v>12</v>
      </c>
      <c r="D434" t="s">
        <v>309</v>
      </c>
      <c r="E434">
        <v>79</v>
      </c>
      <c r="F434">
        <v>40125</v>
      </c>
      <c r="G434">
        <v>3</v>
      </c>
      <c r="H434">
        <v>3</v>
      </c>
      <c r="I434">
        <v>1</v>
      </c>
      <c r="J434">
        <v>1</v>
      </c>
      <c r="K434">
        <v>0.11</v>
      </c>
      <c r="L434" s="1">
        <f t="shared" si="12"/>
        <v>4413.75</v>
      </c>
      <c r="M434" s="1">
        <f t="shared" si="13"/>
        <v>9.206187295316904E-3</v>
      </c>
      <c r="N434" t="s">
        <v>310</v>
      </c>
    </row>
    <row r="435" spans="1:14" x14ac:dyDescent="0.25">
      <c r="A435">
        <v>385</v>
      </c>
      <c r="B435">
        <v>1</v>
      </c>
      <c r="C435" t="s">
        <v>12</v>
      </c>
      <c r="D435" t="s">
        <v>4562</v>
      </c>
      <c r="E435">
        <v>78</v>
      </c>
      <c r="F435">
        <v>6334</v>
      </c>
      <c r="G435">
        <v>4</v>
      </c>
      <c r="H435">
        <v>4</v>
      </c>
      <c r="I435">
        <v>1</v>
      </c>
      <c r="J435">
        <v>1</v>
      </c>
      <c r="K435">
        <v>0.89</v>
      </c>
      <c r="L435" s="1">
        <f t="shared" si="12"/>
        <v>5637.26</v>
      </c>
      <c r="M435" s="1">
        <f t="shared" si="13"/>
        <v>1.1758181000826545E-2</v>
      </c>
      <c r="N435" t="s">
        <v>4563</v>
      </c>
    </row>
    <row r="436" spans="1:14" x14ac:dyDescent="0.25">
      <c r="A436">
        <v>386</v>
      </c>
      <c r="B436">
        <v>1</v>
      </c>
      <c r="C436" t="s">
        <v>12</v>
      </c>
      <c r="D436" t="s">
        <v>2355</v>
      </c>
      <c r="E436">
        <v>78</v>
      </c>
      <c r="F436">
        <v>12137</v>
      </c>
      <c r="G436">
        <v>4</v>
      </c>
      <c r="H436">
        <v>4</v>
      </c>
      <c r="I436">
        <v>1</v>
      </c>
      <c r="J436">
        <v>1</v>
      </c>
      <c r="K436">
        <v>0.41</v>
      </c>
      <c r="L436" s="1">
        <f t="shared" si="12"/>
        <v>4976.17</v>
      </c>
      <c r="M436" s="1">
        <f t="shared" si="13"/>
        <v>1.0379281344284818E-2</v>
      </c>
      <c r="N436" t="s">
        <v>2356</v>
      </c>
    </row>
    <row r="437" spans="1:14" x14ac:dyDescent="0.25">
      <c r="A437">
        <v>387</v>
      </c>
      <c r="B437">
        <v>1</v>
      </c>
      <c r="C437" t="s">
        <v>12</v>
      </c>
      <c r="D437" t="s">
        <v>2615</v>
      </c>
      <c r="E437">
        <v>77</v>
      </c>
      <c r="F437">
        <v>12671</v>
      </c>
      <c r="G437">
        <v>3</v>
      </c>
      <c r="H437">
        <v>3</v>
      </c>
      <c r="I437">
        <v>2</v>
      </c>
      <c r="J437">
        <v>2</v>
      </c>
      <c r="K437">
        <v>0.93</v>
      </c>
      <c r="L437" s="1">
        <f t="shared" si="12"/>
        <v>11784.03</v>
      </c>
      <c r="M437" s="1">
        <f t="shared" si="13"/>
        <v>2.4579096521922004E-2</v>
      </c>
      <c r="N437" t="s">
        <v>2616</v>
      </c>
    </row>
    <row r="438" spans="1:14" x14ac:dyDescent="0.25">
      <c r="A438">
        <v>388</v>
      </c>
      <c r="B438">
        <v>1</v>
      </c>
      <c r="C438" t="s">
        <v>12</v>
      </c>
      <c r="D438" t="s">
        <v>4824</v>
      </c>
      <c r="E438">
        <v>77</v>
      </c>
      <c r="F438">
        <v>98411</v>
      </c>
      <c r="G438">
        <v>2</v>
      </c>
      <c r="H438">
        <v>2</v>
      </c>
      <c r="I438">
        <v>1</v>
      </c>
      <c r="J438">
        <v>1</v>
      </c>
      <c r="K438">
        <v>0.04</v>
      </c>
      <c r="L438" s="1">
        <f t="shared" si="12"/>
        <v>3936.44</v>
      </c>
      <c r="M438" s="1">
        <f t="shared" si="13"/>
        <v>8.2106154441862981E-3</v>
      </c>
      <c r="N438" t="s">
        <v>4825</v>
      </c>
    </row>
    <row r="439" spans="1:14" x14ac:dyDescent="0.25">
      <c r="A439">
        <v>389</v>
      </c>
      <c r="B439">
        <v>1</v>
      </c>
      <c r="C439" t="s">
        <v>12</v>
      </c>
      <c r="D439" t="s">
        <v>1402</v>
      </c>
      <c r="E439">
        <v>76</v>
      </c>
      <c r="F439">
        <v>132403</v>
      </c>
      <c r="G439">
        <v>2</v>
      </c>
      <c r="H439">
        <v>2</v>
      </c>
      <c r="I439">
        <v>1</v>
      </c>
      <c r="J439">
        <v>1</v>
      </c>
      <c r="K439">
        <v>0.03</v>
      </c>
      <c r="L439" s="1">
        <f t="shared" si="12"/>
        <v>3972.0899999999997</v>
      </c>
      <c r="M439" s="1">
        <f t="shared" si="13"/>
        <v>8.2849741135894231E-3</v>
      </c>
      <c r="N439" t="s">
        <v>1403</v>
      </c>
    </row>
    <row r="440" spans="1:14" x14ac:dyDescent="0.25">
      <c r="A440">
        <v>390</v>
      </c>
      <c r="B440">
        <v>1</v>
      </c>
      <c r="C440" t="s">
        <v>12</v>
      </c>
      <c r="D440" t="s">
        <v>4826</v>
      </c>
      <c r="E440">
        <v>76</v>
      </c>
      <c r="F440">
        <v>17972</v>
      </c>
      <c r="G440">
        <v>2</v>
      </c>
      <c r="H440">
        <v>2</v>
      </c>
      <c r="I440">
        <v>2</v>
      </c>
      <c r="J440">
        <v>2</v>
      </c>
      <c r="K440">
        <v>0.6</v>
      </c>
      <c r="L440" s="1">
        <f t="shared" si="12"/>
        <v>10783.199999999999</v>
      </c>
      <c r="M440" s="1">
        <f t="shared" si="13"/>
        <v>2.2491568132055783E-2</v>
      </c>
      <c r="N440" t="s">
        <v>4827</v>
      </c>
    </row>
    <row r="441" spans="1:14" x14ac:dyDescent="0.25">
      <c r="A441">
        <v>391</v>
      </c>
      <c r="B441">
        <v>1</v>
      </c>
      <c r="C441" t="s">
        <v>12</v>
      </c>
      <c r="D441" t="s">
        <v>1769</v>
      </c>
      <c r="E441">
        <v>75</v>
      </c>
      <c r="F441">
        <v>60163</v>
      </c>
      <c r="G441">
        <v>3</v>
      </c>
      <c r="H441">
        <v>3</v>
      </c>
      <c r="I441">
        <v>2</v>
      </c>
      <c r="J441">
        <v>2</v>
      </c>
      <c r="K441">
        <v>0.15</v>
      </c>
      <c r="L441" s="1">
        <f t="shared" si="12"/>
        <v>9024.4499999999989</v>
      </c>
      <c r="M441" s="1">
        <f t="shared" si="13"/>
        <v>1.8823172344881928E-2</v>
      </c>
      <c r="N441" t="s">
        <v>1770</v>
      </c>
    </row>
    <row r="442" spans="1:14" x14ac:dyDescent="0.25">
      <c r="A442">
        <v>392</v>
      </c>
      <c r="B442">
        <v>1</v>
      </c>
      <c r="C442" t="s">
        <v>12</v>
      </c>
      <c r="D442" t="s">
        <v>2407</v>
      </c>
      <c r="E442">
        <v>47</v>
      </c>
      <c r="F442">
        <v>147704</v>
      </c>
      <c r="G442">
        <v>3</v>
      </c>
      <c r="H442">
        <v>3</v>
      </c>
      <c r="I442">
        <v>2</v>
      </c>
      <c r="J442">
        <v>2</v>
      </c>
      <c r="K442">
        <v>0.06</v>
      </c>
      <c r="L442" s="1">
        <f t="shared" si="12"/>
        <v>8862.24</v>
      </c>
      <c r="M442" s="1">
        <f t="shared" si="13"/>
        <v>1.8484835184604764E-2</v>
      </c>
      <c r="N442" t="s">
        <v>2408</v>
      </c>
    </row>
    <row r="443" spans="1:14" x14ac:dyDescent="0.25">
      <c r="A443">
        <v>393</v>
      </c>
      <c r="B443">
        <v>1</v>
      </c>
      <c r="C443" t="s">
        <v>12</v>
      </c>
      <c r="D443" t="s">
        <v>319</v>
      </c>
      <c r="E443">
        <v>74</v>
      </c>
      <c r="F443">
        <v>29669</v>
      </c>
      <c r="G443">
        <v>3</v>
      </c>
      <c r="H443">
        <v>3</v>
      </c>
      <c r="I443">
        <v>1</v>
      </c>
      <c r="J443">
        <v>1</v>
      </c>
      <c r="K443">
        <v>0.15</v>
      </c>
      <c r="L443" s="1">
        <f t="shared" si="12"/>
        <v>4450.3499999999995</v>
      </c>
      <c r="M443" s="1">
        <f t="shared" si="13"/>
        <v>9.2825274720393265E-3</v>
      </c>
      <c r="N443" t="s">
        <v>320</v>
      </c>
    </row>
    <row r="444" spans="1:14" x14ac:dyDescent="0.25">
      <c r="A444">
        <v>394</v>
      </c>
      <c r="B444">
        <v>1</v>
      </c>
      <c r="C444" t="s">
        <v>12</v>
      </c>
      <c r="D444" t="s">
        <v>918</v>
      </c>
      <c r="E444">
        <v>73</v>
      </c>
      <c r="F444">
        <v>110256</v>
      </c>
      <c r="G444">
        <v>2</v>
      </c>
      <c r="H444">
        <v>2</v>
      </c>
      <c r="I444">
        <v>1</v>
      </c>
      <c r="J444">
        <v>1</v>
      </c>
      <c r="K444">
        <v>0.04</v>
      </c>
      <c r="L444" s="1">
        <f t="shared" si="12"/>
        <v>4410.24</v>
      </c>
      <c r="M444" s="1">
        <f t="shared" si="13"/>
        <v>9.1988661472213913E-3</v>
      </c>
      <c r="N444" t="s">
        <v>919</v>
      </c>
    </row>
    <row r="445" spans="1:14" x14ac:dyDescent="0.25">
      <c r="A445">
        <v>395</v>
      </c>
      <c r="B445">
        <v>1</v>
      </c>
      <c r="C445" t="s">
        <v>12</v>
      </c>
      <c r="D445" t="s">
        <v>4828</v>
      </c>
      <c r="E445">
        <v>72</v>
      </c>
      <c r="F445">
        <v>16905</v>
      </c>
      <c r="G445">
        <v>1</v>
      </c>
      <c r="H445">
        <v>1</v>
      </c>
      <c r="I445">
        <v>1</v>
      </c>
      <c r="J445">
        <v>1</v>
      </c>
      <c r="K445">
        <v>0.28000000000000003</v>
      </c>
      <c r="L445" s="1">
        <f t="shared" si="12"/>
        <v>4733.4000000000005</v>
      </c>
      <c r="M445" s="1">
        <f t="shared" si="13"/>
        <v>9.8729123633311891E-3</v>
      </c>
      <c r="N445" t="s">
        <v>4829</v>
      </c>
    </row>
    <row r="446" spans="1:14" x14ac:dyDescent="0.25">
      <c r="A446">
        <v>396</v>
      </c>
      <c r="B446">
        <v>1</v>
      </c>
      <c r="C446" t="s">
        <v>12</v>
      </c>
      <c r="D446" t="s">
        <v>4472</v>
      </c>
      <c r="E446">
        <v>72</v>
      </c>
      <c r="F446">
        <v>11580</v>
      </c>
      <c r="G446">
        <v>7</v>
      </c>
      <c r="H446">
        <v>7</v>
      </c>
      <c r="I446">
        <v>2</v>
      </c>
      <c r="J446">
        <v>2</v>
      </c>
      <c r="K446">
        <v>3.2</v>
      </c>
      <c r="L446" s="1">
        <f t="shared" si="12"/>
        <v>37056</v>
      </c>
      <c r="M446" s="1">
        <f t="shared" si="13"/>
        <v>7.7291300235686922E-2</v>
      </c>
      <c r="N446" t="s">
        <v>4473</v>
      </c>
    </row>
    <row r="447" spans="1:14" x14ac:dyDescent="0.25">
      <c r="A447">
        <v>397</v>
      </c>
      <c r="B447">
        <v>1</v>
      </c>
      <c r="C447" t="s">
        <v>12</v>
      </c>
      <c r="D447" t="s">
        <v>717</v>
      </c>
      <c r="E447">
        <v>72</v>
      </c>
      <c r="F447">
        <v>61374</v>
      </c>
      <c r="G447">
        <v>2</v>
      </c>
      <c r="H447">
        <v>2</v>
      </c>
      <c r="I447">
        <v>1</v>
      </c>
      <c r="J447">
        <v>1</v>
      </c>
      <c r="K447">
        <v>7.0000000000000007E-2</v>
      </c>
      <c r="L447" s="1">
        <f t="shared" si="12"/>
        <v>4296.18</v>
      </c>
      <c r="M447" s="1">
        <f t="shared" si="13"/>
        <v>8.9609601210749543E-3</v>
      </c>
      <c r="N447" t="s">
        <v>718</v>
      </c>
    </row>
    <row r="448" spans="1:14" x14ac:dyDescent="0.25">
      <c r="A448">
        <v>398</v>
      </c>
      <c r="B448">
        <v>1</v>
      </c>
      <c r="C448" t="s">
        <v>12</v>
      </c>
      <c r="D448" t="s">
        <v>2509</v>
      </c>
      <c r="E448">
        <v>72</v>
      </c>
      <c r="F448">
        <v>52332</v>
      </c>
      <c r="G448">
        <v>1</v>
      </c>
      <c r="H448">
        <v>1</v>
      </c>
      <c r="I448">
        <v>1</v>
      </c>
      <c r="J448">
        <v>1</v>
      </c>
      <c r="K448">
        <v>0.09</v>
      </c>
      <c r="L448" s="1">
        <f t="shared" si="12"/>
        <v>4709.88</v>
      </c>
      <c r="M448" s="1">
        <f t="shared" si="13"/>
        <v>9.8238544136997289E-3</v>
      </c>
      <c r="N448" t="s">
        <v>2510</v>
      </c>
    </row>
    <row r="449" spans="1:14" x14ac:dyDescent="0.25">
      <c r="A449">
        <v>399</v>
      </c>
      <c r="B449">
        <v>1</v>
      </c>
      <c r="C449" t="s">
        <v>12</v>
      </c>
      <c r="D449" t="s">
        <v>1482</v>
      </c>
      <c r="E449">
        <v>72</v>
      </c>
      <c r="F449">
        <v>24426</v>
      </c>
      <c r="G449">
        <v>2</v>
      </c>
      <c r="H449">
        <v>2</v>
      </c>
      <c r="I449">
        <v>1</v>
      </c>
      <c r="J449">
        <v>1</v>
      </c>
      <c r="K449">
        <v>0.19</v>
      </c>
      <c r="L449" s="1">
        <f t="shared" si="12"/>
        <v>4640.9399999999996</v>
      </c>
      <c r="M449" s="1">
        <f t="shared" si="13"/>
        <v>9.6800595562340479E-3</v>
      </c>
      <c r="N449" t="s">
        <v>1483</v>
      </c>
    </row>
    <row r="450" spans="1:14" x14ac:dyDescent="0.25">
      <c r="A450">
        <v>400</v>
      </c>
      <c r="B450">
        <v>1</v>
      </c>
      <c r="C450" t="s">
        <v>12</v>
      </c>
      <c r="D450" t="s">
        <v>321</v>
      </c>
      <c r="E450">
        <v>72</v>
      </c>
      <c r="F450">
        <v>28414</v>
      </c>
      <c r="G450">
        <v>3</v>
      </c>
      <c r="H450">
        <v>3</v>
      </c>
      <c r="I450">
        <v>2</v>
      </c>
      <c r="J450">
        <v>2</v>
      </c>
      <c r="K450">
        <v>0.35</v>
      </c>
      <c r="L450" s="1">
        <f t="shared" si="12"/>
        <v>9944.9</v>
      </c>
      <c r="M450" s="1">
        <f t="shared" si="13"/>
        <v>2.0743044357563765E-2</v>
      </c>
      <c r="N450" t="s">
        <v>322</v>
      </c>
    </row>
    <row r="451" spans="1:14" x14ac:dyDescent="0.25">
      <c r="A451">
        <v>401</v>
      </c>
      <c r="B451">
        <v>1</v>
      </c>
      <c r="C451" t="s">
        <v>12</v>
      </c>
      <c r="D451" t="s">
        <v>2743</v>
      </c>
      <c r="E451">
        <v>72</v>
      </c>
      <c r="F451">
        <v>21382</v>
      </c>
      <c r="G451">
        <v>1</v>
      </c>
      <c r="H451">
        <v>1</v>
      </c>
      <c r="I451">
        <v>1</v>
      </c>
      <c r="J451">
        <v>1</v>
      </c>
      <c r="K451">
        <v>0.22</v>
      </c>
      <c r="L451" s="1">
        <f t="shared" si="12"/>
        <v>4704.04</v>
      </c>
      <c r="M451" s="1">
        <f t="shared" si="13"/>
        <v>9.8116733581789916E-3</v>
      </c>
      <c r="N451" t="s">
        <v>2744</v>
      </c>
    </row>
    <row r="452" spans="1:14" x14ac:dyDescent="0.25">
      <c r="A452">
        <v>402</v>
      </c>
      <c r="B452">
        <v>1</v>
      </c>
      <c r="C452" t="s">
        <v>12</v>
      </c>
      <c r="D452" t="s">
        <v>243</v>
      </c>
      <c r="E452">
        <v>72</v>
      </c>
      <c r="F452">
        <v>35036</v>
      </c>
      <c r="G452">
        <v>3</v>
      </c>
      <c r="H452">
        <v>3</v>
      </c>
      <c r="I452">
        <v>1</v>
      </c>
      <c r="J452">
        <v>1</v>
      </c>
      <c r="K452">
        <v>0.13</v>
      </c>
      <c r="L452" s="1">
        <f t="shared" ref="L452:L515" si="14">F452*K452</f>
        <v>4554.68</v>
      </c>
      <c r="M452" s="1">
        <f t="shared" ref="M452:M515" si="15">(L452/47943300.07)*100</f>
        <v>9.5001386916418011E-3</v>
      </c>
      <c r="N452" t="s">
        <v>244</v>
      </c>
    </row>
    <row r="453" spans="1:14" x14ac:dyDescent="0.25">
      <c r="A453">
        <v>403</v>
      </c>
      <c r="B453">
        <v>1</v>
      </c>
      <c r="C453" t="s">
        <v>12</v>
      </c>
      <c r="D453" t="s">
        <v>241</v>
      </c>
      <c r="E453">
        <v>71</v>
      </c>
      <c r="F453">
        <v>46788</v>
      </c>
      <c r="G453">
        <v>3</v>
      </c>
      <c r="H453">
        <v>3</v>
      </c>
      <c r="I453">
        <v>1</v>
      </c>
      <c r="J453">
        <v>1</v>
      </c>
      <c r="K453">
        <v>0.1</v>
      </c>
      <c r="L453" s="1">
        <f t="shared" si="14"/>
        <v>4678.8</v>
      </c>
      <c r="M453" s="1">
        <f t="shared" si="15"/>
        <v>9.7590278374010148E-3</v>
      </c>
      <c r="N453" t="s">
        <v>242</v>
      </c>
    </row>
    <row r="454" spans="1:14" x14ac:dyDescent="0.25">
      <c r="A454">
        <v>404</v>
      </c>
      <c r="B454">
        <v>1</v>
      </c>
      <c r="C454" t="s">
        <v>12</v>
      </c>
      <c r="D454" t="s">
        <v>793</v>
      </c>
      <c r="E454">
        <v>71</v>
      </c>
      <c r="F454">
        <v>132876</v>
      </c>
      <c r="G454">
        <v>3</v>
      </c>
      <c r="H454">
        <v>3</v>
      </c>
      <c r="I454">
        <v>2</v>
      </c>
      <c r="J454">
        <v>2</v>
      </c>
      <c r="K454">
        <v>7.0000000000000007E-2</v>
      </c>
      <c r="L454" s="1">
        <f t="shared" si="14"/>
        <v>9301.3200000000015</v>
      </c>
      <c r="M454" s="1">
        <f t="shared" si="15"/>
        <v>1.9400667009612467E-2</v>
      </c>
      <c r="N454" t="s">
        <v>794</v>
      </c>
    </row>
    <row r="455" spans="1:14" x14ac:dyDescent="0.25">
      <c r="A455">
        <v>405</v>
      </c>
      <c r="B455">
        <v>1</v>
      </c>
      <c r="C455" t="s">
        <v>12</v>
      </c>
      <c r="D455" t="s">
        <v>4704</v>
      </c>
      <c r="E455">
        <v>71</v>
      </c>
      <c r="F455">
        <v>29701</v>
      </c>
      <c r="G455">
        <v>4</v>
      </c>
      <c r="H455">
        <v>4</v>
      </c>
      <c r="I455">
        <v>3</v>
      </c>
      <c r="J455">
        <v>3</v>
      </c>
      <c r="K455">
        <v>0.53</v>
      </c>
      <c r="L455" s="1">
        <f t="shared" si="14"/>
        <v>15741.53</v>
      </c>
      <c r="M455" s="1">
        <f t="shared" si="15"/>
        <v>3.2833638854681366E-2</v>
      </c>
      <c r="N455" t="s">
        <v>4705</v>
      </c>
    </row>
    <row r="456" spans="1:14" x14ac:dyDescent="0.25">
      <c r="A456">
        <v>406</v>
      </c>
      <c r="B456">
        <v>1</v>
      </c>
      <c r="C456" t="s">
        <v>12</v>
      </c>
      <c r="D456" t="s">
        <v>403</v>
      </c>
      <c r="E456">
        <v>71</v>
      </c>
      <c r="F456">
        <v>35129</v>
      </c>
      <c r="G456">
        <v>4</v>
      </c>
      <c r="H456">
        <v>4</v>
      </c>
      <c r="I456">
        <v>2</v>
      </c>
      <c r="J456">
        <v>2</v>
      </c>
      <c r="K456">
        <v>0.27</v>
      </c>
      <c r="L456" s="1">
        <f t="shared" si="14"/>
        <v>9484.83</v>
      </c>
      <c r="M456" s="1">
        <f t="shared" si="15"/>
        <v>1.9783431649785469E-2</v>
      </c>
      <c r="N456" t="s">
        <v>404</v>
      </c>
    </row>
    <row r="457" spans="1:14" x14ac:dyDescent="0.25">
      <c r="A457">
        <v>407</v>
      </c>
      <c r="B457">
        <v>1</v>
      </c>
      <c r="C457" t="s">
        <v>12</v>
      </c>
      <c r="D457" t="s">
        <v>2563</v>
      </c>
      <c r="E457">
        <v>70</v>
      </c>
      <c r="F457">
        <v>61775</v>
      </c>
      <c r="G457">
        <v>5</v>
      </c>
      <c r="H457">
        <v>5</v>
      </c>
      <c r="I457">
        <v>2</v>
      </c>
      <c r="J457">
        <v>2</v>
      </c>
      <c r="K457">
        <v>0.15</v>
      </c>
      <c r="L457" s="1">
        <f t="shared" si="14"/>
        <v>9266.25</v>
      </c>
      <c r="M457" s="1">
        <f t="shared" si="15"/>
        <v>1.9327518102572702E-2</v>
      </c>
      <c r="N457" t="s">
        <v>2564</v>
      </c>
    </row>
    <row r="458" spans="1:14" x14ac:dyDescent="0.25">
      <c r="A458">
        <v>408</v>
      </c>
      <c r="B458">
        <v>1</v>
      </c>
      <c r="C458" t="s">
        <v>12</v>
      </c>
      <c r="D458" t="s">
        <v>4544</v>
      </c>
      <c r="E458">
        <v>68</v>
      </c>
      <c r="F458">
        <v>17682</v>
      </c>
      <c r="G458">
        <v>4</v>
      </c>
      <c r="H458">
        <v>4</v>
      </c>
      <c r="I458">
        <v>2</v>
      </c>
      <c r="J458">
        <v>2</v>
      </c>
      <c r="K458">
        <v>0.61</v>
      </c>
      <c r="L458" s="1">
        <f t="shared" si="14"/>
        <v>10786.02</v>
      </c>
      <c r="M458" s="1">
        <f t="shared" si="15"/>
        <v>2.2497450080098336E-2</v>
      </c>
      <c r="N458" t="s">
        <v>4545</v>
      </c>
    </row>
    <row r="459" spans="1:14" x14ac:dyDescent="0.25">
      <c r="A459">
        <v>409</v>
      </c>
      <c r="B459">
        <v>1</v>
      </c>
      <c r="C459" t="s">
        <v>12</v>
      </c>
      <c r="D459" t="s">
        <v>4105</v>
      </c>
      <c r="E459">
        <v>68</v>
      </c>
      <c r="F459">
        <v>15258</v>
      </c>
      <c r="G459">
        <v>2</v>
      </c>
      <c r="H459">
        <v>2</v>
      </c>
      <c r="I459">
        <v>2</v>
      </c>
      <c r="J459">
        <v>2</v>
      </c>
      <c r="K459">
        <v>0.73</v>
      </c>
      <c r="L459" s="1">
        <f t="shared" si="14"/>
        <v>11138.34</v>
      </c>
      <c r="M459" s="1">
        <f t="shared" si="15"/>
        <v>2.3232318141924686E-2</v>
      </c>
      <c r="N459" t="s">
        <v>4106</v>
      </c>
    </row>
    <row r="460" spans="1:14" x14ac:dyDescent="0.25">
      <c r="A460">
        <v>410</v>
      </c>
      <c r="B460">
        <v>1</v>
      </c>
      <c r="C460" t="s">
        <v>12</v>
      </c>
      <c r="D460" t="s">
        <v>98</v>
      </c>
      <c r="E460">
        <v>68</v>
      </c>
      <c r="F460">
        <v>36224</v>
      </c>
      <c r="G460">
        <v>1</v>
      </c>
      <c r="H460">
        <v>1</v>
      </c>
      <c r="I460">
        <v>1</v>
      </c>
      <c r="J460">
        <v>1</v>
      </c>
      <c r="K460">
        <v>0.12</v>
      </c>
      <c r="L460" s="1">
        <f t="shared" si="14"/>
        <v>4346.88</v>
      </c>
      <c r="M460" s="1">
        <f t="shared" si="15"/>
        <v>9.0667100380101145E-3</v>
      </c>
      <c r="N460" t="s">
        <v>99</v>
      </c>
    </row>
    <row r="461" spans="1:14" x14ac:dyDescent="0.25">
      <c r="A461">
        <v>411</v>
      </c>
      <c r="B461">
        <v>1</v>
      </c>
      <c r="C461" t="s">
        <v>12</v>
      </c>
      <c r="D461" t="s">
        <v>440</v>
      </c>
      <c r="E461">
        <v>67</v>
      </c>
      <c r="F461">
        <v>19217</v>
      </c>
      <c r="G461">
        <v>7</v>
      </c>
      <c r="H461">
        <v>7</v>
      </c>
      <c r="I461">
        <v>1</v>
      </c>
      <c r="J461">
        <v>1</v>
      </c>
      <c r="K461">
        <v>0.25</v>
      </c>
      <c r="L461" s="1">
        <f t="shared" si="14"/>
        <v>4804.25</v>
      </c>
      <c r="M461" s="1">
        <f t="shared" si="15"/>
        <v>1.0020691093407245E-2</v>
      </c>
      <c r="N461" t="s">
        <v>441</v>
      </c>
    </row>
    <row r="462" spans="1:14" x14ac:dyDescent="0.25">
      <c r="A462">
        <v>412</v>
      </c>
      <c r="B462">
        <v>1</v>
      </c>
      <c r="C462" t="s">
        <v>12</v>
      </c>
      <c r="D462" t="s">
        <v>4579</v>
      </c>
      <c r="E462">
        <v>66</v>
      </c>
      <c r="F462">
        <v>26744</v>
      </c>
      <c r="G462">
        <v>1</v>
      </c>
      <c r="H462">
        <v>1</v>
      </c>
      <c r="I462">
        <v>1</v>
      </c>
      <c r="J462">
        <v>1</v>
      </c>
      <c r="K462">
        <v>0.17</v>
      </c>
      <c r="L462" s="1">
        <f t="shared" si="14"/>
        <v>4546.4800000000005</v>
      </c>
      <c r="M462" s="1">
        <f t="shared" si="15"/>
        <v>9.483035154780493E-3</v>
      </c>
      <c r="N462" t="s">
        <v>4580</v>
      </c>
    </row>
    <row r="463" spans="1:14" x14ac:dyDescent="0.25">
      <c r="A463">
        <v>413</v>
      </c>
      <c r="B463">
        <v>1</v>
      </c>
      <c r="C463" t="s">
        <v>12</v>
      </c>
      <c r="D463" t="s">
        <v>470</v>
      </c>
      <c r="E463">
        <v>66</v>
      </c>
      <c r="F463">
        <v>15616</v>
      </c>
      <c r="G463">
        <v>2</v>
      </c>
      <c r="H463">
        <v>2</v>
      </c>
      <c r="I463">
        <v>1</v>
      </c>
      <c r="J463">
        <v>1</v>
      </c>
      <c r="K463">
        <v>0.31</v>
      </c>
      <c r="L463" s="1">
        <f t="shared" si="14"/>
        <v>4840.96</v>
      </c>
      <c r="M463" s="1">
        <f t="shared" si="15"/>
        <v>1.0097260707819272E-2</v>
      </c>
      <c r="N463" t="s">
        <v>471</v>
      </c>
    </row>
    <row r="464" spans="1:14" x14ac:dyDescent="0.25">
      <c r="A464">
        <v>414</v>
      </c>
      <c r="B464">
        <v>1</v>
      </c>
      <c r="C464" t="s">
        <v>12</v>
      </c>
      <c r="D464" t="s">
        <v>4019</v>
      </c>
      <c r="E464">
        <v>65</v>
      </c>
      <c r="F464">
        <v>37797</v>
      </c>
      <c r="G464">
        <v>2</v>
      </c>
      <c r="H464">
        <v>2</v>
      </c>
      <c r="I464">
        <v>1</v>
      </c>
      <c r="J464">
        <v>1</v>
      </c>
      <c r="K464">
        <v>0.12</v>
      </c>
      <c r="L464" s="1">
        <f t="shared" si="14"/>
        <v>4535.6399999999994</v>
      </c>
      <c r="M464" s="1">
        <f t="shared" si="15"/>
        <v>9.4604251133687117E-3</v>
      </c>
      <c r="N464" t="s">
        <v>4020</v>
      </c>
    </row>
    <row r="465" spans="1:14" x14ac:dyDescent="0.25">
      <c r="A465">
        <v>415</v>
      </c>
      <c r="B465">
        <v>1</v>
      </c>
      <c r="C465" t="s">
        <v>12</v>
      </c>
      <c r="D465" t="s">
        <v>373</v>
      </c>
      <c r="E465">
        <v>65</v>
      </c>
      <c r="F465">
        <v>11620</v>
      </c>
      <c r="G465">
        <v>2</v>
      </c>
      <c r="H465">
        <v>2</v>
      </c>
      <c r="I465">
        <v>1</v>
      </c>
      <c r="J465">
        <v>1</v>
      </c>
      <c r="K465">
        <v>0.43</v>
      </c>
      <c r="L465" s="1">
        <f t="shared" si="14"/>
        <v>4996.6000000000004</v>
      </c>
      <c r="M465" s="1">
        <f t="shared" si="15"/>
        <v>1.0421894180635613E-2</v>
      </c>
      <c r="N465" t="s">
        <v>374</v>
      </c>
    </row>
    <row r="466" spans="1:14" x14ac:dyDescent="0.25">
      <c r="A466">
        <v>416</v>
      </c>
      <c r="B466">
        <v>1</v>
      </c>
      <c r="C466" t="s">
        <v>12</v>
      </c>
      <c r="D466" t="s">
        <v>2902</v>
      </c>
      <c r="E466">
        <v>65</v>
      </c>
      <c r="F466">
        <v>21519</v>
      </c>
      <c r="G466">
        <v>4</v>
      </c>
      <c r="H466">
        <v>4</v>
      </c>
      <c r="I466">
        <v>3</v>
      </c>
      <c r="J466">
        <v>3</v>
      </c>
      <c r="K466">
        <v>0.8</v>
      </c>
      <c r="L466" s="1">
        <f t="shared" si="14"/>
        <v>17215.2</v>
      </c>
      <c r="M466" s="1">
        <f t="shared" si="15"/>
        <v>3.5907415582291602E-2</v>
      </c>
      <c r="N466" t="s">
        <v>2903</v>
      </c>
    </row>
    <row r="467" spans="1:14" x14ac:dyDescent="0.25">
      <c r="A467">
        <v>417</v>
      </c>
      <c r="B467">
        <v>1</v>
      </c>
      <c r="C467" t="s">
        <v>12</v>
      </c>
      <c r="D467" t="s">
        <v>2158</v>
      </c>
      <c r="E467">
        <v>64</v>
      </c>
      <c r="F467">
        <v>31477</v>
      </c>
      <c r="G467">
        <v>1</v>
      </c>
      <c r="H467">
        <v>1</v>
      </c>
      <c r="I467">
        <v>1</v>
      </c>
      <c r="J467">
        <v>1</v>
      </c>
      <c r="K467">
        <v>0.14000000000000001</v>
      </c>
      <c r="L467" s="1">
        <f t="shared" si="14"/>
        <v>4406.7800000000007</v>
      </c>
      <c r="M467" s="1">
        <f t="shared" si="15"/>
        <v>9.1916492889847941E-3</v>
      </c>
      <c r="N467" t="s">
        <v>2159</v>
      </c>
    </row>
    <row r="468" spans="1:14" x14ac:dyDescent="0.25">
      <c r="A468">
        <v>418</v>
      </c>
      <c r="B468">
        <v>1</v>
      </c>
      <c r="C468" t="s">
        <v>12</v>
      </c>
      <c r="D468" t="s">
        <v>3900</v>
      </c>
      <c r="E468">
        <v>64</v>
      </c>
      <c r="F468">
        <v>37350</v>
      </c>
      <c r="G468">
        <v>2</v>
      </c>
      <c r="H468">
        <v>2</v>
      </c>
      <c r="I468">
        <v>1</v>
      </c>
      <c r="J468">
        <v>1</v>
      </c>
      <c r="K468">
        <v>0.12</v>
      </c>
      <c r="L468" s="1">
        <f t="shared" si="14"/>
        <v>4482</v>
      </c>
      <c r="M468" s="1">
        <f t="shared" si="15"/>
        <v>9.3485429527296188E-3</v>
      </c>
      <c r="N468" t="s">
        <v>3901</v>
      </c>
    </row>
    <row r="469" spans="1:14" x14ac:dyDescent="0.25">
      <c r="A469">
        <v>419</v>
      </c>
      <c r="B469">
        <v>1</v>
      </c>
      <c r="C469" t="s">
        <v>12</v>
      </c>
      <c r="D469" t="s">
        <v>2212</v>
      </c>
      <c r="E469">
        <v>64</v>
      </c>
      <c r="F469">
        <v>63750</v>
      </c>
      <c r="G469">
        <v>3</v>
      </c>
      <c r="H469">
        <v>3</v>
      </c>
      <c r="I469">
        <v>1</v>
      </c>
      <c r="J469">
        <v>1</v>
      </c>
      <c r="K469">
        <v>7.0000000000000007E-2</v>
      </c>
      <c r="L469" s="1">
        <f t="shared" si="14"/>
        <v>4462.5</v>
      </c>
      <c r="M469" s="1">
        <f t="shared" si="15"/>
        <v>9.3078699077545589E-3</v>
      </c>
      <c r="N469" t="s">
        <v>2213</v>
      </c>
    </row>
    <row r="470" spans="1:14" x14ac:dyDescent="0.25">
      <c r="A470">
        <v>420</v>
      </c>
      <c r="B470">
        <v>1</v>
      </c>
      <c r="C470" t="s">
        <v>12</v>
      </c>
      <c r="D470" t="s">
        <v>4830</v>
      </c>
      <c r="E470">
        <v>63</v>
      </c>
      <c r="F470">
        <v>31947</v>
      </c>
      <c r="G470">
        <v>2</v>
      </c>
      <c r="H470">
        <v>2</v>
      </c>
      <c r="I470">
        <v>1</v>
      </c>
      <c r="J470">
        <v>1</v>
      </c>
      <c r="K470">
        <v>0.14000000000000001</v>
      </c>
      <c r="L470" s="1">
        <f t="shared" si="14"/>
        <v>4472.5800000000008</v>
      </c>
      <c r="M470" s="1">
        <f t="shared" si="15"/>
        <v>9.3288947433108997E-3</v>
      </c>
      <c r="N470" t="s">
        <v>4831</v>
      </c>
    </row>
    <row r="471" spans="1:14" x14ac:dyDescent="0.25">
      <c r="A471">
        <v>421</v>
      </c>
      <c r="B471">
        <v>1</v>
      </c>
      <c r="C471" t="s">
        <v>12</v>
      </c>
      <c r="D471" t="s">
        <v>436</v>
      </c>
      <c r="E471">
        <v>63</v>
      </c>
      <c r="F471">
        <v>60704</v>
      </c>
      <c r="G471">
        <v>2</v>
      </c>
      <c r="H471">
        <v>2</v>
      </c>
      <c r="I471">
        <v>1</v>
      </c>
      <c r="J471">
        <v>1</v>
      </c>
      <c r="K471">
        <v>7.0000000000000007E-2</v>
      </c>
      <c r="L471" s="1">
        <f t="shared" si="14"/>
        <v>4249.2800000000007</v>
      </c>
      <c r="M471" s="1">
        <f t="shared" si="15"/>
        <v>8.8631362334169843E-3</v>
      </c>
      <c r="N471" t="s">
        <v>437</v>
      </c>
    </row>
    <row r="472" spans="1:14" x14ac:dyDescent="0.25">
      <c r="A472">
        <v>422</v>
      </c>
      <c r="B472">
        <v>1</v>
      </c>
      <c r="C472" t="s">
        <v>12</v>
      </c>
      <c r="D472" t="s">
        <v>2475</v>
      </c>
      <c r="E472">
        <v>63</v>
      </c>
      <c r="F472">
        <v>28457</v>
      </c>
      <c r="G472">
        <v>2</v>
      </c>
      <c r="H472">
        <v>2</v>
      </c>
      <c r="I472">
        <v>1</v>
      </c>
      <c r="J472">
        <v>1</v>
      </c>
      <c r="K472">
        <v>0.16</v>
      </c>
      <c r="L472" s="1">
        <f t="shared" si="14"/>
        <v>4553.12</v>
      </c>
      <c r="M472" s="1">
        <f t="shared" si="15"/>
        <v>9.4968848480437938E-3</v>
      </c>
      <c r="N472" t="s">
        <v>2476</v>
      </c>
    </row>
    <row r="473" spans="1:14" x14ac:dyDescent="0.25">
      <c r="A473">
        <v>423</v>
      </c>
      <c r="B473">
        <v>1</v>
      </c>
      <c r="C473" t="s">
        <v>12</v>
      </c>
      <c r="D473" t="s">
        <v>4525</v>
      </c>
      <c r="E473">
        <v>62</v>
      </c>
      <c r="F473">
        <v>58477</v>
      </c>
      <c r="G473">
        <v>1</v>
      </c>
      <c r="H473">
        <v>1</v>
      </c>
      <c r="I473">
        <v>1</v>
      </c>
      <c r="J473">
        <v>1</v>
      </c>
      <c r="K473">
        <v>0.08</v>
      </c>
      <c r="L473" s="1">
        <f t="shared" si="14"/>
        <v>4678.16</v>
      </c>
      <c r="M473" s="1">
        <f t="shared" si="15"/>
        <v>9.7576929272069606E-3</v>
      </c>
      <c r="N473" t="s">
        <v>4526</v>
      </c>
    </row>
    <row r="474" spans="1:14" x14ac:dyDescent="0.25">
      <c r="A474">
        <v>424</v>
      </c>
      <c r="B474">
        <v>1</v>
      </c>
      <c r="C474" t="s">
        <v>12</v>
      </c>
      <c r="D474" t="s">
        <v>4832</v>
      </c>
      <c r="E474">
        <v>62</v>
      </c>
      <c r="F474">
        <v>31419</v>
      </c>
      <c r="G474">
        <v>2</v>
      </c>
      <c r="H474">
        <v>2</v>
      </c>
      <c r="I474">
        <v>2</v>
      </c>
      <c r="J474">
        <v>2</v>
      </c>
      <c r="K474">
        <v>0.31</v>
      </c>
      <c r="L474" s="1">
        <f t="shared" si="14"/>
        <v>9739.89</v>
      </c>
      <c r="M474" s="1">
        <f t="shared" si="15"/>
        <v>2.0315435078059278E-2</v>
      </c>
      <c r="N474" t="s">
        <v>4833</v>
      </c>
    </row>
    <row r="475" spans="1:14" x14ac:dyDescent="0.25">
      <c r="A475">
        <v>425</v>
      </c>
      <c r="B475">
        <v>1</v>
      </c>
      <c r="C475" t="s">
        <v>12</v>
      </c>
      <c r="D475" t="s">
        <v>419</v>
      </c>
      <c r="E475">
        <v>62</v>
      </c>
      <c r="F475">
        <v>173098</v>
      </c>
      <c r="G475">
        <v>4</v>
      </c>
      <c r="H475">
        <v>4</v>
      </c>
      <c r="I475">
        <v>3</v>
      </c>
      <c r="J475">
        <v>3</v>
      </c>
      <c r="K475">
        <v>0.08</v>
      </c>
      <c r="L475" s="1">
        <f t="shared" si="14"/>
        <v>13847.84</v>
      </c>
      <c r="M475" s="1">
        <f t="shared" si="15"/>
        <v>2.8883785596280086E-2</v>
      </c>
      <c r="N475" t="s">
        <v>420</v>
      </c>
    </row>
    <row r="476" spans="1:14" x14ac:dyDescent="0.25">
      <c r="A476">
        <v>426</v>
      </c>
      <c r="B476">
        <v>1</v>
      </c>
      <c r="C476" t="s">
        <v>12</v>
      </c>
      <c r="D476" t="s">
        <v>2178</v>
      </c>
      <c r="E476">
        <v>62</v>
      </c>
      <c r="F476">
        <v>22952</v>
      </c>
      <c r="G476">
        <v>1</v>
      </c>
      <c r="H476">
        <v>1</v>
      </c>
      <c r="I476">
        <v>1</v>
      </c>
      <c r="J476">
        <v>1</v>
      </c>
      <c r="K476">
        <v>0.2</v>
      </c>
      <c r="L476" s="1">
        <f t="shared" si="14"/>
        <v>4590.4000000000005</v>
      </c>
      <c r="M476" s="1">
        <f t="shared" si="15"/>
        <v>9.5746433668474022E-3</v>
      </c>
      <c r="N476" t="s">
        <v>2179</v>
      </c>
    </row>
    <row r="477" spans="1:14" x14ac:dyDescent="0.25">
      <c r="A477">
        <v>427</v>
      </c>
      <c r="B477">
        <v>1</v>
      </c>
      <c r="C477" t="s">
        <v>12</v>
      </c>
      <c r="D477" t="s">
        <v>4619</v>
      </c>
      <c r="E477">
        <v>62</v>
      </c>
      <c r="F477">
        <v>26072</v>
      </c>
      <c r="G477">
        <v>2</v>
      </c>
      <c r="H477">
        <v>2</v>
      </c>
      <c r="I477">
        <v>1</v>
      </c>
      <c r="J477">
        <v>1</v>
      </c>
      <c r="K477">
        <v>0.18</v>
      </c>
      <c r="L477" s="1">
        <f t="shared" si="14"/>
        <v>4692.96</v>
      </c>
      <c r="M477" s="1">
        <f t="shared" si="15"/>
        <v>9.7885627254444448E-3</v>
      </c>
      <c r="N477" t="s">
        <v>4620</v>
      </c>
    </row>
    <row r="478" spans="1:14" x14ac:dyDescent="0.25">
      <c r="A478">
        <v>428</v>
      </c>
      <c r="B478">
        <v>1</v>
      </c>
      <c r="C478" t="s">
        <v>12</v>
      </c>
      <c r="D478" t="s">
        <v>4834</v>
      </c>
      <c r="E478">
        <v>62</v>
      </c>
      <c r="F478">
        <v>236813</v>
      </c>
      <c r="G478">
        <v>1</v>
      </c>
      <c r="H478">
        <v>1</v>
      </c>
      <c r="I478">
        <v>1</v>
      </c>
      <c r="J478">
        <v>1</v>
      </c>
      <c r="K478">
        <v>0.02</v>
      </c>
      <c r="L478" s="1">
        <f t="shared" si="14"/>
        <v>4736.26</v>
      </c>
      <c r="M478" s="1">
        <f t="shared" si="15"/>
        <v>9.8788777432608638E-3</v>
      </c>
      <c r="N478" t="s">
        <v>4835</v>
      </c>
    </row>
    <row r="479" spans="1:14" x14ac:dyDescent="0.25">
      <c r="A479">
        <v>429</v>
      </c>
      <c r="B479">
        <v>1</v>
      </c>
      <c r="C479" t="s">
        <v>12</v>
      </c>
      <c r="D479" t="s">
        <v>102</v>
      </c>
      <c r="E479">
        <v>61</v>
      </c>
      <c r="F479">
        <v>25310</v>
      </c>
      <c r="G479">
        <v>2</v>
      </c>
      <c r="H479">
        <v>2</v>
      </c>
      <c r="I479">
        <v>1</v>
      </c>
      <c r="J479">
        <v>1</v>
      </c>
      <c r="K479">
        <v>0.18</v>
      </c>
      <c r="L479" s="1">
        <f t="shared" si="14"/>
        <v>4555.8</v>
      </c>
      <c r="M479" s="1">
        <f t="shared" si="15"/>
        <v>9.5024747844813934E-3</v>
      </c>
      <c r="N479" t="s">
        <v>103</v>
      </c>
    </row>
    <row r="480" spans="1:14" x14ac:dyDescent="0.25">
      <c r="A480">
        <v>430</v>
      </c>
      <c r="B480">
        <v>1</v>
      </c>
      <c r="C480" t="s">
        <v>12</v>
      </c>
      <c r="D480" t="s">
        <v>219</v>
      </c>
      <c r="E480">
        <v>61</v>
      </c>
      <c r="F480">
        <v>97405</v>
      </c>
      <c r="G480">
        <v>1</v>
      </c>
      <c r="H480">
        <v>1</v>
      </c>
      <c r="I480">
        <v>1</v>
      </c>
      <c r="J480">
        <v>1</v>
      </c>
      <c r="K480">
        <v>0.04</v>
      </c>
      <c r="L480" s="1">
        <f t="shared" si="14"/>
        <v>3896.2000000000003</v>
      </c>
      <c r="M480" s="1">
        <f t="shared" si="15"/>
        <v>8.1266829657351963E-3</v>
      </c>
      <c r="N480" t="s">
        <v>220</v>
      </c>
    </row>
    <row r="481" spans="1:14" x14ac:dyDescent="0.25">
      <c r="A481">
        <v>431</v>
      </c>
      <c r="B481">
        <v>1</v>
      </c>
      <c r="C481" t="s">
        <v>12</v>
      </c>
      <c r="D481" t="s">
        <v>4587</v>
      </c>
      <c r="E481">
        <v>61</v>
      </c>
      <c r="F481">
        <v>85886</v>
      </c>
      <c r="G481">
        <v>1</v>
      </c>
      <c r="H481">
        <v>1</v>
      </c>
      <c r="I481">
        <v>1</v>
      </c>
      <c r="J481">
        <v>1</v>
      </c>
      <c r="K481">
        <v>0.05</v>
      </c>
      <c r="L481" s="1">
        <f t="shared" si="14"/>
        <v>4294.3</v>
      </c>
      <c r="M481" s="1">
        <f t="shared" si="15"/>
        <v>8.9570388223799216E-3</v>
      </c>
      <c r="N481" t="s">
        <v>4588</v>
      </c>
    </row>
    <row r="482" spans="1:14" x14ac:dyDescent="0.25">
      <c r="A482">
        <v>432</v>
      </c>
      <c r="B482">
        <v>1</v>
      </c>
      <c r="C482" t="s">
        <v>12</v>
      </c>
      <c r="D482" t="s">
        <v>4836</v>
      </c>
      <c r="E482">
        <v>61</v>
      </c>
      <c r="F482">
        <v>64137</v>
      </c>
      <c r="G482">
        <v>1</v>
      </c>
      <c r="H482">
        <v>1</v>
      </c>
      <c r="I482">
        <v>1</v>
      </c>
      <c r="J482">
        <v>1</v>
      </c>
      <c r="K482">
        <v>7.0000000000000007E-2</v>
      </c>
      <c r="L482" s="1">
        <f t="shared" si="14"/>
        <v>4489.59</v>
      </c>
      <c r="M482" s="1">
        <f t="shared" si="15"/>
        <v>9.3643741533122223E-3</v>
      </c>
      <c r="N482" t="s">
        <v>4837</v>
      </c>
    </row>
    <row r="483" spans="1:14" x14ac:dyDescent="0.25">
      <c r="A483">
        <v>433</v>
      </c>
      <c r="B483">
        <v>1</v>
      </c>
      <c r="C483" t="s">
        <v>12</v>
      </c>
      <c r="D483" t="s">
        <v>1812</v>
      </c>
      <c r="E483">
        <v>61</v>
      </c>
      <c r="F483">
        <v>34846</v>
      </c>
      <c r="G483">
        <v>3</v>
      </c>
      <c r="H483">
        <v>3</v>
      </c>
      <c r="I483">
        <v>2</v>
      </c>
      <c r="J483">
        <v>2</v>
      </c>
      <c r="K483">
        <v>0.28000000000000003</v>
      </c>
      <c r="L483" s="1">
        <f t="shared" si="14"/>
        <v>9756.880000000001</v>
      </c>
      <c r="M483" s="1">
        <f t="shared" si="15"/>
        <v>2.0350872772117043E-2</v>
      </c>
      <c r="N483" t="s">
        <v>1813</v>
      </c>
    </row>
    <row r="484" spans="1:14" x14ac:dyDescent="0.25">
      <c r="A484">
        <v>434</v>
      </c>
      <c r="B484">
        <v>1</v>
      </c>
      <c r="C484" t="s">
        <v>12</v>
      </c>
      <c r="D484" t="s">
        <v>2721</v>
      </c>
      <c r="E484">
        <v>60</v>
      </c>
      <c r="F484">
        <v>33031</v>
      </c>
      <c r="G484">
        <v>3</v>
      </c>
      <c r="H484">
        <v>3</v>
      </c>
      <c r="I484">
        <v>1</v>
      </c>
      <c r="J484">
        <v>1</v>
      </c>
      <c r="K484">
        <v>0.14000000000000001</v>
      </c>
      <c r="L484" s="1">
        <f t="shared" si="14"/>
        <v>4624.34</v>
      </c>
      <c r="M484" s="1">
        <f t="shared" si="15"/>
        <v>9.6454353230757892E-3</v>
      </c>
      <c r="N484" t="s">
        <v>2722</v>
      </c>
    </row>
    <row r="485" spans="1:14" x14ac:dyDescent="0.25">
      <c r="A485">
        <v>435</v>
      </c>
      <c r="B485">
        <v>1</v>
      </c>
      <c r="C485" t="s">
        <v>12</v>
      </c>
      <c r="D485" t="s">
        <v>4838</v>
      </c>
      <c r="E485">
        <v>60</v>
      </c>
      <c r="F485">
        <v>14942</v>
      </c>
      <c r="G485">
        <v>2</v>
      </c>
      <c r="H485">
        <v>2</v>
      </c>
      <c r="I485">
        <v>1</v>
      </c>
      <c r="J485">
        <v>1</v>
      </c>
      <c r="K485">
        <v>0.32</v>
      </c>
      <c r="L485" s="1">
        <f t="shared" si="14"/>
        <v>4781.4400000000005</v>
      </c>
      <c r="M485" s="1">
        <f t="shared" si="15"/>
        <v>9.9731140597723155E-3</v>
      </c>
      <c r="N485" t="s">
        <v>4839</v>
      </c>
    </row>
    <row r="486" spans="1:14" x14ac:dyDescent="0.25">
      <c r="A486">
        <v>436</v>
      </c>
      <c r="B486">
        <v>1</v>
      </c>
      <c r="C486" t="s">
        <v>12</v>
      </c>
      <c r="D486" t="s">
        <v>2497</v>
      </c>
      <c r="E486">
        <v>60</v>
      </c>
      <c r="F486">
        <v>101828</v>
      </c>
      <c r="G486">
        <v>1</v>
      </c>
      <c r="H486">
        <v>1</v>
      </c>
      <c r="I486">
        <v>1</v>
      </c>
      <c r="J486">
        <v>1</v>
      </c>
      <c r="K486">
        <v>0.04</v>
      </c>
      <c r="L486" s="1">
        <f t="shared" si="14"/>
        <v>4073.12</v>
      </c>
      <c r="M486" s="1">
        <f t="shared" si="15"/>
        <v>8.4957022025038079E-3</v>
      </c>
      <c r="N486" t="s">
        <v>2498</v>
      </c>
    </row>
    <row r="487" spans="1:14" x14ac:dyDescent="0.25">
      <c r="A487">
        <v>437</v>
      </c>
      <c r="B487">
        <v>1</v>
      </c>
      <c r="C487" t="s">
        <v>12</v>
      </c>
      <c r="D487" t="s">
        <v>4840</v>
      </c>
      <c r="E487">
        <v>59</v>
      </c>
      <c r="F487">
        <v>67992</v>
      </c>
      <c r="G487">
        <v>1</v>
      </c>
      <c r="H487">
        <v>1</v>
      </c>
      <c r="I487">
        <v>1</v>
      </c>
      <c r="J487">
        <v>1</v>
      </c>
      <c r="K487">
        <v>0.06</v>
      </c>
      <c r="L487" s="1">
        <f t="shared" si="14"/>
        <v>4079.52</v>
      </c>
      <c r="M487" s="1">
        <f t="shared" si="15"/>
        <v>8.5090513044443414E-3</v>
      </c>
      <c r="N487" t="s">
        <v>4841</v>
      </c>
    </row>
    <row r="488" spans="1:14" x14ac:dyDescent="0.25">
      <c r="A488">
        <v>438</v>
      </c>
      <c r="B488">
        <v>1</v>
      </c>
      <c r="C488" t="s">
        <v>12</v>
      </c>
      <c r="D488" t="s">
        <v>2308</v>
      </c>
      <c r="E488">
        <v>59</v>
      </c>
      <c r="F488">
        <v>82697</v>
      </c>
      <c r="G488">
        <v>3</v>
      </c>
      <c r="H488">
        <v>3</v>
      </c>
      <c r="I488">
        <v>2</v>
      </c>
      <c r="J488">
        <v>2</v>
      </c>
      <c r="K488">
        <v>0.11</v>
      </c>
      <c r="L488" s="1">
        <f t="shared" si="14"/>
        <v>9096.67</v>
      </c>
      <c r="M488" s="1">
        <f t="shared" si="15"/>
        <v>1.8973808617092136E-2</v>
      </c>
      <c r="N488" t="s">
        <v>2309</v>
      </c>
    </row>
    <row r="489" spans="1:14" x14ac:dyDescent="0.25">
      <c r="A489">
        <v>439</v>
      </c>
      <c r="B489">
        <v>1</v>
      </c>
      <c r="C489" t="s">
        <v>12</v>
      </c>
      <c r="D489" t="s">
        <v>1868</v>
      </c>
      <c r="E489">
        <v>59</v>
      </c>
      <c r="F489">
        <v>67008</v>
      </c>
      <c r="G489">
        <v>2</v>
      </c>
      <c r="H489">
        <v>2</v>
      </c>
      <c r="I489">
        <v>2</v>
      </c>
      <c r="J489">
        <v>2</v>
      </c>
      <c r="K489">
        <v>0.14000000000000001</v>
      </c>
      <c r="L489" s="1">
        <f t="shared" si="14"/>
        <v>9381.1200000000008</v>
      </c>
      <c r="M489" s="1">
        <f t="shared" si="15"/>
        <v>1.9567113624433488E-2</v>
      </c>
      <c r="N489" t="s">
        <v>1869</v>
      </c>
    </row>
    <row r="490" spans="1:14" x14ac:dyDescent="0.25">
      <c r="A490">
        <v>440</v>
      </c>
      <c r="B490">
        <v>1</v>
      </c>
      <c r="C490" t="s">
        <v>12</v>
      </c>
      <c r="D490" t="s">
        <v>2316</v>
      </c>
      <c r="E490">
        <v>58</v>
      </c>
      <c r="F490">
        <v>35905</v>
      </c>
      <c r="G490">
        <v>1</v>
      </c>
      <c r="H490">
        <v>1</v>
      </c>
      <c r="I490">
        <v>1</v>
      </c>
      <c r="J490">
        <v>1</v>
      </c>
      <c r="K490">
        <v>0.13</v>
      </c>
      <c r="L490" s="1">
        <f t="shared" si="14"/>
        <v>4667.6500000000005</v>
      </c>
      <c r="M490" s="1">
        <f t="shared" si="15"/>
        <v>9.7357711988639937E-3</v>
      </c>
      <c r="N490" t="s">
        <v>2317</v>
      </c>
    </row>
    <row r="491" spans="1:14" x14ac:dyDescent="0.25">
      <c r="A491">
        <v>441</v>
      </c>
      <c r="B491">
        <v>1</v>
      </c>
      <c r="C491" t="s">
        <v>12</v>
      </c>
      <c r="D491" t="s">
        <v>732</v>
      </c>
      <c r="E491">
        <v>58</v>
      </c>
      <c r="F491">
        <v>107887</v>
      </c>
      <c r="G491">
        <v>2</v>
      </c>
      <c r="H491">
        <v>2</v>
      </c>
      <c r="I491">
        <v>1</v>
      </c>
      <c r="J491">
        <v>1</v>
      </c>
      <c r="K491">
        <v>0.04</v>
      </c>
      <c r="L491" s="1">
        <f t="shared" si="14"/>
        <v>4315.4800000000005</v>
      </c>
      <c r="M491" s="1">
        <f t="shared" si="15"/>
        <v>9.0012160066143734E-3</v>
      </c>
      <c r="N491" t="s">
        <v>733</v>
      </c>
    </row>
    <row r="492" spans="1:14" x14ac:dyDescent="0.25">
      <c r="A492">
        <v>442</v>
      </c>
      <c r="B492">
        <v>1</v>
      </c>
      <c r="C492" t="s">
        <v>12</v>
      </c>
      <c r="D492" t="s">
        <v>305</v>
      </c>
      <c r="E492">
        <v>58</v>
      </c>
      <c r="F492">
        <v>5000</v>
      </c>
      <c r="G492">
        <v>1</v>
      </c>
      <c r="H492">
        <v>1</v>
      </c>
      <c r="I492">
        <v>1</v>
      </c>
      <c r="J492">
        <v>1</v>
      </c>
      <c r="K492">
        <v>1.2</v>
      </c>
      <c r="L492" s="1">
        <f t="shared" si="14"/>
        <v>6000</v>
      </c>
      <c r="M492" s="1">
        <f t="shared" si="15"/>
        <v>1.2514783069249826E-2</v>
      </c>
      <c r="N492" t="s">
        <v>306</v>
      </c>
    </row>
    <row r="493" spans="1:14" x14ac:dyDescent="0.25">
      <c r="A493">
        <v>443</v>
      </c>
      <c r="B493">
        <v>1</v>
      </c>
      <c r="C493" t="s">
        <v>12</v>
      </c>
      <c r="D493" t="s">
        <v>1954</v>
      </c>
      <c r="E493">
        <v>58</v>
      </c>
      <c r="F493">
        <v>37003</v>
      </c>
      <c r="G493">
        <v>1</v>
      </c>
      <c r="H493">
        <v>1</v>
      </c>
      <c r="I493">
        <v>1</v>
      </c>
      <c r="J493">
        <v>1</v>
      </c>
      <c r="K493">
        <v>0.12</v>
      </c>
      <c r="L493" s="1">
        <f t="shared" si="14"/>
        <v>4440.3599999999997</v>
      </c>
      <c r="M493" s="1">
        <f t="shared" si="15"/>
        <v>9.2616903582290258E-3</v>
      </c>
      <c r="N493" t="s">
        <v>1955</v>
      </c>
    </row>
    <row r="494" spans="1:14" x14ac:dyDescent="0.25">
      <c r="A494">
        <v>444</v>
      </c>
      <c r="B494">
        <v>1</v>
      </c>
      <c r="C494" t="s">
        <v>12</v>
      </c>
      <c r="D494" t="s">
        <v>4512</v>
      </c>
      <c r="E494">
        <v>58</v>
      </c>
      <c r="F494">
        <v>10323</v>
      </c>
      <c r="G494">
        <v>2</v>
      </c>
      <c r="H494">
        <v>2</v>
      </c>
      <c r="I494">
        <v>1</v>
      </c>
      <c r="J494">
        <v>1</v>
      </c>
      <c r="K494">
        <v>0.49</v>
      </c>
      <c r="L494" s="1">
        <f t="shared" si="14"/>
        <v>5058.2699999999995</v>
      </c>
      <c r="M494" s="1">
        <f t="shared" si="15"/>
        <v>1.055052529261572E-2</v>
      </c>
      <c r="N494" t="s">
        <v>4513</v>
      </c>
    </row>
    <row r="495" spans="1:14" x14ac:dyDescent="0.25">
      <c r="A495">
        <v>445</v>
      </c>
      <c r="B495">
        <v>1</v>
      </c>
      <c r="C495" t="s">
        <v>12</v>
      </c>
      <c r="D495" t="s">
        <v>4554</v>
      </c>
      <c r="E495">
        <v>58</v>
      </c>
      <c r="F495">
        <v>7123</v>
      </c>
      <c r="G495">
        <v>5</v>
      </c>
      <c r="H495">
        <v>5</v>
      </c>
      <c r="I495">
        <v>2</v>
      </c>
      <c r="J495">
        <v>2</v>
      </c>
      <c r="K495">
        <v>2.13</v>
      </c>
      <c r="L495" s="1">
        <f t="shared" si="14"/>
        <v>15171.99</v>
      </c>
      <c r="M495" s="1">
        <f t="shared" si="15"/>
        <v>3.1645693929804611E-2</v>
      </c>
      <c r="N495" t="s">
        <v>4555</v>
      </c>
    </row>
    <row r="496" spans="1:14" x14ac:dyDescent="0.25">
      <c r="A496">
        <v>446</v>
      </c>
      <c r="B496">
        <v>1</v>
      </c>
      <c r="C496" t="s">
        <v>12</v>
      </c>
      <c r="D496" t="s">
        <v>428</v>
      </c>
      <c r="E496">
        <v>57</v>
      </c>
      <c r="F496">
        <v>51073</v>
      </c>
      <c r="G496">
        <v>1</v>
      </c>
      <c r="H496">
        <v>1</v>
      </c>
      <c r="I496">
        <v>1</v>
      </c>
      <c r="J496">
        <v>1</v>
      </c>
      <c r="K496">
        <v>0.09</v>
      </c>
      <c r="L496" s="1">
        <f t="shared" si="14"/>
        <v>4596.57</v>
      </c>
      <c r="M496" s="1">
        <f t="shared" si="15"/>
        <v>9.5875127354369451E-3</v>
      </c>
      <c r="N496" t="s">
        <v>429</v>
      </c>
    </row>
    <row r="497" spans="1:14" x14ac:dyDescent="0.25">
      <c r="A497">
        <v>447</v>
      </c>
      <c r="B497">
        <v>1</v>
      </c>
      <c r="C497" t="s">
        <v>12</v>
      </c>
      <c r="D497" t="s">
        <v>4345</v>
      </c>
      <c r="E497">
        <v>57</v>
      </c>
      <c r="F497">
        <v>25510</v>
      </c>
      <c r="G497">
        <v>2</v>
      </c>
      <c r="H497">
        <v>2</v>
      </c>
      <c r="I497">
        <v>1</v>
      </c>
      <c r="J497">
        <v>1</v>
      </c>
      <c r="K497">
        <v>0.18</v>
      </c>
      <c r="L497" s="1">
        <f t="shared" si="14"/>
        <v>4591.8</v>
      </c>
      <c r="M497" s="1">
        <f t="shared" si="15"/>
        <v>9.5775634828968916E-3</v>
      </c>
      <c r="N497" t="s">
        <v>4346</v>
      </c>
    </row>
    <row r="498" spans="1:14" x14ac:dyDescent="0.25">
      <c r="A498">
        <v>448</v>
      </c>
      <c r="B498">
        <v>1</v>
      </c>
      <c r="C498" t="s">
        <v>12</v>
      </c>
      <c r="D498" t="s">
        <v>4655</v>
      </c>
      <c r="E498">
        <v>57</v>
      </c>
      <c r="F498">
        <v>30190</v>
      </c>
      <c r="G498">
        <v>1</v>
      </c>
      <c r="H498">
        <v>1</v>
      </c>
      <c r="I498">
        <v>1</v>
      </c>
      <c r="J498">
        <v>1</v>
      </c>
      <c r="K498">
        <v>0.15</v>
      </c>
      <c r="L498" s="1">
        <f t="shared" si="14"/>
        <v>4528.5</v>
      </c>
      <c r="M498" s="1">
        <f t="shared" si="15"/>
        <v>9.4455325215163054E-3</v>
      </c>
      <c r="N498" t="s">
        <v>4656</v>
      </c>
    </row>
    <row r="499" spans="1:14" x14ac:dyDescent="0.25">
      <c r="A499">
        <v>449</v>
      </c>
      <c r="B499">
        <v>1</v>
      </c>
      <c r="C499" t="s">
        <v>12</v>
      </c>
      <c r="D499" t="s">
        <v>2696</v>
      </c>
      <c r="E499">
        <v>57</v>
      </c>
      <c r="F499">
        <v>11826</v>
      </c>
      <c r="G499">
        <v>2</v>
      </c>
      <c r="H499">
        <v>2</v>
      </c>
      <c r="I499">
        <v>1</v>
      </c>
      <c r="J499">
        <v>1</v>
      </c>
      <c r="K499">
        <v>0.42</v>
      </c>
      <c r="L499" s="1">
        <f t="shared" si="14"/>
        <v>4966.92</v>
      </c>
      <c r="M499" s="1">
        <f t="shared" si="15"/>
        <v>1.035998772038639E-2</v>
      </c>
      <c r="N499" t="s">
        <v>2697</v>
      </c>
    </row>
    <row r="500" spans="1:14" x14ac:dyDescent="0.25">
      <c r="A500">
        <v>450</v>
      </c>
      <c r="B500">
        <v>1</v>
      </c>
      <c r="C500" t="s">
        <v>12</v>
      </c>
      <c r="D500" t="s">
        <v>345</v>
      </c>
      <c r="E500">
        <v>56</v>
      </c>
      <c r="F500">
        <v>24606</v>
      </c>
      <c r="G500">
        <v>1</v>
      </c>
      <c r="H500">
        <v>1</v>
      </c>
      <c r="I500">
        <v>1</v>
      </c>
      <c r="J500">
        <v>1</v>
      </c>
      <c r="K500">
        <v>0.19</v>
      </c>
      <c r="L500" s="1">
        <f t="shared" si="14"/>
        <v>4675.1400000000003</v>
      </c>
      <c r="M500" s="1">
        <f t="shared" si="15"/>
        <v>9.7513938197287715E-3</v>
      </c>
      <c r="N500" t="s">
        <v>346</v>
      </c>
    </row>
    <row r="501" spans="1:14" x14ac:dyDescent="0.25">
      <c r="A501">
        <v>451</v>
      </c>
      <c r="B501">
        <v>1</v>
      </c>
      <c r="C501" t="s">
        <v>12</v>
      </c>
      <c r="D501" t="s">
        <v>1834</v>
      </c>
      <c r="E501">
        <v>56</v>
      </c>
      <c r="F501">
        <v>52828</v>
      </c>
      <c r="G501">
        <v>1</v>
      </c>
      <c r="H501">
        <v>1</v>
      </c>
      <c r="I501">
        <v>1</v>
      </c>
      <c r="J501">
        <v>1</v>
      </c>
      <c r="K501">
        <v>0.08</v>
      </c>
      <c r="L501" s="1">
        <f t="shared" si="14"/>
        <v>4226.24</v>
      </c>
      <c r="M501" s="1">
        <f t="shared" si="15"/>
        <v>8.8150794664310639E-3</v>
      </c>
      <c r="N501" t="s">
        <v>1835</v>
      </c>
    </row>
    <row r="502" spans="1:14" x14ac:dyDescent="0.25">
      <c r="A502">
        <v>452</v>
      </c>
      <c r="B502">
        <v>1</v>
      </c>
      <c r="C502" t="s">
        <v>12</v>
      </c>
      <c r="D502" t="s">
        <v>4575</v>
      </c>
      <c r="E502">
        <v>56</v>
      </c>
      <c r="F502">
        <v>22990</v>
      </c>
      <c r="G502">
        <v>2</v>
      </c>
      <c r="H502">
        <v>2</v>
      </c>
      <c r="I502">
        <v>1</v>
      </c>
      <c r="J502">
        <v>1</v>
      </c>
      <c r="K502">
        <v>0.2</v>
      </c>
      <c r="L502" s="1">
        <f t="shared" si="14"/>
        <v>4598</v>
      </c>
      <c r="M502" s="1">
        <f t="shared" si="15"/>
        <v>9.5904954254017825E-3</v>
      </c>
      <c r="N502" t="s">
        <v>4576</v>
      </c>
    </row>
    <row r="503" spans="1:14" x14ac:dyDescent="0.25">
      <c r="A503">
        <v>453</v>
      </c>
      <c r="B503">
        <v>1</v>
      </c>
      <c r="C503" t="s">
        <v>12</v>
      </c>
      <c r="D503" t="s">
        <v>1042</v>
      </c>
      <c r="E503">
        <v>55</v>
      </c>
      <c r="F503">
        <v>141304</v>
      </c>
      <c r="G503">
        <v>1</v>
      </c>
      <c r="H503">
        <v>1</v>
      </c>
      <c r="I503">
        <v>1</v>
      </c>
      <c r="J503">
        <v>1</v>
      </c>
      <c r="K503">
        <v>0.03</v>
      </c>
      <c r="L503" s="1">
        <f t="shared" si="14"/>
        <v>4239.12</v>
      </c>
      <c r="M503" s="1">
        <f t="shared" si="15"/>
        <v>8.8419445340863871E-3</v>
      </c>
      <c r="N503" t="s">
        <v>1043</v>
      </c>
    </row>
    <row r="504" spans="1:14" x14ac:dyDescent="0.25">
      <c r="A504">
        <v>454</v>
      </c>
      <c r="B504">
        <v>1</v>
      </c>
      <c r="C504" t="s">
        <v>12</v>
      </c>
      <c r="D504" t="s">
        <v>1793</v>
      </c>
      <c r="E504">
        <v>55</v>
      </c>
      <c r="F504">
        <v>23449</v>
      </c>
      <c r="G504">
        <v>2</v>
      </c>
      <c r="H504">
        <v>2</v>
      </c>
      <c r="I504">
        <v>2</v>
      </c>
      <c r="J504">
        <v>2</v>
      </c>
      <c r="K504">
        <v>0.43</v>
      </c>
      <c r="L504" s="1">
        <f t="shared" si="14"/>
        <v>10083.07</v>
      </c>
      <c r="M504" s="1">
        <f t="shared" si="15"/>
        <v>2.1031238953676805E-2</v>
      </c>
      <c r="N504" t="s">
        <v>1794</v>
      </c>
    </row>
    <row r="505" spans="1:14" x14ac:dyDescent="0.25">
      <c r="A505">
        <v>455</v>
      </c>
      <c r="B505">
        <v>1</v>
      </c>
      <c r="C505" t="s">
        <v>12</v>
      </c>
      <c r="D505" t="s">
        <v>2304</v>
      </c>
      <c r="E505">
        <v>55</v>
      </c>
      <c r="F505">
        <v>14327</v>
      </c>
      <c r="G505">
        <v>3</v>
      </c>
      <c r="H505">
        <v>3</v>
      </c>
      <c r="I505">
        <v>1</v>
      </c>
      <c r="J505">
        <v>1</v>
      </c>
      <c r="K505">
        <v>0.34</v>
      </c>
      <c r="L505" s="1">
        <f t="shared" si="14"/>
        <v>4871.18</v>
      </c>
      <c r="M505" s="1">
        <f t="shared" si="15"/>
        <v>1.0160293498544729E-2</v>
      </c>
      <c r="N505" t="s">
        <v>2305</v>
      </c>
    </row>
    <row r="506" spans="1:14" x14ac:dyDescent="0.25">
      <c r="A506">
        <v>456</v>
      </c>
      <c r="B506">
        <v>1</v>
      </c>
      <c r="C506" t="s">
        <v>12</v>
      </c>
      <c r="D506" t="s">
        <v>486</v>
      </c>
      <c r="E506">
        <v>55</v>
      </c>
      <c r="F506">
        <v>27531</v>
      </c>
      <c r="G506">
        <v>2</v>
      </c>
      <c r="H506">
        <v>2</v>
      </c>
      <c r="I506">
        <v>1</v>
      </c>
      <c r="J506">
        <v>1</v>
      </c>
      <c r="K506">
        <v>0.17</v>
      </c>
      <c r="L506" s="1">
        <f t="shared" si="14"/>
        <v>4680.2700000000004</v>
      </c>
      <c r="M506" s="1">
        <f t="shared" si="15"/>
        <v>9.7620939592529821E-3</v>
      </c>
      <c r="N506" t="s">
        <v>487</v>
      </c>
    </row>
    <row r="507" spans="1:14" x14ac:dyDescent="0.25">
      <c r="A507">
        <v>457</v>
      </c>
      <c r="B507">
        <v>1</v>
      </c>
      <c r="C507" t="s">
        <v>12</v>
      </c>
      <c r="D507" t="s">
        <v>4633</v>
      </c>
      <c r="E507">
        <v>55</v>
      </c>
      <c r="F507">
        <v>84768</v>
      </c>
      <c r="G507">
        <v>3</v>
      </c>
      <c r="H507">
        <v>3</v>
      </c>
      <c r="I507">
        <v>1</v>
      </c>
      <c r="J507">
        <v>1</v>
      </c>
      <c r="K507">
        <v>0.05</v>
      </c>
      <c r="L507" s="1">
        <f t="shared" si="14"/>
        <v>4238.4000000000005</v>
      </c>
      <c r="M507" s="1">
        <f t="shared" si="15"/>
        <v>8.8404427601180783E-3</v>
      </c>
      <c r="N507" t="s">
        <v>4634</v>
      </c>
    </row>
    <row r="508" spans="1:14" x14ac:dyDescent="0.25">
      <c r="A508">
        <v>458</v>
      </c>
      <c r="B508">
        <v>1</v>
      </c>
      <c r="C508" t="s">
        <v>12</v>
      </c>
      <c r="D508" t="s">
        <v>4842</v>
      </c>
      <c r="E508">
        <v>54</v>
      </c>
      <c r="F508">
        <v>56939</v>
      </c>
      <c r="G508">
        <v>1</v>
      </c>
      <c r="H508">
        <v>1</v>
      </c>
      <c r="I508">
        <v>1</v>
      </c>
      <c r="J508">
        <v>1</v>
      </c>
      <c r="K508">
        <v>0.08</v>
      </c>
      <c r="L508" s="1">
        <f t="shared" si="14"/>
        <v>4555.12</v>
      </c>
      <c r="M508" s="1">
        <f t="shared" si="15"/>
        <v>9.501056442400211E-3</v>
      </c>
      <c r="N508" t="s">
        <v>4843</v>
      </c>
    </row>
    <row r="509" spans="1:14" x14ac:dyDescent="0.25">
      <c r="A509">
        <v>459</v>
      </c>
      <c r="B509">
        <v>1</v>
      </c>
      <c r="C509" t="s">
        <v>12</v>
      </c>
      <c r="D509" t="s">
        <v>446</v>
      </c>
      <c r="E509">
        <v>54</v>
      </c>
      <c r="F509">
        <v>47461</v>
      </c>
      <c r="G509">
        <v>2</v>
      </c>
      <c r="H509">
        <v>2</v>
      </c>
      <c r="I509">
        <v>1</v>
      </c>
      <c r="J509">
        <v>1</v>
      </c>
      <c r="K509">
        <v>0.09</v>
      </c>
      <c r="L509" s="1">
        <f t="shared" si="14"/>
        <v>4271.49</v>
      </c>
      <c r="M509" s="1">
        <f t="shared" si="15"/>
        <v>8.9094617887449882E-3</v>
      </c>
      <c r="N509" t="s">
        <v>447</v>
      </c>
    </row>
    <row r="510" spans="1:14" x14ac:dyDescent="0.25">
      <c r="A510">
        <v>460</v>
      </c>
      <c r="B510">
        <v>1</v>
      </c>
      <c r="C510" t="s">
        <v>12</v>
      </c>
      <c r="D510" t="s">
        <v>4844</v>
      </c>
      <c r="E510">
        <v>54</v>
      </c>
      <c r="F510">
        <v>20598</v>
      </c>
      <c r="G510">
        <v>1</v>
      </c>
      <c r="H510">
        <v>1</v>
      </c>
      <c r="I510">
        <v>1</v>
      </c>
      <c r="J510">
        <v>1</v>
      </c>
      <c r="K510">
        <v>0.23</v>
      </c>
      <c r="L510" s="1">
        <f t="shared" si="14"/>
        <v>4737.54</v>
      </c>
      <c r="M510" s="1">
        <f t="shared" si="15"/>
        <v>9.8815475636489705E-3</v>
      </c>
      <c r="N510" t="s">
        <v>4845</v>
      </c>
    </row>
    <row r="511" spans="1:14" x14ac:dyDescent="0.25">
      <c r="A511">
        <v>461</v>
      </c>
      <c r="B511">
        <v>1</v>
      </c>
      <c r="C511" t="s">
        <v>12</v>
      </c>
      <c r="D511" t="s">
        <v>4272</v>
      </c>
      <c r="E511">
        <v>53</v>
      </c>
      <c r="F511">
        <v>74671</v>
      </c>
      <c r="G511">
        <v>3</v>
      </c>
      <c r="H511">
        <v>3</v>
      </c>
      <c r="I511">
        <v>1</v>
      </c>
      <c r="J511">
        <v>1</v>
      </c>
      <c r="K511">
        <v>0.06</v>
      </c>
      <c r="L511" s="1">
        <f t="shared" si="14"/>
        <v>4480.26</v>
      </c>
      <c r="M511" s="1">
        <f t="shared" si="15"/>
        <v>9.3449136656395381E-3</v>
      </c>
      <c r="N511" t="s">
        <v>4273</v>
      </c>
    </row>
    <row r="512" spans="1:14" x14ac:dyDescent="0.25">
      <c r="A512">
        <v>462</v>
      </c>
      <c r="B512">
        <v>1</v>
      </c>
      <c r="C512" t="s">
        <v>12</v>
      </c>
      <c r="D512" t="s">
        <v>4694</v>
      </c>
      <c r="E512">
        <v>53</v>
      </c>
      <c r="F512">
        <v>24431</v>
      </c>
      <c r="G512">
        <v>2</v>
      </c>
      <c r="H512">
        <v>2</v>
      </c>
      <c r="I512">
        <v>2</v>
      </c>
      <c r="J512">
        <v>2</v>
      </c>
      <c r="K512">
        <v>0.41</v>
      </c>
      <c r="L512" s="1">
        <f t="shared" si="14"/>
        <v>10016.709999999999</v>
      </c>
      <c r="M512" s="1">
        <f t="shared" si="15"/>
        <v>2.0892825452930901E-2</v>
      </c>
      <c r="N512" t="s">
        <v>4695</v>
      </c>
    </row>
    <row r="513" spans="1:14" x14ac:dyDescent="0.25">
      <c r="A513">
        <v>463</v>
      </c>
      <c r="B513">
        <v>1</v>
      </c>
      <c r="C513" t="s">
        <v>12</v>
      </c>
      <c r="D513" t="s">
        <v>4684</v>
      </c>
      <c r="E513">
        <v>53</v>
      </c>
      <c r="F513">
        <v>28271</v>
      </c>
      <c r="G513">
        <v>2</v>
      </c>
      <c r="H513">
        <v>2</v>
      </c>
      <c r="I513">
        <v>1</v>
      </c>
      <c r="J513">
        <v>1</v>
      </c>
      <c r="K513">
        <v>0.16</v>
      </c>
      <c r="L513" s="1">
        <f t="shared" si="14"/>
        <v>4523.3599999999997</v>
      </c>
      <c r="M513" s="1">
        <f t="shared" si="15"/>
        <v>9.4348115240203145E-3</v>
      </c>
      <c r="N513" t="s">
        <v>4685</v>
      </c>
    </row>
    <row r="514" spans="1:14" x14ac:dyDescent="0.25">
      <c r="A514">
        <v>464</v>
      </c>
      <c r="B514">
        <v>1</v>
      </c>
      <c r="C514" t="s">
        <v>12</v>
      </c>
      <c r="D514" t="s">
        <v>163</v>
      </c>
      <c r="E514">
        <v>52</v>
      </c>
      <c r="F514">
        <v>64017</v>
      </c>
      <c r="G514">
        <v>2</v>
      </c>
      <c r="H514">
        <v>2</v>
      </c>
      <c r="I514">
        <v>2</v>
      </c>
      <c r="J514">
        <v>2</v>
      </c>
      <c r="K514">
        <v>0.14000000000000001</v>
      </c>
      <c r="L514" s="1">
        <f t="shared" si="14"/>
        <v>8962.380000000001</v>
      </c>
      <c r="M514" s="1">
        <f t="shared" si="15"/>
        <v>1.8693706914030543E-2</v>
      </c>
      <c r="N514" t="s">
        <v>164</v>
      </c>
    </row>
    <row r="515" spans="1:14" x14ac:dyDescent="0.25">
      <c r="A515">
        <v>465</v>
      </c>
      <c r="B515">
        <v>1</v>
      </c>
      <c r="C515" t="s">
        <v>12</v>
      </c>
      <c r="D515" t="s">
        <v>3807</v>
      </c>
      <c r="E515">
        <v>52</v>
      </c>
      <c r="F515">
        <v>33771</v>
      </c>
      <c r="G515">
        <v>4</v>
      </c>
      <c r="H515">
        <v>4</v>
      </c>
      <c r="I515">
        <v>2</v>
      </c>
      <c r="J515">
        <v>2</v>
      </c>
      <c r="K515">
        <v>0.28999999999999998</v>
      </c>
      <c r="L515" s="1">
        <f t="shared" si="14"/>
        <v>9793.59</v>
      </c>
      <c r="M515" s="1">
        <f t="shared" si="15"/>
        <v>2.042744238652907E-2</v>
      </c>
      <c r="N515" t="s">
        <v>3808</v>
      </c>
    </row>
    <row r="516" spans="1:14" x14ac:dyDescent="0.25">
      <c r="A516">
        <v>466</v>
      </c>
      <c r="B516">
        <v>1</v>
      </c>
      <c r="C516" t="s">
        <v>12</v>
      </c>
      <c r="D516" t="s">
        <v>4698</v>
      </c>
      <c r="E516">
        <v>52</v>
      </c>
      <c r="F516">
        <v>35118</v>
      </c>
      <c r="G516">
        <v>2</v>
      </c>
      <c r="H516">
        <v>2</v>
      </c>
      <c r="I516">
        <v>1</v>
      </c>
      <c r="J516">
        <v>1</v>
      </c>
      <c r="K516">
        <v>0.13</v>
      </c>
      <c r="L516" s="1">
        <f t="shared" ref="L516:L579" si="16">F516*K516</f>
        <v>4565.34</v>
      </c>
      <c r="M516" s="1">
        <f t="shared" ref="M516:M579" si="17">(L516/47943300.07)*100</f>
        <v>9.5223732895615004E-3</v>
      </c>
      <c r="N516" t="s">
        <v>4699</v>
      </c>
    </row>
    <row r="517" spans="1:14" x14ac:dyDescent="0.25">
      <c r="A517">
        <v>467</v>
      </c>
      <c r="B517">
        <v>1</v>
      </c>
      <c r="C517" t="s">
        <v>12</v>
      </c>
      <c r="D517" t="s">
        <v>2717</v>
      </c>
      <c r="E517">
        <v>52</v>
      </c>
      <c r="F517">
        <v>43278</v>
      </c>
      <c r="G517">
        <v>2</v>
      </c>
      <c r="H517">
        <v>2</v>
      </c>
      <c r="I517">
        <v>1</v>
      </c>
      <c r="J517">
        <v>1</v>
      </c>
      <c r="K517">
        <v>0.1</v>
      </c>
      <c r="L517" s="1">
        <f t="shared" si="16"/>
        <v>4327.8</v>
      </c>
      <c r="M517" s="1">
        <f t="shared" si="17"/>
        <v>9.0269130278498987E-3</v>
      </c>
      <c r="N517" t="s">
        <v>2718</v>
      </c>
    </row>
    <row r="518" spans="1:14" x14ac:dyDescent="0.25">
      <c r="A518">
        <v>468</v>
      </c>
      <c r="B518">
        <v>1</v>
      </c>
      <c r="C518" t="s">
        <v>12</v>
      </c>
      <c r="D518" t="s">
        <v>4846</v>
      </c>
      <c r="E518">
        <v>51</v>
      </c>
      <c r="F518">
        <v>33453</v>
      </c>
      <c r="G518">
        <v>2</v>
      </c>
      <c r="H518">
        <v>2</v>
      </c>
      <c r="I518">
        <v>2</v>
      </c>
      <c r="J518">
        <v>2</v>
      </c>
      <c r="K518">
        <v>0.28999999999999998</v>
      </c>
      <c r="L518" s="1">
        <f t="shared" si="16"/>
        <v>9701.369999999999</v>
      </c>
      <c r="M518" s="1">
        <f t="shared" si="17"/>
        <v>2.0235090170754692E-2</v>
      </c>
      <c r="N518" t="s">
        <v>4847</v>
      </c>
    </row>
    <row r="519" spans="1:14" x14ac:dyDescent="0.25">
      <c r="A519">
        <v>469</v>
      </c>
      <c r="B519">
        <v>1</v>
      </c>
      <c r="C519" t="s">
        <v>12</v>
      </c>
      <c r="D519" t="s">
        <v>391</v>
      </c>
      <c r="E519">
        <v>51</v>
      </c>
      <c r="F519">
        <v>53204</v>
      </c>
      <c r="G519">
        <v>2</v>
      </c>
      <c r="H519">
        <v>2</v>
      </c>
      <c r="I519">
        <v>1</v>
      </c>
      <c r="J519">
        <v>1</v>
      </c>
      <c r="K519">
        <v>0.08</v>
      </c>
      <c r="L519" s="1">
        <f t="shared" si="16"/>
        <v>4256.32</v>
      </c>
      <c r="M519" s="1">
        <f t="shared" si="17"/>
        <v>8.8778202455515685E-3</v>
      </c>
      <c r="N519" t="s">
        <v>392</v>
      </c>
    </row>
    <row r="520" spans="1:14" x14ac:dyDescent="0.25">
      <c r="A520">
        <v>470</v>
      </c>
      <c r="B520">
        <v>1</v>
      </c>
      <c r="C520" t="s">
        <v>12</v>
      </c>
      <c r="D520" t="s">
        <v>2459</v>
      </c>
      <c r="E520">
        <v>51</v>
      </c>
      <c r="F520">
        <v>14775</v>
      </c>
      <c r="G520">
        <v>1</v>
      </c>
      <c r="H520">
        <v>1</v>
      </c>
      <c r="I520">
        <v>1</v>
      </c>
      <c r="J520">
        <v>1</v>
      </c>
      <c r="K520">
        <v>0.33</v>
      </c>
      <c r="L520" s="1">
        <f t="shared" si="16"/>
        <v>4875.75</v>
      </c>
      <c r="M520" s="1">
        <f t="shared" si="17"/>
        <v>1.016982559164914E-2</v>
      </c>
      <c r="N520" t="s">
        <v>2460</v>
      </c>
    </row>
    <row r="521" spans="1:14" x14ac:dyDescent="0.25">
      <c r="A521">
        <v>471</v>
      </c>
      <c r="B521">
        <v>1</v>
      </c>
      <c r="C521" t="s">
        <v>12</v>
      </c>
      <c r="D521" t="s">
        <v>2639</v>
      </c>
      <c r="E521">
        <v>51</v>
      </c>
      <c r="F521">
        <v>8644</v>
      </c>
      <c r="G521">
        <v>2</v>
      </c>
      <c r="H521">
        <v>2</v>
      </c>
      <c r="I521">
        <v>1</v>
      </c>
      <c r="J521">
        <v>1</v>
      </c>
      <c r="K521">
        <v>0.6</v>
      </c>
      <c r="L521" s="1">
        <f t="shared" si="16"/>
        <v>5186.3999999999996</v>
      </c>
      <c r="M521" s="1">
        <f t="shared" si="17"/>
        <v>1.0817778485059548E-2</v>
      </c>
      <c r="N521" t="s">
        <v>2640</v>
      </c>
    </row>
    <row r="522" spans="1:14" x14ac:dyDescent="0.25">
      <c r="A522">
        <v>472</v>
      </c>
      <c r="B522">
        <v>1</v>
      </c>
      <c r="C522" t="s">
        <v>12</v>
      </c>
      <c r="D522" t="s">
        <v>2084</v>
      </c>
      <c r="E522">
        <v>51</v>
      </c>
      <c r="F522">
        <v>32759</v>
      </c>
      <c r="G522">
        <v>4</v>
      </c>
      <c r="H522">
        <v>4</v>
      </c>
      <c r="I522">
        <v>3</v>
      </c>
      <c r="J522">
        <v>3</v>
      </c>
      <c r="K522">
        <v>0.48</v>
      </c>
      <c r="L522" s="1">
        <f t="shared" si="16"/>
        <v>15724.32</v>
      </c>
      <c r="M522" s="1">
        <f t="shared" si="17"/>
        <v>3.2797742285244402E-2</v>
      </c>
      <c r="N522" t="s">
        <v>2085</v>
      </c>
    </row>
    <row r="523" spans="1:14" x14ac:dyDescent="0.25">
      <c r="A523">
        <v>473</v>
      </c>
      <c r="B523">
        <v>1</v>
      </c>
      <c r="C523" t="s">
        <v>12</v>
      </c>
      <c r="D523" t="s">
        <v>4848</v>
      </c>
      <c r="E523">
        <v>51</v>
      </c>
      <c r="F523">
        <v>27867</v>
      </c>
      <c r="G523">
        <v>2</v>
      </c>
      <c r="H523">
        <v>2</v>
      </c>
      <c r="I523">
        <v>1</v>
      </c>
      <c r="J523">
        <v>1</v>
      </c>
      <c r="K523">
        <v>0.16</v>
      </c>
      <c r="L523" s="1">
        <f t="shared" si="16"/>
        <v>4458.72</v>
      </c>
      <c r="M523" s="1">
        <f t="shared" si="17"/>
        <v>9.2999855944209311E-3</v>
      </c>
      <c r="N523" t="s">
        <v>4849</v>
      </c>
    </row>
    <row r="524" spans="1:14" x14ac:dyDescent="0.25">
      <c r="A524">
        <v>474</v>
      </c>
      <c r="B524">
        <v>1</v>
      </c>
      <c r="C524" t="s">
        <v>12</v>
      </c>
      <c r="D524" t="s">
        <v>1968</v>
      </c>
      <c r="E524">
        <v>50</v>
      </c>
      <c r="F524">
        <v>19048</v>
      </c>
      <c r="G524">
        <v>1</v>
      </c>
      <c r="H524">
        <v>1</v>
      </c>
      <c r="I524">
        <v>1</v>
      </c>
      <c r="J524">
        <v>1</v>
      </c>
      <c r="K524">
        <v>0.25</v>
      </c>
      <c r="L524" s="1">
        <f t="shared" si="16"/>
        <v>4762</v>
      </c>
      <c r="M524" s="1">
        <f t="shared" si="17"/>
        <v>9.9325661626279461E-3</v>
      </c>
      <c r="N524" t="s">
        <v>1969</v>
      </c>
    </row>
    <row r="525" spans="1:14" x14ac:dyDescent="0.25">
      <c r="A525">
        <v>475</v>
      </c>
      <c r="B525">
        <v>1</v>
      </c>
      <c r="C525" t="s">
        <v>12</v>
      </c>
      <c r="D525" t="s">
        <v>4734</v>
      </c>
      <c r="E525">
        <v>50</v>
      </c>
      <c r="F525">
        <v>88132</v>
      </c>
      <c r="G525">
        <v>2</v>
      </c>
      <c r="H525">
        <v>2</v>
      </c>
      <c r="I525">
        <v>1</v>
      </c>
      <c r="J525">
        <v>1</v>
      </c>
      <c r="K525">
        <v>0.05</v>
      </c>
      <c r="L525" s="1">
        <f t="shared" si="16"/>
        <v>4406.6000000000004</v>
      </c>
      <c r="M525" s="1">
        <f t="shared" si="17"/>
        <v>9.1912738454927138E-3</v>
      </c>
      <c r="N525" t="s">
        <v>4735</v>
      </c>
    </row>
    <row r="526" spans="1:14" x14ac:dyDescent="0.25">
      <c r="A526">
        <v>476</v>
      </c>
      <c r="B526">
        <v>1</v>
      </c>
      <c r="C526" t="s">
        <v>12</v>
      </c>
      <c r="D526" t="s">
        <v>4611</v>
      </c>
      <c r="E526">
        <v>50</v>
      </c>
      <c r="F526">
        <v>74267</v>
      </c>
      <c r="G526">
        <v>1</v>
      </c>
      <c r="H526">
        <v>1</v>
      </c>
      <c r="I526">
        <v>1</v>
      </c>
      <c r="J526">
        <v>1</v>
      </c>
      <c r="K526">
        <v>0.06</v>
      </c>
      <c r="L526" s="1">
        <f t="shared" si="16"/>
        <v>4456.0199999999995</v>
      </c>
      <c r="M526" s="1">
        <f t="shared" si="17"/>
        <v>9.2943539420397674E-3</v>
      </c>
      <c r="N526" t="s">
        <v>4612</v>
      </c>
    </row>
    <row r="527" spans="1:14" x14ac:dyDescent="0.25">
      <c r="A527">
        <v>477</v>
      </c>
      <c r="B527">
        <v>1</v>
      </c>
      <c r="C527" t="s">
        <v>12</v>
      </c>
      <c r="D527" t="s">
        <v>4850</v>
      </c>
      <c r="E527">
        <v>50</v>
      </c>
      <c r="F527">
        <v>21500</v>
      </c>
      <c r="G527">
        <v>2</v>
      </c>
      <c r="H527">
        <v>2</v>
      </c>
      <c r="I527">
        <v>1</v>
      </c>
      <c r="J527">
        <v>1</v>
      </c>
      <c r="K527">
        <v>0.22</v>
      </c>
      <c r="L527" s="1">
        <f t="shared" si="16"/>
        <v>4730</v>
      </c>
      <c r="M527" s="1">
        <f t="shared" si="17"/>
        <v>9.8658206529252789E-3</v>
      </c>
      <c r="N527" t="s">
        <v>4851</v>
      </c>
    </row>
    <row r="528" spans="1:14" x14ac:dyDescent="0.25">
      <c r="A528">
        <v>478</v>
      </c>
      <c r="B528">
        <v>1</v>
      </c>
      <c r="C528" t="s">
        <v>12</v>
      </c>
      <c r="D528" t="s">
        <v>2336</v>
      </c>
      <c r="E528">
        <v>50</v>
      </c>
      <c r="F528">
        <v>35668</v>
      </c>
      <c r="G528">
        <v>2</v>
      </c>
      <c r="H528">
        <v>2</v>
      </c>
      <c r="I528">
        <v>1</v>
      </c>
      <c r="J528">
        <v>1</v>
      </c>
      <c r="K528">
        <v>0.13</v>
      </c>
      <c r="L528" s="1">
        <f t="shared" si="16"/>
        <v>4636.84</v>
      </c>
      <c r="M528" s="1">
        <f t="shared" si="17"/>
        <v>9.671507787803393E-3</v>
      </c>
      <c r="N528" t="s">
        <v>2337</v>
      </c>
    </row>
    <row r="529" spans="1:14" x14ac:dyDescent="0.25">
      <c r="A529">
        <v>479</v>
      </c>
      <c r="B529">
        <v>1</v>
      </c>
      <c r="C529" t="s">
        <v>12</v>
      </c>
      <c r="D529" t="s">
        <v>4718</v>
      </c>
      <c r="E529">
        <v>50</v>
      </c>
      <c r="F529">
        <v>30121</v>
      </c>
      <c r="G529">
        <v>2</v>
      </c>
      <c r="H529">
        <v>2</v>
      </c>
      <c r="I529">
        <v>1</v>
      </c>
      <c r="J529">
        <v>1</v>
      </c>
      <c r="K529">
        <v>0.15</v>
      </c>
      <c r="L529" s="1">
        <f t="shared" si="16"/>
        <v>4518.1499999999996</v>
      </c>
      <c r="M529" s="1">
        <f t="shared" si="17"/>
        <v>9.4239445207218494E-3</v>
      </c>
      <c r="N529" t="s">
        <v>4719</v>
      </c>
    </row>
    <row r="530" spans="1:14" x14ac:dyDescent="0.25">
      <c r="A530">
        <v>480</v>
      </c>
      <c r="B530">
        <v>1</v>
      </c>
      <c r="C530" t="s">
        <v>12</v>
      </c>
      <c r="D530" t="s">
        <v>4639</v>
      </c>
      <c r="E530">
        <v>50</v>
      </c>
      <c r="F530">
        <v>27227</v>
      </c>
      <c r="G530">
        <v>1</v>
      </c>
      <c r="H530">
        <v>1</v>
      </c>
      <c r="I530">
        <v>1</v>
      </c>
      <c r="J530">
        <v>1</v>
      </c>
      <c r="K530">
        <v>0.17</v>
      </c>
      <c r="L530" s="1">
        <f t="shared" si="16"/>
        <v>4628.59</v>
      </c>
      <c r="M530" s="1">
        <f t="shared" si="17"/>
        <v>9.6542999610831765E-3</v>
      </c>
      <c r="N530" t="s">
        <v>4640</v>
      </c>
    </row>
    <row r="531" spans="1:14" x14ac:dyDescent="0.25">
      <c r="A531">
        <v>481</v>
      </c>
      <c r="B531">
        <v>1</v>
      </c>
      <c r="C531" t="s">
        <v>12</v>
      </c>
      <c r="D531" t="s">
        <v>2621</v>
      </c>
      <c r="E531">
        <v>49</v>
      </c>
      <c r="F531">
        <v>75998</v>
      </c>
      <c r="G531">
        <v>3</v>
      </c>
      <c r="H531">
        <v>3</v>
      </c>
      <c r="I531">
        <v>1</v>
      </c>
      <c r="J531">
        <v>1</v>
      </c>
      <c r="K531">
        <v>0.06</v>
      </c>
      <c r="L531" s="1">
        <f t="shared" si="16"/>
        <v>4559.88</v>
      </c>
      <c r="M531" s="1">
        <f t="shared" si="17"/>
        <v>9.5109848369684825E-3</v>
      </c>
      <c r="N531" t="s">
        <v>2622</v>
      </c>
    </row>
    <row r="532" spans="1:14" x14ac:dyDescent="0.25">
      <c r="A532">
        <v>482</v>
      </c>
      <c r="B532">
        <v>1</v>
      </c>
      <c r="C532" t="s">
        <v>12</v>
      </c>
      <c r="D532" t="s">
        <v>2579</v>
      </c>
      <c r="E532">
        <v>49</v>
      </c>
      <c r="F532">
        <v>243464</v>
      </c>
      <c r="G532">
        <v>2</v>
      </c>
      <c r="H532">
        <v>2</v>
      </c>
      <c r="I532">
        <v>1</v>
      </c>
      <c r="J532">
        <v>1</v>
      </c>
      <c r="K532">
        <v>0.02</v>
      </c>
      <c r="L532" s="1">
        <f t="shared" si="16"/>
        <v>4869.28</v>
      </c>
      <c r="M532" s="1">
        <f t="shared" si="17"/>
        <v>1.0156330483906132E-2</v>
      </c>
      <c r="N532" t="s">
        <v>2580</v>
      </c>
    </row>
    <row r="533" spans="1:14" x14ac:dyDescent="0.25">
      <c r="A533">
        <v>483</v>
      </c>
      <c r="B533">
        <v>1</v>
      </c>
      <c r="C533" t="s">
        <v>12</v>
      </c>
      <c r="D533" t="s">
        <v>4621</v>
      </c>
      <c r="E533">
        <v>49</v>
      </c>
      <c r="F533">
        <v>15012</v>
      </c>
      <c r="G533">
        <v>2</v>
      </c>
      <c r="H533">
        <v>2</v>
      </c>
      <c r="I533">
        <v>1</v>
      </c>
      <c r="J533">
        <v>1</v>
      </c>
      <c r="K533">
        <v>0.32</v>
      </c>
      <c r="L533" s="1">
        <f t="shared" si="16"/>
        <v>4803.84</v>
      </c>
      <c r="M533" s="1">
        <f t="shared" si="17"/>
        <v>1.0019835916564182E-2</v>
      </c>
      <c r="N533" t="s">
        <v>4622</v>
      </c>
    </row>
    <row r="534" spans="1:14" x14ac:dyDescent="0.25">
      <c r="A534">
        <v>484</v>
      </c>
      <c r="B534">
        <v>1</v>
      </c>
      <c r="C534" t="s">
        <v>12</v>
      </c>
      <c r="D534" t="s">
        <v>4852</v>
      </c>
      <c r="E534">
        <v>49</v>
      </c>
      <c r="F534">
        <v>16962</v>
      </c>
      <c r="G534">
        <v>1</v>
      </c>
      <c r="H534">
        <v>1</v>
      </c>
      <c r="I534">
        <v>1</v>
      </c>
      <c r="J534">
        <v>1</v>
      </c>
      <c r="K534">
        <v>0.28000000000000003</v>
      </c>
      <c r="L534" s="1">
        <f t="shared" si="16"/>
        <v>4749.3600000000006</v>
      </c>
      <c r="M534" s="1">
        <f t="shared" si="17"/>
        <v>9.9062016862953937E-3</v>
      </c>
      <c r="N534" t="s">
        <v>4853</v>
      </c>
    </row>
    <row r="535" spans="1:14" x14ac:dyDescent="0.25">
      <c r="A535">
        <v>485</v>
      </c>
      <c r="B535">
        <v>1</v>
      </c>
      <c r="C535" t="s">
        <v>12</v>
      </c>
      <c r="D535" t="s">
        <v>375</v>
      </c>
      <c r="E535">
        <v>49</v>
      </c>
      <c r="F535">
        <v>18425</v>
      </c>
      <c r="G535">
        <v>2</v>
      </c>
      <c r="H535">
        <v>2</v>
      </c>
      <c r="I535">
        <v>1</v>
      </c>
      <c r="J535">
        <v>1</v>
      </c>
      <c r="K535">
        <v>0.26</v>
      </c>
      <c r="L535" s="1">
        <f t="shared" si="16"/>
        <v>4790.5</v>
      </c>
      <c r="M535" s="1">
        <f t="shared" si="17"/>
        <v>9.992011382206881E-3</v>
      </c>
      <c r="N535" t="s">
        <v>376</v>
      </c>
    </row>
    <row r="536" spans="1:14" x14ac:dyDescent="0.25">
      <c r="A536">
        <v>486</v>
      </c>
      <c r="B536">
        <v>1</v>
      </c>
      <c r="C536" t="s">
        <v>12</v>
      </c>
      <c r="D536" t="s">
        <v>4696</v>
      </c>
      <c r="E536">
        <v>49</v>
      </c>
      <c r="F536">
        <v>96114</v>
      </c>
      <c r="G536">
        <v>1</v>
      </c>
      <c r="H536">
        <v>1</v>
      </c>
      <c r="I536">
        <v>1</v>
      </c>
      <c r="J536">
        <v>1</v>
      </c>
      <c r="K536">
        <v>0.05</v>
      </c>
      <c r="L536" s="1">
        <f t="shared" si="16"/>
        <v>4805.7</v>
      </c>
      <c r="M536" s="1">
        <f t="shared" si="17"/>
        <v>1.0023715499315647E-2</v>
      </c>
      <c r="N536" t="s">
        <v>4697</v>
      </c>
    </row>
    <row r="537" spans="1:14" x14ac:dyDescent="0.25">
      <c r="A537">
        <v>487</v>
      </c>
      <c r="B537">
        <v>1</v>
      </c>
      <c r="C537" t="s">
        <v>12</v>
      </c>
      <c r="D537" t="s">
        <v>2553</v>
      </c>
      <c r="E537">
        <v>48</v>
      </c>
      <c r="F537">
        <v>45976</v>
      </c>
      <c r="G537">
        <v>2</v>
      </c>
      <c r="H537">
        <v>2</v>
      </c>
      <c r="I537">
        <v>1</v>
      </c>
      <c r="J537">
        <v>1</v>
      </c>
      <c r="K537">
        <v>0.1</v>
      </c>
      <c r="L537" s="1">
        <f t="shared" si="16"/>
        <v>4597.6000000000004</v>
      </c>
      <c r="M537" s="1">
        <f t="shared" si="17"/>
        <v>9.5896611065305008E-3</v>
      </c>
      <c r="N537" t="s">
        <v>2554</v>
      </c>
    </row>
    <row r="538" spans="1:14" x14ac:dyDescent="0.25">
      <c r="A538">
        <v>488</v>
      </c>
      <c r="B538">
        <v>1</v>
      </c>
      <c r="C538" t="s">
        <v>12</v>
      </c>
      <c r="D538" t="s">
        <v>4854</v>
      </c>
      <c r="E538">
        <v>48</v>
      </c>
      <c r="F538">
        <v>85932</v>
      </c>
      <c r="G538">
        <v>1</v>
      </c>
      <c r="H538">
        <v>1</v>
      </c>
      <c r="I538">
        <v>1</v>
      </c>
      <c r="J538">
        <v>1</v>
      </c>
      <c r="K538">
        <v>0.05</v>
      </c>
      <c r="L538" s="1">
        <f t="shared" si="16"/>
        <v>4296.6000000000004</v>
      </c>
      <c r="M538" s="1">
        <f t="shared" si="17"/>
        <v>8.9618361558898001E-3</v>
      </c>
      <c r="N538" t="s">
        <v>4855</v>
      </c>
    </row>
    <row r="539" spans="1:14" x14ac:dyDescent="0.25">
      <c r="A539">
        <v>489</v>
      </c>
      <c r="B539">
        <v>1</v>
      </c>
      <c r="C539" t="s">
        <v>12</v>
      </c>
      <c r="D539" t="s">
        <v>496</v>
      </c>
      <c r="E539">
        <v>48</v>
      </c>
      <c r="F539">
        <v>30949</v>
      </c>
      <c r="G539">
        <v>1</v>
      </c>
      <c r="H539">
        <v>1</v>
      </c>
      <c r="I539">
        <v>1</v>
      </c>
      <c r="J539">
        <v>1</v>
      </c>
      <c r="K539">
        <v>0.15</v>
      </c>
      <c r="L539" s="1">
        <f t="shared" si="16"/>
        <v>4642.3499999999995</v>
      </c>
      <c r="M539" s="1">
        <f t="shared" si="17"/>
        <v>9.6830005302553195E-3</v>
      </c>
      <c r="N539" t="s">
        <v>497</v>
      </c>
    </row>
    <row r="540" spans="1:14" x14ac:dyDescent="0.25">
      <c r="A540">
        <v>490</v>
      </c>
      <c r="B540">
        <v>1</v>
      </c>
      <c r="C540" t="s">
        <v>12</v>
      </c>
      <c r="D540" t="s">
        <v>562</v>
      </c>
      <c r="E540">
        <v>48</v>
      </c>
      <c r="F540">
        <v>57692</v>
      </c>
      <c r="G540">
        <v>2</v>
      </c>
      <c r="H540">
        <v>2</v>
      </c>
      <c r="I540">
        <v>1</v>
      </c>
      <c r="J540">
        <v>1</v>
      </c>
      <c r="K540">
        <v>0.08</v>
      </c>
      <c r="L540" s="1">
        <f t="shared" si="16"/>
        <v>4615.3599999999997</v>
      </c>
      <c r="M540" s="1">
        <f t="shared" si="17"/>
        <v>9.6267048644154782E-3</v>
      </c>
      <c r="N540" t="s">
        <v>563</v>
      </c>
    </row>
    <row r="541" spans="1:14" x14ac:dyDescent="0.25">
      <c r="A541">
        <v>491</v>
      </c>
      <c r="B541">
        <v>1</v>
      </c>
      <c r="C541" t="s">
        <v>12</v>
      </c>
      <c r="D541" t="s">
        <v>4631</v>
      </c>
      <c r="E541">
        <v>48</v>
      </c>
      <c r="F541">
        <v>21359</v>
      </c>
      <c r="G541">
        <v>1</v>
      </c>
      <c r="H541">
        <v>1</v>
      </c>
      <c r="I541">
        <v>1</v>
      </c>
      <c r="J541">
        <v>1</v>
      </c>
      <c r="K541">
        <v>0.22</v>
      </c>
      <c r="L541" s="1">
        <f t="shared" si="16"/>
        <v>4698.9800000000005</v>
      </c>
      <c r="M541" s="1">
        <f t="shared" si="17"/>
        <v>9.8011192244572588E-3</v>
      </c>
      <c r="N541" t="s">
        <v>4632</v>
      </c>
    </row>
    <row r="542" spans="1:14" x14ac:dyDescent="0.25">
      <c r="A542">
        <v>492</v>
      </c>
      <c r="B542">
        <v>1</v>
      </c>
      <c r="C542" t="s">
        <v>12</v>
      </c>
      <c r="D542" t="s">
        <v>4710</v>
      </c>
      <c r="E542">
        <v>48</v>
      </c>
      <c r="F542">
        <v>34082</v>
      </c>
      <c r="G542">
        <v>1</v>
      </c>
      <c r="H542">
        <v>1</v>
      </c>
      <c r="I542">
        <v>1</v>
      </c>
      <c r="J542">
        <v>1</v>
      </c>
      <c r="K542">
        <v>0.13</v>
      </c>
      <c r="L542" s="1">
        <f t="shared" si="16"/>
        <v>4430.66</v>
      </c>
      <c r="M542" s="1">
        <f t="shared" si="17"/>
        <v>9.2414581256004043E-3</v>
      </c>
      <c r="N542" t="s">
        <v>4711</v>
      </c>
    </row>
    <row r="543" spans="1:14" x14ac:dyDescent="0.25">
      <c r="A543">
        <v>493</v>
      </c>
      <c r="B543">
        <v>1</v>
      </c>
      <c r="C543" t="s">
        <v>12</v>
      </c>
      <c r="D543" t="s">
        <v>2535</v>
      </c>
      <c r="E543">
        <v>48</v>
      </c>
      <c r="F543">
        <v>49917</v>
      </c>
      <c r="G543">
        <v>4</v>
      </c>
      <c r="H543">
        <v>4</v>
      </c>
      <c r="I543">
        <v>1</v>
      </c>
      <c r="J543">
        <v>1</v>
      </c>
      <c r="K543">
        <v>0.09</v>
      </c>
      <c r="L543" s="1">
        <f t="shared" si="16"/>
        <v>4492.53</v>
      </c>
      <c r="M543" s="1">
        <f t="shared" si="17"/>
        <v>9.3705063970161515E-3</v>
      </c>
      <c r="N543" t="s">
        <v>2536</v>
      </c>
    </row>
    <row r="544" spans="1:14" x14ac:dyDescent="0.25">
      <c r="A544">
        <v>494</v>
      </c>
      <c r="B544">
        <v>1</v>
      </c>
      <c r="C544" t="s">
        <v>12</v>
      </c>
      <c r="D544" t="s">
        <v>4856</v>
      </c>
      <c r="E544">
        <v>47</v>
      </c>
      <c r="F544">
        <v>18599</v>
      </c>
      <c r="G544">
        <v>1</v>
      </c>
      <c r="H544">
        <v>1</v>
      </c>
      <c r="I544">
        <v>1</v>
      </c>
      <c r="J544">
        <v>1</v>
      </c>
      <c r="K544">
        <v>0.25</v>
      </c>
      <c r="L544" s="1">
        <f t="shared" si="16"/>
        <v>4649.75</v>
      </c>
      <c r="M544" s="1">
        <f t="shared" si="17"/>
        <v>9.6984354293740624E-3</v>
      </c>
      <c r="N544" t="s">
        <v>4857</v>
      </c>
    </row>
    <row r="545" spans="1:14" x14ac:dyDescent="0.25">
      <c r="A545">
        <v>495</v>
      </c>
      <c r="B545">
        <v>1</v>
      </c>
      <c r="C545" t="s">
        <v>12</v>
      </c>
      <c r="D545" t="s">
        <v>4858</v>
      </c>
      <c r="E545">
        <v>47</v>
      </c>
      <c r="F545">
        <v>49396</v>
      </c>
      <c r="G545">
        <v>2</v>
      </c>
      <c r="H545">
        <v>2</v>
      </c>
      <c r="I545">
        <v>1</v>
      </c>
      <c r="J545">
        <v>1</v>
      </c>
      <c r="K545">
        <v>0.09</v>
      </c>
      <c r="L545" s="1">
        <f t="shared" si="16"/>
        <v>4445.6399999999994</v>
      </c>
      <c r="M545" s="1">
        <f t="shared" si="17"/>
        <v>9.2727033673299653E-3</v>
      </c>
      <c r="N545" t="s">
        <v>4859</v>
      </c>
    </row>
    <row r="546" spans="1:14" x14ac:dyDescent="0.25">
      <c r="A546">
        <v>496</v>
      </c>
      <c r="B546">
        <v>1</v>
      </c>
      <c r="C546" t="s">
        <v>12</v>
      </c>
      <c r="D546" t="s">
        <v>4860</v>
      </c>
      <c r="E546">
        <v>47</v>
      </c>
      <c r="F546">
        <v>80094</v>
      </c>
      <c r="G546">
        <v>2</v>
      </c>
      <c r="H546">
        <v>2</v>
      </c>
      <c r="I546">
        <v>1</v>
      </c>
      <c r="J546">
        <v>1</v>
      </c>
      <c r="K546">
        <v>0.05</v>
      </c>
      <c r="L546" s="1">
        <f t="shared" si="16"/>
        <v>4004.7000000000003</v>
      </c>
      <c r="M546" s="1">
        <f t="shared" si="17"/>
        <v>8.3529919595707967E-3</v>
      </c>
      <c r="N546" t="s">
        <v>4861</v>
      </c>
    </row>
    <row r="547" spans="1:14" x14ac:dyDescent="0.25">
      <c r="A547">
        <v>497</v>
      </c>
      <c r="B547">
        <v>1</v>
      </c>
      <c r="C547" t="s">
        <v>12</v>
      </c>
      <c r="D547" t="s">
        <v>4862</v>
      </c>
      <c r="E547">
        <v>47</v>
      </c>
      <c r="F547">
        <v>15819</v>
      </c>
      <c r="G547">
        <v>1</v>
      </c>
      <c r="H547">
        <v>1</v>
      </c>
      <c r="I547">
        <v>1</v>
      </c>
      <c r="J547">
        <v>1</v>
      </c>
      <c r="K547">
        <v>0.3</v>
      </c>
      <c r="L547" s="1">
        <f t="shared" si="16"/>
        <v>4745.7</v>
      </c>
      <c r="M547" s="1">
        <f t="shared" si="17"/>
        <v>9.8985676686231486E-3</v>
      </c>
      <c r="N547" t="s">
        <v>4863</v>
      </c>
    </row>
    <row r="548" spans="1:14" x14ac:dyDescent="0.25">
      <c r="A548">
        <v>498</v>
      </c>
      <c r="B548">
        <v>1</v>
      </c>
      <c r="C548" t="s">
        <v>12</v>
      </c>
      <c r="D548" t="s">
        <v>4496</v>
      </c>
      <c r="E548">
        <v>47</v>
      </c>
      <c r="F548">
        <v>15694</v>
      </c>
      <c r="G548">
        <v>2</v>
      </c>
      <c r="H548">
        <v>2</v>
      </c>
      <c r="I548">
        <v>1</v>
      </c>
      <c r="J548">
        <v>1</v>
      </c>
      <c r="K548">
        <v>0.71</v>
      </c>
      <c r="L548" s="1">
        <f t="shared" si="16"/>
        <v>11142.74</v>
      </c>
      <c r="M548" s="1">
        <f t="shared" si="17"/>
        <v>2.3241495649508802E-2</v>
      </c>
      <c r="N548" t="s">
        <v>4497</v>
      </c>
    </row>
    <row r="549" spans="1:14" x14ac:dyDescent="0.25">
      <c r="A549">
        <v>499</v>
      </c>
      <c r="B549">
        <v>1</v>
      </c>
      <c r="C549" t="s">
        <v>12</v>
      </c>
      <c r="D549" t="s">
        <v>339</v>
      </c>
      <c r="E549">
        <v>47</v>
      </c>
      <c r="F549">
        <v>272309</v>
      </c>
      <c r="G549">
        <v>1</v>
      </c>
      <c r="H549">
        <v>1</v>
      </c>
      <c r="I549">
        <v>1</v>
      </c>
      <c r="J549">
        <v>1</v>
      </c>
      <c r="K549">
        <v>0.02</v>
      </c>
      <c r="L549" s="1">
        <f t="shared" si="16"/>
        <v>5446.18</v>
      </c>
      <c r="M549" s="1">
        <f t="shared" si="17"/>
        <v>1.1359626876014503E-2</v>
      </c>
      <c r="N549" t="s">
        <v>340</v>
      </c>
    </row>
    <row r="550" spans="1:14" x14ac:dyDescent="0.25">
      <c r="A550">
        <v>500</v>
      </c>
      <c r="B550">
        <v>1</v>
      </c>
      <c r="C550" t="s">
        <v>12</v>
      </c>
      <c r="D550" t="s">
        <v>2487</v>
      </c>
      <c r="E550">
        <v>47</v>
      </c>
      <c r="F550">
        <v>44200</v>
      </c>
      <c r="G550">
        <v>3</v>
      </c>
      <c r="H550">
        <v>3</v>
      </c>
      <c r="I550">
        <v>1</v>
      </c>
      <c r="J550">
        <v>1</v>
      </c>
      <c r="K550">
        <v>0.1</v>
      </c>
      <c r="L550" s="1">
        <f t="shared" si="16"/>
        <v>4420</v>
      </c>
      <c r="M550" s="1">
        <f t="shared" si="17"/>
        <v>9.219223527680705E-3</v>
      </c>
      <c r="N550" t="s">
        <v>2488</v>
      </c>
    </row>
    <row r="551" spans="1:14" x14ac:dyDescent="0.25">
      <c r="A551">
        <v>501</v>
      </c>
      <c r="B551">
        <v>1</v>
      </c>
      <c r="C551" t="s">
        <v>12</v>
      </c>
      <c r="D551" t="s">
        <v>4669</v>
      </c>
      <c r="E551">
        <v>46</v>
      </c>
      <c r="F551">
        <v>16611</v>
      </c>
      <c r="G551">
        <v>2</v>
      </c>
      <c r="H551">
        <v>2</v>
      </c>
      <c r="I551">
        <v>1</v>
      </c>
      <c r="J551">
        <v>1</v>
      </c>
      <c r="K551">
        <v>0.28999999999999998</v>
      </c>
      <c r="L551" s="1">
        <f t="shared" si="16"/>
        <v>4817.1899999999996</v>
      </c>
      <c r="M551" s="1">
        <f t="shared" si="17"/>
        <v>1.0047681308893259E-2</v>
      </c>
      <c r="N551" t="s">
        <v>4670</v>
      </c>
    </row>
    <row r="552" spans="1:14" x14ac:dyDescent="0.25">
      <c r="A552">
        <v>502</v>
      </c>
      <c r="B552">
        <v>1</v>
      </c>
      <c r="C552" t="s">
        <v>12</v>
      </c>
      <c r="D552" t="s">
        <v>4643</v>
      </c>
      <c r="E552">
        <v>46</v>
      </c>
      <c r="F552">
        <v>32910</v>
      </c>
      <c r="G552">
        <v>1</v>
      </c>
      <c r="H552">
        <v>1</v>
      </c>
      <c r="I552">
        <v>1</v>
      </c>
      <c r="J552">
        <v>1</v>
      </c>
      <c r="K552">
        <v>0.14000000000000001</v>
      </c>
      <c r="L552" s="1">
        <f t="shared" si="16"/>
        <v>4607.4000000000005</v>
      </c>
      <c r="M552" s="1">
        <f t="shared" si="17"/>
        <v>9.6101019188769427E-3</v>
      </c>
      <c r="N552" t="s">
        <v>4644</v>
      </c>
    </row>
    <row r="553" spans="1:14" x14ac:dyDescent="0.25">
      <c r="A553">
        <v>503</v>
      </c>
      <c r="B553">
        <v>1</v>
      </c>
      <c r="C553" t="s">
        <v>12</v>
      </c>
      <c r="D553" t="s">
        <v>4627</v>
      </c>
      <c r="E553">
        <v>45</v>
      </c>
      <c r="F553">
        <v>17366</v>
      </c>
      <c r="G553">
        <v>2</v>
      </c>
      <c r="H553">
        <v>2</v>
      </c>
      <c r="I553">
        <v>1</v>
      </c>
      <c r="J553">
        <v>1</v>
      </c>
      <c r="K553">
        <v>0.27</v>
      </c>
      <c r="L553" s="1">
        <f t="shared" si="16"/>
        <v>4688.8200000000006</v>
      </c>
      <c r="M553" s="1">
        <f t="shared" si="17"/>
        <v>9.7799275251266634E-3</v>
      </c>
      <c r="N553" t="s">
        <v>4628</v>
      </c>
    </row>
    <row r="554" spans="1:14" x14ac:dyDescent="0.25">
      <c r="A554">
        <v>504</v>
      </c>
      <c r="B554">
        <v>1</v>
      </c>
      <c r="C554" t="s">
        <v>12</v>
      </c>
      <c r="D554" t="s">
        <v>2292</v>
      </c>
      <c r="E554">
        <v>45</v>
      </c>
      <c r="F554">
        <v>21343</v>
      </c>
      <c r="G554">
        <v>1</v>
      </c>
      <c r="H554">
        <v>1</v>
      </c>
      <c r="I554">
        <v>1</v>
      </c>
      <c r="J554">
        <v>1</v>
      </c>
      <c r="K554">
        <v>0.22</v>
      </c>
      <c r="L554" s="1">
        <f t="shared" si="16"/>
        <v>4695.46</v>
      </c>
      <c r="M554" s="1">
        <f t="shared" si="17"/>
        <v>9.7937772183899641E-3</v>
      </c>
      <c r="N554" t="s">
        <v>2293</v>
      </c>
    </row>
    <row r="555" spans="1:14" x14ac:dyDescent="0.25">
      <c r="A555">
        <v>505</v>
      </c>
      <c r="B555">
        <v>1</v>
      </c>
      <c r="C555" t="s">
        <v>12</v>
      </c>
      <c r="D555" t="s">
        <v>3755</v>
      </c>
      <c r="E555">
        <v>45</v>
      </c>
      <c r="F555">
        <v>25882</v>
      </c>
      <c r="G555">
        <v>2</v>
      </c>
      <c r="H555">
        <v>2</v>
      </c>
      <c r="I555">
        <v>1</v>
      </c>
      <c r="J555">
        <v>1</v>
      </c>
      <c r="K555">
        <v>0.18</v>
      </c>
      <c r="L555" s="1">
        <f t="shared" si="16"/>
        <v>4658.76</v>
      </c>
      <c r="M555" s="1">
        <f t="shared" si="17"/>
        <v>9.7172284619497194E-3</v>
      </c>
      <c r="N555" t="s">
        <v>3756</v>
      </c>
    </row>
    <row r="556" spans="1:14" x14ac:dyDescent="0.25">
      <c r="A556">
        <v>506</v>
      </c>
      <c r="B556">
        <v>1</v>
      </c>
      <c r="C556" t="s">
        <v>12</v>
      </c>
      <c r="D556" t="s">
        <v>3068</v>
      </c>
      <c r="E556">
        <v>45</v>
      </c>
      <c r="F556">
        <v>12425</v>
      </c>
      <c r="G556">
        <v>2</v>
      </c>
      <c r="H556">
        <v>2</v>
      </c>
      <c r="I556">
        <v>1</v>
      </c>
      <c r="J556">
        <v>1</v>
      </c>
      <c r="K556">
        <v>0.4</v>
      </c>
      <c r="L556" s="1">
        <f t="shared" si="16"/>
        <v>4970</v>
      </c>
      <c r="M556" s="1">
        <f t="shared" si="17"/>
        <v>1.0366411975695274E-2</v>
      </c>
      <c r="N556" t="s">
        <v>3069</v>
      </c>
    </row>
    <row r="557" spans="1:14" x14ac:dyDescent="0.25">
      <c r="A557">
        <v>507</v>
      </c>
      <c r="B557">
        <v>1</v>
      </c>
      <c r="C557" t="s">
        <v>12</v>
      </c>
      <c r="D557" t="s">
        <v>4542</v>
      </c>
      <c r="E557">
        <v>44</v>
      </c>
      <c r="F557">
        <v>29520</v>
      </c>
      <c r="G557">
        <v>3</v>
      </c>
      <c r="H557">
        <v>3</v>
      </c>
      <c r="I557">
        <v>2</v>
      </c>
      <c r="J557">
        <v>2</v>
      </c>
      <c r="K557">
        <v>0.33</v>
      </c>
      <c r="L557" s="1">
        <f t="shared" si="16"/>
        <v>9741.6</v>
      </c>
      <c r="M557" s="1">
        <f t="shared" si="17"/>
        <v>2.0319001791234019E-2</v>
      </c>
      <c r="N557" t="s">
        <v>4543</v>
      </c>
    </row>
    <row r="558" spans="1:14" x14ac:dyDescent="0.25">
      <c r="A558">
        <v>508</v>
      </c>
      <c r="B558">
        <v>1</v>
      </c>
      <c r="C558" t="s">
        <v>12</v>
      </c>
      <c r="D558" t="s">
        <v>1994</v>
      </c>
      <c r="E558">
        <v>44</v>
      </c>
      <c r="F558">
        <v>19702</v>
      </c>
      <c r="G558">
        <v>1</v>
      </c>
      <c r="H558">
        <v>1</v>
      </c>
      <c r="I558">
        <v>1</v>
      </c>
      <c r="J558">
        <v>1</v>
      </c>
      <c r="K558">
        <v>0.24</v>
      </c>
      <c r="L558" s="1">
        <f t="shared" si="16"/>
        <v>4728.4799999999996</v>
      </c>
      <c r="M558" s="1">
        <f t="shared" si="17"/>
        <v>9.8626502412144015E-3</v>
      </c>
      <c r="N558" t="s">
        <v>1995</v>
      </c>
    </row>
    <row r="559" spans="1:14" x14ac:dyDescent="0.25">
      <c r="A559">
        <v>509</v>
      </c>
      <c r="B559">
        <v>1</v>
      </c>
      <c r="C559" t="s">
        <v>12</v>
      </c>
      <c r="D559" t="s">
        <v>4597</v>
      </c>
      <c r="E559">
        <v>44</v>
      </c>
      <c r="F559">
        <v>9313</v>
      </c>
      <c r="G559">
        <v>1</v>
      </c>
      <c r="H559">
        <v>1</v>
      </c>
      <c r="I559">
        <v>1</v>
      </c>
      <c r="J559">
        <v>1</v>
      </c>
      <c r="K559">
        <v>0.55000000000000004</v>
      </c>
      <c r="L559" s="1">
        <f t="shared" si="16"/>
        <v>5122.1500000000005</v>
      </c>
      <c r="M559" s="1">
        <f t="shared" si="17"/>
        <v>1.0683766016359668E-2</v>
      </c>
      <c r="N559" t="s">
        <v>4598</v>
      </c>
    </row>
    <row r="560" spans="1:14" x14ac:dyDescent="0.25">
      <c r="A560">
        <v>510</v>
      </c>
      <c r="B560">
        <v>1</v>
      </c>
      <c r="C560" t="s">
        <v>12</v>
      </c>
      <c r="D560" t="s">
        <v>4603</v>
      </c>
      <c r="E560">
        <v>44</v>
      </c>
      <c r="F560">
        <v>73446</v>
      </c>
      <c r="G560">
        <v>2</v>
      </c>
      <c r="H560">
        <v>2</v>
      </c>
      <c r="I560">
        <v>2</v>
      </c>
      <c r="J560">
        <v>2</v>
      </c>
      <c r="K560">
        <v>0.12</v>
      </c>
      <c r="L560" s="1">
        <f t="shared" si="16"/>
        <v>8813.52</v>
      </c>
      <c r="M560" s="1">
        <f t="shared" si="17"/>
        <v>1.8383215146082457E-2</v>
      </c>
      <c r="N560" t="s">
        <v>4604</v>
      </c>
    </row>
    <row r="561" spans="1:14" x14ac:dyDescent="0.25">
      <c r="A561">
        <v>511</v>
      </c>
      <c r="B561">
        <v>1</v>
      </c>
      <c r="C561" t="s">
        <v>12</v>
      </c>
      <c r="D561" t="s">
        <v>4864</v>
      </c>
      <c r="E561">
        <v>44</v>
      </c>
      <c r="F561">
        <v>12271</v>
      </c>
      <c r="G561">
        <v>2</v>
      </c>
      <c r="H561">
        <v>2</v>
      </c>
      <c r="I561">
        <v>1</v>
      </c>
      <c r="J561">
        <v>1</v>
      </c>
      <c r="K561">
        <v>0.4</v>
      </c>
      <c r="L561" s="1">
        <f t="shared" si="16"/>
        <v>4908.4000000000005</v>
      </c>
      <c r="M561" s="1">
        <f t="shared" si="17"/>
        <v>1.0237926869517642E-2</v>
      </c>
      <c r="N561" t="s">
        <v>4865</v>
      </c>
    </row>
    <row r="562" spans="1:14" x14ac:dyDescent="0.25">
      <c r="A562">
        <v>512</v>
      </c>
      <c r="B562">
        <v>1</v>
      </c>
      <c r="C562" t="s">
        <v>12</v>
      </c>
      <c r="D562" t="s">
        <v>4722</v>
      </c>
      <c r="E562">
        <v>44</v>
      </c>
      <c r="F562">
        <v>18150</v>
      </c>
      <c r="G562">
        <v>1</v>
      </c>
      <c r="H562">
        <v>1</v>
      </c>
      <c r="I562">
        <v>1</v>
      </c>
      <c r="J562">
        <v>1</v>
      </c>
      <c r="K562">
        <v>0.26</v>
      </c>
      <c r="L562" s="1">
        <f t="shared" si="16"/>
        <v>4719</v>
      </c>
      <c r="M562" s="1">
        <f t="shared" si="17"/>
        <v>9.8428768839649884E-3</v>
      </c>
      <c r="N562" t="s">
        <v>4723</v>
      </c>
    </row>
    <row r="563" spans="1:14" x14ac:dyDescent="0.25">
      <c r="A563">
        <v>513</v>
      </c>
      <c r="B563">
        <v>1</v>
      </c>
      <c r="C563" t="s">
        <v>12</v>
      </c>
      <c r="D563" t="s">
        <v>4605</v>
      </c>
      <c r="E563">
        <v>44</v>
      </c>
      <c r="F563">
        <v>34547</v>
      </c>
      <c r="G563">
        <v>2</v>
      </c>
      <c r="H563">
        <v>2</v>
      </c>
      <c r="I563">
        <v>1</v>
      </c>
      <c r="J563">
        <v>1</v>
      </c>
      <c r="K563">
        <v>0.13</v>
      </c>
      <c r="L563" s="1">
        <f t="shared" si="16"/>
        <v>4491.1100000000006</v>
      </c>
      <c r="M563" s="1">
        <f t="shared" si="17"/>
        <v>9.3675445650230997E-3</v>
      </c>
      <c r="N563" t="s">
        <v>4606</v>
      </c>
    </row>
    <row r="564" spans="1:14" x14ac:dyDescent="0.25">
      <c r="A564">
        <v>514</v>
      </c>
      <c r="B564">
        <v>1</v>
      </c>
      <c r="C564" t="s">
        <v>12</v>
      </c>
      <c r="D564" t="s">
        <v>4678</v>
      </c>
      <c r="E564">
        <v>44</v>
      </c>
      <c r="F564">
        <v>28241</v>
      </c>
      <c r="G564">
        <v>2</v>
      </c>
      <c r="H564">
        <v>2</v>
      </c>
      <c r="I564">
        <v>1</v>
      </c>
      <c r="J564">
        <v>1</v>
      </c>
      <c r="K564">
        <v>0.16</v>
      </c>
      <c r="L564" s="1">
        <f t="shared" si="16"/>
        <v>4518.5600000000004</v>
      </c>
      <c r="M564" s="1">
        <f t="shared" si="17"/>
        <v>9.4247996975649166E-3</v>
      </c>
      <c r="N564" t="s">
        <v>4679</v>
      </c>
    </row>
    <row r="565" spans="1:14" x14ac:dyDescent="0.25">
      <c r="A565">
        <v>515</v>
      </c>
      <c r="B565">
        <v>1</v>
      </c>
      <c r="C565" t="s">
        <v>12</v>
      </c>
      <c r="D565" t="s">
        <v>4680</v>
      </c>
      <c r="E565">
        <v>44</v>
      </c>
      <c r="F565">
        <v>56012</v>
      </c>
      <c r="G565">
        <v>1</v>
      </c>
      <c r="H565">
        <v>1</v>
      </c>
      <c r="I565">
        <v>1</v>
      </c>
      <c r="J565">
        <v>1</v>
      </c>
      <c r="K565">
        <v>0.08</v>
      </c>
      <c r="L565" s="1">
        <f t="shared" si="16"/>
        <v>4480.96</v>
      </c>
      <c r="M565" s="1">
        <f t="shared" si="17"/>
        <v>9.3463737236642828E-3</v>
      </c>
      <c r="N565" t="s">
        <v>4681</v>
      </c>
    </row>
    <row r="566" spans="1:14" x14ac:dyDescent="0.25">
      <c r="A566">
        <v>516</v>
      </c>
      <c r="B566">
        <v>1</v>
      </c>
      <c r="C566" t="s">
        <v>12</v>
      </c>
      <c r="D566" t="s">
        <v>1247</v>
      </c>
      <c r="E566">
        <v>44</v>
      </c>
      <c r="F566">
        <v>57950</v>
      </c>
      <c r="G566">
        <v>2</v>
      </c>
      <c r="H566">
        <v>2</v>
      </c>
      <c r="I566">
        <v>2</v>
      </c>
      <c r="J566">
        <v>2</v>
      </c>
      <c r="K566">
        <v>0.16</v>
      </c>
      <c r="L566" s="1">
        <f t="shared" si="16"/>
        <v>9272</v>
      </c>
      <c r="M566" s="1">
        <f t="shared" si="17"/>
        <v>1.9339511436347396E-2</v>
      </c>
      <c r="N566" t="s">
        <v>1248</v>
      </c>
    </row>
    <row r="567" spans="1:14" x14ac:dyDescent="0.25">
      <c r="A567">
        <v>517</v>
      </c>
      <c r="B567">
        <v>1</v>
      </c>
      <c r="C567" t="s">
        <v>12</v>
      </c>
      <c r="D567" t="s">
        <v>4270</v>
      </c>
      <c r="E567">
        <v>43</v>
      </c>
      <c r="F567">
        <v>56648</v>
      </c>
      <c r="G567">
        <v>1</v>
      </c>
      <c r="H567">
        <v>1</v>
      </c>
      <c r="I567">
        <v>1</v>
      </c>
      <c r="J567">
        <v>1</v>
      </c>
      <c r="K567">
        <v>0.08</v>
      </c>
      <c r="L567" s="1">
        <f t="shared" si="16"/>
        <v>4531.84</v>
      </c>
      <c r="M567" s="1">
        <f t="shared" si="17"/>
        <v>9.4524990840915216E-3</v>
      </c>
      <c r="N567" t="s">
        <v>4271</v>
      </c>
    </row>
    <row r="568" spans="1:14" x14ac:dyDescent="0.25">
      <c r="A568">
        <v>518</v>
      </c>
      <c r="B568">
        <v>1</v>
      </c>
      <c r="C568" t="s">
        <v>12</v>
      </c>
      <c r="D568" t="s">
        <v>2232</v>
      </c>
      <c r="E568">
        <v>43</v>
      </c>
      <c r="F568">
        <v>27637</v>
      </c>
      <c r="G568">
        <v>2</v>
      </c>
      <c r="H568">
        <v>2</v>
      </c>
      <c r="I568">
        <v>1</v>
      </c>
      <c r="J568">
        <v>1</v>
      </c>
      <c r="K568">
        <v>0.17</v>
      </c>
      <c r="L568" s="1">
        <f t="shared" si="16"/>
        <v>4698.29</v>
      </c>
      <c r="M568" s="1">
        <f t="shared" si="17"/>
        <v>9.7996800244042927E-3</v>
      </c>
      <c r="N568" t="s">
        <v>2233</v>
      </c>
    </row>
    <row r="569" spans="1:14" x14ac:dyDescent="0.25">
      <c r="A569">
        <v>519</v>
      </c>
      <c r="B569">
        <v>1</v>
      </c>
      <c r="C569" t="s">
        <v>12</v>
      </c>
      <c r="D569" t="s">
        <v>427</v>
      </c>
      <c r="E569">
        <v>43</v>
      </c>
      <c r="F569">
        <v>181939</v>
      </c>
      <c r="G569">
        <v>1</v>
      </c>
      <c r="H569">
        <v>1</v>
      </c>
      <c r="I569">
        <v>1</v>
      </c>
      <c r="J569">
        <v>1</v>
      </c>
      <c r="K569">
        <v>0.02</v>
      </c>
      <c r="L569" s="1">
        <f t="shared" si="16"/>
        <v>3638.78</v>
      </c>
      <c r="M569" s="1">
        <f t="shared" si="17"/>
        <v>7.5897570561208137E-3</v>
      </c>
      <c r="N569" t="s">
        <v>254</v>
      </c>
    </row>
    <row r="570" spans="1:14" x14ac:dyDescent="0.25">
      <c r="A570">
        <v>520</v>
      </c>
      <c r="B570">
        <v>1</v>
      </c>
      <c r="C570" t="s">
        <v>12</v>
      </c>
      <c r="D570" t="s">
        <v>1177</v>
      </c>
      <c r="E570">
        <v>43</v>
      </c>
      <c r="F570">
        <v>46129</v>
      </c>
      <c r="G570">
        <v>2</v>
      </c>
      <c r="H570">
        <v>2</v>
      </c>
      <c r="I570">
        <v>2</v>
      </c>
      <c r="J570">
        <v>2</v>
      </c>
      <c r="K570">
        <v>0.2</v>
      </c>
      <c r="L570" s="1">
        <f t="shared" si="16"/>
        <v>9225.8000000000011</v>
      </c>
      <c r="M570" s="1">
        <f t="shared" si="17"/>
        <v>1.9243147606714174E-2</v>
      </c>
      <c r="N570" t="s">
        <v>1178</v>
      </c>
    </row>
    <row r="571" spans="1:14" x14ac:dyDescent="0.25">
      <c r="A571">
        <v>521</v>
      </c>
      <c r="B571">
        <v>1</v>
      </c>
      <c r="C571" t="s">
        <v>12</v>
      </c>
      <c r="D571" t="s">
        <v>4527</v>
      </c>
      <c r="E571">
        <v>43</v>
      </c>
      <c r="F571">
        <v>23915</v>
      </c>
      <c r="G571">
        <v>1</v>
      </c>
      <c r="H571">
        <v>1</v>
      </c>
      <c r="I571">
        <v>1</v>
      </c>
      <c r="J571">
        <v>1</v>
      </c>
      <c r="K571">
        <v>0.19</v>
      </c>
      <c r="L571" s="1">
        <f t="shared" si="16"/>
        <v>4543.8500000000004</v>
      </c>
      <c r="M571" s="1">
        <f t="shared" si="17"/>
        <v>9.4775495082018036E-3</v>
      </c>
      <c r="N571" t="s">
        <v>4528</v>
      </c>
    </row>
    <row r="572" spans="1:14" x14ac:dyDescent="0.25">
      <c r="A572">
        <v>522</v>
      </c>
      <c r="B572">
        <v>1</v>
      </c>
      <c r="C572" t="s">
        <v>12</v>
      </c>
      <c r="D572" t="s">
        <v>4866</v>
      </c>
      <c r="E572">
        <v>42</v>
      </c>
      <c r="F572">
        <v>70798</v>
      </c>
      <c r="G572">
        <v>1</v>
      </c>
      <c r="H572">
        <v>1</v>
      </c>
      <c r="I572">
        <v>1</v>
      </c>
      <c r="J572">
        <v>1</v>
      </c>
      <c r="K572">
        <v>0.06</v>
      </c>
      <c r="L572" s="1">
        <f t="shared" si="16"/>
        <v>4247.88</v>
      </c>
      <c r="M572" s="1">
        <f t="shared" si="17"/>
        <v>8.8602161173674913E-3</v>
      </c>
      <c r="N572" t="s">
        <v>4867</v>
      </c>
    </row>
    <row r="573" spans="1:14" x14ac:dyDescent="0.25">
      <c r="A573">
        <v>523</v>
      </c>
      <c r="B573">
        <v>1</v>
      </c>
      <c r="C573" t="s">
        <v>12</v>
      </c>
      <c r="D573" t="s">
        <v>736</v>
      </c>
      <c r="E573">
        <v>42</v>
      </c>
      <c r="F573">
        <v>20631</v>
      </c>
      <c r="G573">
        <v>1</v>
      </c>
      <c r="H573">
        <v>1</v>
      </c>
      <c r="I573">
        <v>1</v>
      </c>
      <c r="J573">
        <v>1</v>
      </c>
      <c r="K573">
        <v>0.23</v>
      </c>
      <c r="L573" s="1">
        <f t="shared" si="16"/>
        <v>4745.13</v>
      </c>
      <c r="M573" s="1">
        <f t="shared" si="17"/>
        <v>9.8973787642315705E-3</v>
      </c>
      <c r="N573" t="s">
        <v>737</v>
      </c>
    </row>
    <row r="574" spans="1:14" x14ac:dyDescent="0.25">
      <c r="A574">
        <v>524</v>
      </c>
      <c r="B574">
        <v>1</v>
      </c>
      <c r="C574" t="s">
        <v>12</v>
      </c>
      <c r="D574" t="s">
        <v>4738</v>
      </c>
      <c r="E574">
        <v>42</v>
      </c>
      <c r="F574">
        <v>29061</v>
      </c>
      <c r="G574">
        <v>1</v>
      </c>
      <c r="H574">
        <v>1</v>
      </c>
      <c r="I574">
        <v>1</v>
      </c>
      <c r="J574">
        <v>1</v>
      </c>
      <c r="K574">
        <v>0.16</v>
      </c>
      <c r="L574" s="1">
        <f t="shared" si="16"/>
        <v>4649.76</v>
      </c>
      <c r="M574" s="1">
        <f t="shared" si="17"/>
        <v>9.6984562873458462E-3</v>
      </c>
      <c r="N574" t="s">
        <v>4739</v>
      </c>
    </row>
    <row r="575" spans="1:14" x14ac:dyDescent="0.25">
      <c r="A575">
        <v>525</v>
      </c>
      <c r="B575">
        <v>1</v>
      </c>
      <c r="C575" t="s">
        <v>12</v>
      </c>
      <c r="D575" t="s">
        <v>4641</v>
      </c>
      <c r="E575">
        <v>42</v>
      </c>
      <c r="F575">
        <v>22806</v>
      </c>
      <c r="G575">
        <v>3</v>
      </c>
      <c r="H575">
        <v>3</v>
      </c>
      <c r="I575">
        <v>1</v>
      </c>
      <c r="J575">
        <v>1</v>
      </c>
      <c r="K575">
        <v>0.2</v>
      </c>
      <c r="L575" s="1">
        <f t="shared" si="16"/>
        <v>4561.2</v>
      </c>
      <c r="M575" s="1">
        <f t="shared" si="17"/>
        <v>9.5137380892437173E-3</v>
      </c>
      <c r="N575" t="s">
        <v>4642</v>
      </c>
    </row>
    <row r="576" spans="1:14" x14ac:dyDescent="0.25">
      <c r="A576">
        <v>526</v>
      </c>
      <c r="B576">
        <v>1</v>
      </c>
      <c r="C576" t="s">
        <v>12</v>
      </c>
      <c r="D576" t="s">
        <v>4770</v>
      </c>
      <c r="E576">
        <v>42</v>
      </c>
      <c r="F576">
        <v>78573</v>
      </c>
      <c r="G576">
        <v>1</v>
      </c>
      <c r="H576">
        <v>1</v>
      </c>
      <c r="I576">
        <v>1</v>
      </c>
      <c r="J576">
        <v>1</v>
      </c>
      <c r="K576">
        <v>0.06</v>
      </c>
      <c r="L576" s="1">
        <f t="shared" si="16"/>
        <v>4714.38</v>
      </c>
      <c r="M576" s="1">
        <f t="shared" si="17"/>
        <v>9.8332405010016655E-3</v>
      </c>
      <c r="N576" t="s">
        <v>4771</v>
      </c>
    </row>
    <row r="577" spans="1:14" x14ac:dyDescent="0.25">
      <c r="A577">
        <v>527</v>
      </c>
      <c r="B577">
        <v>1</v>
      </c>
      <c r="C577" t="s">
        <v>12</v>
      </c>
      <c r="D577" t="s">
        <v>4740</v>
      </c>
      <c r="E577">
        <v>42</v>
      </c>
      <c r="F577">
        <v>8728</v>
      </c>
      <c r="G577">
        <v>1</v>
      </c>
      <c r="H577">
        <v>1</v>
      </c>
      <c r="I577">
        <v>1</v>
      </c>
      <c r="J577">
        <v>1</v>
      </c>
      <c r="K577">
        <v>0.6</v>
      </c>
      <c r="L577" s="1">
        <f t="shared" si="16"/>
        <v>5236.8</v>
      </c>
      <c r="M577" s="1">
        <f t="shared" si="17"/>
        <v>1.0922902662841249E-2</v>
      </c>
      <c r="N577" t="s">
        <v>4741</v>
      </c>
    </row>
    <row r="578" spans="1:14" x14ac:dyDescent="0.25">
      <c r="A578">
        <v>528</v>
      </c>
      <c r="B578">
        <v>1</v>
      </c>
      <c r="C578" t="s">
        <v>12</v>
      </c>
      <c r="D578" t="s">
        <v>4868</v>
      </c>
      <c r="E578">
        <v>42</v>
      </c>
      <c r="F578">
        <v>109751</v>
      </c>
      <c r="G578">
        <v>1</v>
      </c>
      <c r="H578">
        <v>1</v>
      </c>
      <c r="I578">
        <v>1</v>
      </c>
      <c r="J578">
        <v>1</v>
      </c>
      <c r="K578">
        <v>0.04</v>
      </c>
      <c r="L578" s="1">
        <f t="shared" si="16"/>
        <v>4390.04</v>
      </c>
      <c r="M578" s="1">
        <f t="shared" si="17"/>
        <v>9.1567330442215832E-3</v>
      </c>
      <c r="N578" t="s">
        <v>4869</v>
      </c>
    </row>
    <row r="579" spans="1:14" x14ac:dyDescent="0.25">
      <c r="A579">
        <v>529</v>
      </c>
      <c r="B579">
        <v>1</v>
      </c>
      <c r="C579" t="s">
        <v>12</v>
      </c>
      <c r="D579" t="s">
        <v>722</v>
      </c>
      <c r="E579">
        <v>42</v>
      </c>
      <c r="F579">
        <v>14830</v>
      </c>
      <c r="G579">
        <v>1</v>
      </c>
      <c r="H579">
        <v>1</v>
      </c>
      <c r="I579">
        <v>1</v>
      </c>
      <c r="J579">
        <v>1</v>
      </c>
      <c r="K579">
        <v>0.32</v>
      </c>
      <c r="L579" s="1">
        <f t="shared" si="16"/>
        <v>4745.6000000000004</v>
      </c>
      <c r="M579" s="1">
        <f t="shared" si="17"/>
        <v>9.8983590889053299E-3</v>
      </c>
      <c r="N579" t="s">
        <v>723</v>
      </c>
    </row>
    <row r="580" spans="1:14" x14ac:dyDescent="0.25">
      <c r="A580">
        <v>530</v>
      </c>
      <c r="B580">
        <v>1</v>
      </c>
      <c r="C580" t="s">
        <v>12</v>
      </c>
      <c r="D580" t="s">
        <v>4686</v>
      </c>
      <c r="E580">
        <v>42</v>
      </c>
      <c r="F580">
        <v>21278</v>
      </c>
      <c r="G580">
        <v>1</v>
      </c>
      <c r="H580">
        <v>1</v>
      </c>
      <c r="I580">
        <v>1</v>
      </c>
      <c r="J580">
        <v>1</v>
      </c>
      <c r="K580">
        <v>0.22</v>
      </c>
      <c r="L580" s="1">
        <f t="shared" ref="L580:L643" si="18">F580*K580</f>
        <v>4681.16</v>
      </c>
      <c r="M580" s="1">
        <f t="shared" ref="M580:M643" si="19">(L580/47943300.07)*100</f>
        <v>9.7639503187415856E-3</v>
      </c>
      <c r="N580" t="s">
        <v>4687</v>
      </c>
    </row>
    <row r="581" spans="1:14" x14ac:dyDescent="0.25">
      <c r="A581">
        <v>531</v>
      </c>
      <c r="B581">
        <v>1</v>
      </c>
      <c r="C581" t="s">
        <v>12</v>
      </c>
      <c r="D581" t="s">
        <v>4870</v>
      </c>
      <c r="E581">
        <v>41</v>
      </c>
      <c r="F581">
        <v>25908</v>
      </c>
      <c r="G581">
        <v>1</v>
      </c>
      <c r="H581">
        <v>1</v>
      </c>
      <c r="I581">
        <v>1</v>
      </c>
      <c r="J581">
        <v>1</v>
      </c>
      <c r="K581">
        <v>0.18</v>
      </c>
      <c r="L581" s="1">
        <f t="shared" si="18"/>
        <v>4663.4399999999996</v>
      </c>
      <c r="M581" s="1">
        <f t="shared" si="19"/>
        <v>9.7269899927437346E-3</v>
      </c>
      <c r="N581" t="s">
        <v>4871</v>
      </c>
    </row>
    <row r="582" spans="1:14" x14ac:dyDescent="0.25">
      <c r="A582">
        <v>532</v>
      </c>
      <c r="B582">
        <v>1</v>
      </c>
      <c r="C582" t="s">
        <v>12</v>
      </c>
      <c r="D582" t="s">
        <v>3015</v>
      </c>
      <c r="E582">
        <v>41</v>
      </c>
      <c r="F582">
        <v>27543</v>
      </c>
      <c r="G582">
        <v>2</v>
      </c>
      <c r="H582">
        <v>2</v>
      </c>
      <c r="I582">
        <v>1</v>
      </c>
      <c r="J582">
        <v>1</v>
      </c>
      <c r="K582">
        <v>0.17</v>
      </c>
      <c r="L582" s="1">
        <f t="shared" si="18"/>
        <v>4682.3100000000004</v>
      </c>
      <c r="M582" s="1">
        <f t="shared" si="19"/>
        <v>9.7663489854965275E-3</v>
      </c>
      <c r="N582" t="s">
        <v>3016</v>
      </c>
    </row>
    <row r="583" spans="1:14" x14ac:dyDescent="0.25">
      <c r="A583">
        <v>533</v>
      </c>
      <c r="B583">
        <v>1</v>
      </c>
      <c r="C583" t="s">
        <v>12</v>
      </c>
      <c r="D583" t="s">
        <v>4730</v>
      </c>
      <c r="E583">
        <v>41</v>
      </c>
      <c r="F583">
        <v>125099</v>
      </c>
      <c r="G583">
        <v>1</v>
      </c>
      <c r="H583">
        <v>1</v>
      </c>
      <c r="I583">
        <v>1</v>
      </c>
      <c r="J583">
        <v>1</v>
      </c>
      <c r="K583">
        <v>0.03</v>
      </c>
      <c r="L583" s="1">
        <f t="shared" si="18"/>
        <v>3752.97</v>
      </c>
      <c r="M583" s="1">
        <f t="shared" si="19"/>
        <v>7.8279342359004189E-3</v>
      </c>
      <c r="N583" t="s">
        <v>4731</v>
      </c>
    </row>
    <row r="584" spans="1:14" x14ac:dyDescent="0.25">
      <c r="A584">
        <v>534</v>
      </c>
      <c r="B584">
        <v>1</v>
      </c>
      <c r="C584" t="s">
        <v>12</v>
      </c>
      <c r="D584" t="s">
        <v>4872</v>
      </c>
      <c r="E584">
        <v>41</v>
      </c>
      <c r="F584">
        <v>32303</v>
      </c>
      <c r="G584">
        <v>1</v>
      </c>
      <c r="H584">
        <v>1</v>
      </c>
      <c r="I584">
        <v>1</v>
      </c>
      <c r="J584">
        <v>1</v>
      </c>
      <c r="K584">
        <v>0.14000000000000001</v>
      </c>
      <c r="L584" s="1">
        <f t="shared" si="18"/>
        <v>4522.42</v>
      </c>
      <c r="M584" s="1">
        <f t="shared" si="19"/>
        <v>9.432850874672799E-3</v>
      </c>
      <c r="N584" t="s">
        <v>4873</v>
      </c>
    </row>
    <row r="585" spans="1:14" x14ac:dyDescent="0.25">
      <c r="A585">
        <v>535</v>
      </c>
      <c r="B585">
        <v>1</v>
      </c>
      <c r="C585" t="s">
        <v>12</v>
      </c>
      <c r="D585" t="s">
        <v>1858</v>
      </c>
      <c r="E585">
        <v>41</v>
      </c>
      <c r="F585">
        <v>33401</v>
      </c>
      <c r="G585">
        <v>1</v>
      </c>
      <c r="H585">
        <v>1</v>
      </c>
      <c r="I585">
        <v>1</v>
      </c>
      <c r="J585">
        <v>1</v>
      </c>
      <c r="K585">
        <v>0.14000000000000001</v>
      </c>
      <c r="L585" s="1">
        <f t="shared" si="18"/>
        <v>4676.1400000000003</v>
      </c>
      <c r="M585" s="1">
        <f t="shared" si="19"/>
        <v>9.753479616906981E-3</v>
      </c>
      <c r="N585" t="s">
        <v>1859</v>
      </c>
    </row>
    <row r="586" spans="1:14" x14ac:dyDescent="0.25">
      <c r="A586">
        <v>536</v>
      </c>
      <c r="B586">
        <v>1</v>
      </c>
      <c r="C586" t="s">
        <v>12</v>
      </c>
      <c r="D586" t="s">
        <v>4874</v>
      </c>
      <c r="E586">
        <v>40</v>
      </c>
      <c r="F586">
        <v>33402</v>
      </c>
      <c r="G586">
        <v>1</v>
      </c>
      <c r="H586">
        <v>1</v>
      </c>
      <c r="I586">
        <v>1</v>
      </c>
      <c r="J586">
        <v>1</v>
      </c>
      <c r="K586">
        <v>0.14000000000000001</v>
      </c>
      <c r="L586" s="1">
        <f t="shared" si="18"/>
        <v>4676.2800000000007</v>
      </c>
      <c r="M586" s="1">
        <f t="shared" si="19"/>
        <v>9.7537716285119314E-3</v>
      </c>
      <c r="N586" t="s">
        <v>4875</v>
      </c>
    </row>
    <row r="587" spans="1:14" x14ac:dyDescent="0.25">
      <c r="A587">
        <v>537</v>
      </c>
      <c r="B587">
        <v>1</v>
      </c>
      <c r="C587" t="s">
        <v>12</v>
      </c>
      <c r="D587" t="s">
        <v>4682</v>
      </c>
      <c r="E587">
        <v>40</v>
      </c>
      <c r="F587">
        <v>32170</v>
      </c>
      <c r="G587">
        <v>2</v>
      </c>
      <c r="H587">
        <v>2</v>
      </c>
      <c r="I587">
        <v>2</v>
      </c>
      <c r="J587">
        <v>2</v>
      </c>
      <c r="K587">
        <v>0.3</v>
      </c>
      <c r="L587" s="1">
        <f t="shared" si="18"/>
        <v>9651</v>
      </c>
      <c r="M587" s="1">
        <f t="shared" si="19"/>
        <v>2.0130028566888343E-2</v>
      </c>
      <c r="N587" t="s">
        <v>4683</v>
      </c>
    </row>
    <row r="588" spans="1:14" x14ac:dyDescent="0.25">
      <c r="A588">
        <v>538</v>
      </c>
      <c r="B588">
        <v>1</v>
      </c>
      <c r="C588" t="s">
        <v>12</v>
      </c>
      <c r="D588" t="s">
        <v>2844</v>
      </c>
      <c r="E588">
        <v>40</v>
      </c>
      <c r="F588">
        <v>21521</v>
      </c>
      <c r="G588">
        <v>2</v>
      </c>
      <c r="H588">
        <v>2</v>
      </c>
      <c r="I588">
        <v>1</v>
      </c>
      <c r="J588">
        <v>1</v>
      </c>
      <c r="K588">
        <v>0.22</v>
      </c>
      <c r="L588" s="1">
        <f t="shared" si="18"/>
        <v>4734.62</v>
      </c>
      <c r="M588" s="1">
        <f t="shared" si="19"/>
        <v>9.8754570358886018E-3</v>
      </c>
      <c r="N588" t="s">
        <v>2845</v>
      </c>
    </row>
    <row r="589" spans="1:14" x14ac:dyDescent="0.25">
      <c r="A589">
        <v>539</v>
      </c>
      <c r="B589">
        <v>1</v>
      </c>
      <c r="C589" t="s">
        <v>12</v>
      </c>
      <c r="D589" t="s">
        <v>211</v>
      </c>
      <c r="E589">
        <v>40</v>
      </c>
      <c r="F589">
        <v>25312</v>
      </c>
      <c r="G589">
        <v>2</v>
      </c>
      <c r="H589">
        <v>2</v>
      </c>
      <c r="I589">
        <v>1</v>
      </c>
      <c r="J589">
        <v>1</v>
      </c>
      <c r="K589">
        <v>0.18</v>
      </c>
      <c r="L589" s="1">
        <f t="shared" si="18"/>
        <v>4556.16</v>
      </c>
      <c r="M589" s="1">
        <f t="shared" si="19"/>
        <v>9.5032256714655487E-3</v>
      </c>
      <c r="N589" t="s">
        <v>212</v>
      </c>
    </row>
    <row r="590" spans="1:14" x14ac:dyDescent="0.25">
      <c r="A590">
        <v>540</v>
      </c>
      <c r="B590">
        <v>1</v>
      </c>
      <c r="C590" t="s">
        <v>12</v>
      </c>
      <c r="D590" t="s">
        <v>299</v>
      </c>
      <c r="E590">
        <v>39</v>
      </c>
      <c r="F590">
        <v>57638</v>
      </c>
      <c r="G590">
        <v>1</v>
      </c>
      <c r="H590">
        <v>1</v>
      </c>
      <c r="I590">
        <v>1</v>
      </c>
      <c r="J590">
        <v>1</v>
      </c>
      <c r="K590">
        <v>0.08</v>
      </c>
      <c r="L590" s="1">
        <f t="shared" si="18"/>
        <v>4611.04</v>
      </c>
      <c r="M590" s="1">
        <f t="shared" si="19"/>
        <v>9.6176942206056201E-3</v>
      </c>
      <c r="N590" t="s">
        <v>300</v>
      </c>
    </row>
    <row r="591" spans="1:14" x14ac:dyDescent="0.25">
      <c r="A591">
        <v>541</v>
      </c>
      <c r="B591">
        <v>1</v>
      </c>
      <c r="C591" t="s">
        <v>12</v>
      </c>
      <c r="D591" t="s">
        <v>4876</v>
      </c>
      <c r="E591">
        <v>38</v>
      </c>
      <c r="F591">
        <v>34091</v>
      </c>
      <c r="G591">
        <v>2</v>
      </c>
      <c r="H591">
        <v>2</v>
      </c>
      <c r="I591">
        <v>2</v>
      </c>
      <c r="J591">
        <v>2</v>
      </c>
      <c r="K591">
        <v>0.28000000000000003</v>
      </c>
      <c r="L591" s="1">
        <f t="shared" si="18"/>
        <v>9545.4800000000014</v>
      </c>
      <c r="M591" s="1">
        <f t="shared" si="19"/>
        <v>1.9909935248643807E-2</v>
      </c>
      <c r="N591" t="s">
        <v>4877</v>
      </c>
    </row>
    <row r="592" spans="1:14" x14ac:dyDescent="0.25">
      <c r="A592">
        <v>542</v>
      </c>
      <c r="B592">
        <v>1</v>
      </c>
      <c r="C592" t="s">
        <v>12</v>
      </c>
      <c r="D592" t="s">
        <v>2449</v>
      </c>
      <c r="E592">
        <v>38</v>
      </c>
      <c r="F592">
        <v>11398</v>
      </c>
      <c r="G592">
        <v>1</v>
      </c>
      <c r="H592">
        <v>1</v>
      </c>
      <c r="I592">
        <v>1</v>
      </c>
      <c r="J592">
        <v>1</v>
      </c>
      <c r="K592">
        <v>0.44</v>
      </c>
      <c r="L592" s="1">
        <f t="shared" si="18"/>
        <v>5015.12</v>
      </c>
      <c r="M592" s="1">
        <f t="shared" si="19"/>
        <v>1.0460523144376031E-2</v>
      </c>
      <c r="N592" t="s">
        <v>2450</v>
      </c>
    </row>
    <row r="593" spans="1:14" x14ac:dyDescent="0.25">
      <c r="A593">
        <v>543</v>
      </c>
      <c r="B593">
        <v>1</v>
      </c>
      <c r="C593" t="s">
        <v>12</v>
      </c>
      <c r="D593" t="s">
        <v>4878</v>
      </c>
      <c r="E593">
        <v>38</v>
      </c>
      <c r="F593">
        <v>13298</v>
      </c>
      <c r="G593">
        <v>2</v>
      </c>
      <c r="H593">
        <v>2</v>
      </c>
      <c r="I593">
        <v>1</v>
      </c>
      <c r="J593">
        <v>1</v>
      </c>
      <c r="K593">
        <v>0.37</v>
      </c>
      <c r="L593" s="1">
        <f t="shared" si="18"/>
        <v>4920.26</v>
      </c>
      <c r="M593" s="1">
        <f t="shared" si="19"/>
        <v>1.0262664424051191E-2</v>
      </c>
      <c r="N593" t="s">
        <v>4879</v>
      </c>
    </row>
    <row r="594" spans="1:14" x14ac:dyDescent="0.25">
      <c r="A594">
        <v>544</v>
      </c>
      <c r="B594">
        <v>1</v>
      </c>
      <c r="C594" t="s">
        <v>12</v>
      </c>
      <c r="D594" t="s">
        <v>4880</v>
      </c>
      <c r="E594">
        <v>38</v>
      </c>
      <c r="F594">
        <v>60976</v>
      </c>
      <c r="G594">
        <v>1</v>
      </c>
      <c r="H594">
        <v>1</v>
      </c>
      <c r="I594">
        <v>1</v>
      </c>
      <c r="J594">
        <v>1</v>
      </c>
      <c r="K594">
        <v>7.0000000000000007E-2</v>
      </c>
      <c r="L594" s="1">
        <f t="shared" si="18"/>
        <v>4268.3200000000006</v>
      </c>
      <c r="M594" s="1">
        <f t="shared" si="19"/>
        <v>8.9028498116900702E-3</v>
      </c>
      <c r="N594" t="s">
        <v>4881</v>
      </c>
    </row>
    <row r="595" spans="1:14" x14ac:dyDescent="0.25">
      <c r="A595">
        <v>545</v>
      </c>
      <c r="B595">
        <v>1</v>
      </c>
      <c r="C595" t="s">
        <v>12</v>
      </c>
      <c r="D595" t="s">
        <v>2513</v>
      </c>
      <c r="E595">
        <v>37</v>
      </c>
      <c r="F595">
        <v>48703</v>
      </c>
      <c r="G595">
        <v>1</v>
      </c>
      <c r="H595">
        <v>1</v>
      </c>
      <c r="I595">
        <v>1</v>
      </c>
      <c r="J595">
        <v>1</v>
      </c>
      <c r="K595">
        <v>0.09</v>
      </c>
      <c r="L595" s="1">
        <f t="shared" si="18"/>
        <v>4383.2699999999995</v>
      </c>
      <c r="M595" s="1">
        <f t="shared" si="19"/>
        <v>9.1426121973251142E-3</v>
      </c>
      <c r="N595" t="s">
        <v>2514</v>
      </c>
    </row>
    <row r="596" spans="1:14" x14ac:dyDescent="0.25">
      <c r="A596">
        <v>546</v>
      </c>
      <c r="B596">
        <v>1</v>
      </c>
      <c r="C596" t="s">
        <v>12</v>
      </c>
      <c r="D596" t="s">
        <v>4676</v>
      </c>
      <c r="E596">
        <v>37</v>
      </c>
      <c r="F596">
        <v>75115</v>
      </c>
      <c r="G596">
        <v>1</v>
      </c>
      <c r="H596">
        <v>1</v>
      </c>
      <c r="I596">
        <v>1</v>
      </c>
      <c r="J596">
        <v>1</v>
      </c>
      <c r="K596">
        <v>0.06</v>
      </c>
      <c r="L596" s="1">
        <f t="shared" si="18"/>
        <v>4506.8999999999996</v>
      </c>
      <c r="M596" s="1">
        <f t="shared" si="19"/>
        <v>9.4004793024670061E-3</v>
      </c>
      <c r="N596" t="s">
        <v>4677</v>
      </c>
    </row>
    <row r="597" spans="1:14" x14ac:dyDescent="0.25">
      <c r="A597">
        <v>547</v>
      </c>
      <c r="B597">
        <v>1</v>
      </c>
      <c r="C597" t="s">
        <v>12</v>
      </c>
      <c r="D597" t="s">
        <v>4623</v>
      </c>
      <c r="E597">
        <v>37</v>
      </c>
      <c r="F597">
        <v>16866</v>
      </c>
      <c r="G597">
        <v>1</v>
      </c>
      <c r="H597">
        <v>1</v>
      </c>
      <c r="I597">
        <v>1</v>
      </c>
      <c r="J597">
        <v>1</v>
      </c>
      <c r="K597">
        <v>0.28000000000000003</v>
      </c>
      <c r="L597" s="1">
        <f t="shared" si="18"/>
        <v>4722.4800000000005</v>
      </c>
      <c r="M597" s="1">
        <f t="shared" si="19"/>
        <v>9.8501354581451549E-3</v>
      </c>
      <c r="N597" t="s">
        <v>4624</v>
      </c>
    </row>
    <row r="598" spans="1:14" x14ac:dyDescent="0.25">
      <c r="A598">
        <v>548</v>
      </c>
      <c r="B598">
        <v>1</v>
      </c>
      <c r="C598" t="s">
        <v>12</v>
      </c>
      <c r="D598" t="s">
        <v>4653</v>
      </c>
      <c r="E598">
        <v>37</v>
      </c>
      <c r="F598">
        <v>107901</v>
      </c>
      <c r="G598">
        <v>2</v>
      </c>
      <c r="H598">
        <v>2</v>
      </c>
      <c r="I598">
        <v>2</v>
      </c>
      <c r="J598">
        <v>2</v>
      </c>
      <c r="K598">
        <v>0.08</v>
      </c>
      <c r="L598" s="1">
        <f t="shared" si="18"/>
        <v>8632.08</v>
      </c>
      <c r="M598" s="1">
        <f t="shared" si="19"/>
        <v>1.8004768106068339E-2</v>
      </c>
      <c r="N598" t="s">
        <v>4654</v>
      </c>
    </row>
    <row r="599" spans="1:14" x14ac:dyDescent="0.25">
      <c r="A599">
        <v>549</v>
      </c>
      <c r="B599">
        <v>1</v>
      </c>
      <c r="C599" t="s">
        <v>12</v>
      </c>
      <c r="D599" t="s">
        <v>353</v>
      </c>
      <c r="E599">
        <v>37</v>
      </c>
      <c r="F599">
        <v>17934</v>
      </c>
      <c r="G599">
        <v>1</v>
      </c>
      <c r="H599">
        <v>1</v>
      </c>
      <c r="I599">
        <v>1</v>
      </c>
      <c r="J599">
        <v>1</v>
      </c>
      <c r="K599">
        <v>0.26</v>
      </c>
      <c r="L599" s="1">
        <f t="shared" si="18"/>
        <v>4662.84</v>
      </c>
      <c r="M599" s="1">
        <f t="shared" si="19"/>
        <v>9.7257385144368103E-3</v>
      </c>
      <c r="N599" t="s">
        <v>354</v>
      </c>
    </row>
    <row r="600" spans="1:14" x14ac:dyDescent="0.25">
      <c r="A600">
        <v>550</v>
      </c>
      <c r="B600">
        <v>1</v>
      </c>
      <c r="C600" t="s">
        <v>12</v>
      </c>
      <c r="D600" t="s">
        <v>4882</v>
      </c>
      <c r="E600">
        <v>37</v>
      </c>
      <c r="F600">
        <v>156192</v>
      </c>
      <c r="G600">
        <v>1</v>
      </c>
      <c r="H600">
        <v>1</v>
      </c>
      <c r="I600">
        <v>1</v>
      </c>
      <c r="J600">
        <v>1</v>
      </c>
      <c r="K600">
        <v>0.03</v>
      </c>
      <c r="L600" s="1">
        <f t="shared" si="18"/>
        <v>4685.76</v>
      </c>
      <c r="M600" s="1">
        <f t="shared" si="19"/>
        <v>9.7735449857613444E-3</v>
      </c>
      <c r="N600" t="s">
        <v>4883</v>
      </c>
    </row>
    <row r="601" spans="1:14" x14ac:dyDescent="0.25">
      <c r="A601">
        <v>551</v>
      </c>
      <c r="B601">
        <v>1</v>
      </c>
      <c r="C601" t="s">
        <v>12</v>
      </c>
      <c r="D601" t="s">
        <v>2411</v>
      </c>
      <c r="E601">
        <v>37</v>
      </c>
      <c r="F601">
        <v>36254</v>
      </c>
      <c r="G601">
        <v>2</v>
      </c>
      <c r="H601">
        <v>2</v>
      </c>
      <c r="I601">
        <v>1</v>
      </c>
      <c r="J601">
        <v>1</v>
      </c>
      <c r="K601">
        <v>0.12</v>
      </c>
      <c r="L601" s="1">
        <f t="shared" si="18"/>
        <v>4350.4799999999996</v>
      </c>
      <c r="M601" s="1">
        <f t="shared" si="19"/>
        <v>9.0742189078516639E-3</v>
      </c>
      <c r="N601" t="s">
        <v>2412</v>
      </c>
    </row>
    <row r="602" spans="1:14" x14ac:dyDescent="0.25">
      <c r="A602">
        <v>552</v>
      </c>
      <c r="B602">
        <v>1</v>
      </c>
      <c r="C602" t="s">
        <v>12</v>
      </c>
      <c r="D602" t="s">
        <v>4884</v>
      </c>
      <c r="E602">
        <v>37</v>
      </c>
      <c r="F602">
        <v>50448</v>
      </c>
      <c r="G602">
        <v>1</v>
      </c>
      <c r="H602">
        <v>1</v>
      </c>
      <c r="I602">
        <v>1</v>
      </c>
      <c r="J602">
        <v>1</v>
      </c>
      <c r="K602">
        <v>0.09</v>
      </c>
      <c r="L602" s="1">
        <f t="shared" si="18"/>
        <v>4540.32</v>
      </c>
      <c r="M602" s="1">
        <f t="shared" si="19"/>
        <v>9.4701866441627286E-3</v>
      </c>
      <c r="N602" t="s">
        <v>4885</v>
      </c>
    </row>
    <row r="603" spans="1:14" x14ac:dyDescent="0.25">
      <c r="A603">
        <v>553</v>
      </c>
      <c r="B603">
        <v>1</v>
      </c>
      <c r="C603" t="s">
        <v>12</v>
      </c>
      <c r="D603" t="s">
        <v>4548</v>
      </c>
      <c r="E603">
        <v>37</v>
      </c>
      <c r="F603">
        <v>60919</v>
      </c>
      <c r="G603">
        <v>1</v>
      </c>
      <c r="H603">
        <v>1</v>
      </c>
      <c r="I603">
        <v>1</v>
      </c>
      <c r="J603">
        <v>1</v>
      </c>
      <c r="K603">
        <v>7.0000000000000007E-2</v>
      </c>
      <c r="L603" s="1">
        <f t="shared" si="18"/>
        <v>4264.3300000000008</v>
      </c>
      <c r="M603" s="1">
        <f t="shared" si="19"/>
        <v>8.8945274809490195E-3</v>
      </c>
      <c r="N603" t="s">
        <v>4549</v>
      </c>
    </row>
    <row r="604" spans="1:14" x14ac:dyDescent="0.25">
      <c r="A604">
        <v>554</v>
      </c>
      <c r="B604">
        <v>1</v>
      </c>
      <c r="C604" t="s">
        <v>12</v>
      </c>
      <c r="D604" t="s">
        <v>544</v>
      </c>
      <c r="E604">
        <v>37</v>
      </c>
      <c r="F604">
        <v>15772</v>
      </c>
      <c r="G604">
        <v>1</v>
      </c>
      <c r="H604">
        <v>1</v>
      </c>
      <c r="I604">
        <v>1</v>
      </c>
      <c r="J604">
        <v>1</v>
      </c>
      <c r="K604">
        <v>0.3</v>
      </c>
      <c r="L604" s="1">
        <f t="shared" si="18"/>
        <v>4731.5999999999995</v>
      </c>
      <c r="M604" s="1">
        <f t="shared" si="19"/>
        <v>9.869157928410411E-3</v>
      </c>
      <c r="N604" t="s">
        <v>545</v>
      </c>
    </row>
    <row r="605" spans="1:14" x14ac:dyDescent="0.25">
      <c r="A605">
        <v>555</v>
      </c>
      <c r="B605">
        <v>1</v>
      </c>
      <c r="C605" t="s">
        <v>12</v>
      </c>
      <c r="D605" t="s">
        <v>4886</v>
      </c>
      <c r="E605">
        <v>37</v>
      </c>
      <c r="F605">
        <v>27529</v>
      </c>
      <c r="G605">
        <v>1</v>
      </c>
      <c r="H605">
        <v>1</v>
      </c>
      <c r="I605">
        <v>1</v>
      </c>
      <c r="J605">
        <v>1</v>
      </c>
      <c r="K605">
        <v>0.17</v>
      </c>
      <c r="L605" s="1">
        <f t="shared" si="18"/>
        <v>4679.93</v>
      </c>
      <c r="M605" s="1">
        <f t="shared" si="19"/>
        <v>9.7613847882123909E-3</v>
      </c>
      <c r="N605" t="s">
        <v>4887</v>
      </c>
    </row>
    <row r="606" spans="1:14" x14ac:dyDescent="0.25">
      <c r="A606">
        <v>556</v>
      </c>
      <c r="B606">
        <v>1</v>
      </c>
      <c r="C606" t="s">
        <v>12</v>
      </c>
      <c r="D606" t="s">
        <v>4888</v>
      </c>
      <c r="E606">
        <v>36</v>
      </c>
      <c r="F606">
        <v>20731</v>
      </c>
      <c r="G606">
        <v>1</v>
      </c>
      <c r="H606">
        <v>1</v>
      </c>
      <c r="I606">
        <v>1</v>
      </c>
      <c r="J606">
        <v>1</v>
      </c>
      <c r="K606">
        <v>0.23</v>
      </c>
      <c r="L606" s="1">
        <f t="shared" si="18"/>
        <v>4768.13</v>
      </c>
      <c r="M606" s="1">
        <f t="shared" si="19"/>
        <v>9.945352099330361E-3</v>
      </c>
      <c r="N606" t="s">
        <v>4889</v>
      </c>
    </row>
    <row r="607" spans="1:14" x14ac:dyDescent="0.25">
      <c r="A607">
        <v>557</v>
      </c>
      <c r="B607">
        <v>1</v>
      </c>
      <c r="C607" t="s">
        <v>12</v>
      </c>
      <c r="D607" t="s">
        <v>1305</v>
      </c>
      <c r="E607">
        <v>36</v>
      </c>
      <c r="F607">
        <v>103083</v>
      </c>
      <c r="G607">
        <v>1</v>
      </c>
      <c r="H607">
        <v>1</v>
      </c>
      <c r="I607">
        <v>1</v>
      </c>
      <c r="J607">
        <v>1</v>
      </c>
      <c r="K607">
        <v>0.04</v>
      </c>
      <c r="L607" s="1">
        <f t="shared" si="18"/>
        <v>4123.32</v>
      </c>
      <c r="M607" s="1">
        <f t="shared" si="19"/>
        <v>8.6004092208498643E-3</v>
      </c>
      <c r="N607" t="s">
        <v>1306</v>
      </c>
    </row>
    <row r="608" spans="1:14" x14ac:dyDescent="0.25">
      <c r="A608">
        <v>558</v>
      </c>
      <c r="B608">
        <v>1</v>
      </c>
      <c r="C608" t="s">
        <v>12</v>
      </c>
      <c r="D608" t="s">
        <v>4890</v>
      </c>
      <c r="E608">
        <v>36</v>
      </c>
      <c r="F608">
        <v>33500</v>
      </c>
      <c r="G608">
        <v>1</v>
      </c>
      <c r="H608">
        <v>1</v>
      </c>
      <c r="I608">
        <v>1</v>
      </c>
      <c r="J608">
        <v>1</v>
      </c>
      <c r="K608">
        <v>0.14000000000000001</v>
      </c>
      <c r="L608" s="1">
        <f t="shared" si="18"/>
        <v>4690</v>
      </c>
      <c r="M608" s="1">
        <f t="shared" si="19"/>
        <v>9.7823887657969462E-3</v>
      </c>
      <c r="N608" t="s">
        <v>4891</v>
      </c>
    </row>
    <row r="609" spans="1:14" x14ac:dyDescent="0.25">
      <c r="A609">
        <v>559</v>
      </c>
      <c r="B609">
        <v>1</v>
      </c>
      <c r="C609" t="s">
        <v>12</v>
      </c>
      <c r="D609" t="s">
        <v>4724</v>
      </c>
      <c r="E609">
        <v>36</v>
      </c>
      <c r="F609">
        <v>66805</v>
      </c>
      <c r="G609">
        <v>1</v>
      </c>
      <c r="H609">
        <v>1</v>
      </c>
      <c r="I609">
        <v>1</v>
      </c>
      <c r="J609">
        <v>1</v>
      </c>
      <c r="K609">
        <v>7.0000000000000007E-2</v>
      </c>
      <c r="L609" s="1">
        <f t="shared" si="18"/>
        <v>4676.3500000000004</v>
      </c>
      <c r="M609" s="1">
        <f t="shared" si="19"/>
        <v>9.7539176343144039E-3</v>
      </c>
      <c r="N609" t="s">
        <v>4725</v>
      </c>
    </row>
    <row r="610" spans="1:14" x14ac:dyDescent="0.25">
      <c r="A610">
        <v>560</v>
      </c>
      <c r="B610">
        <v>1</v>
      </c>
      <c r="C610" t="s">
        <v>12</v>
      </c>
      <c r="D610" t="s">
        <v>4595</v>
      </c>
      <c r="E610">
        <v>36</v>
      </c>
      <c r="F610">
        <v>17601</v>
      </c>
      <c r="G610">
        <v>1</v>
      </c>
      <c r="H610">
        <v>1</v>
      </c>
      <c r="I610">
        <v>1</v>
      </c>
      <c r="J610">
        <v>1</v>
      </c>
      <c r="K610">
        <v>0.27</v>
      </c>
      <c r="L610" s="1">
        <f t="shared" si="18"/>
        <v>4752.2700000000004</v>
      </c>
      <c r="M610" s="1">
        <f t="shared" si="19"/>
        <v>9.9122713560839786E-3</v>
      </c>
      <c r="N610" t="s">
        <v>4596</v>
      </c>
    </row>
    <row r="611" spans="1:14" x14ac:dyDescent="0.25">
      <c r="A611">
        <v>561</v>
      </c>
      <c r="B611">
        <v>1</v>
      </c>
      <c r="C611" t="s">
        <v>12</v>
      </c>
      <c r="D611" t="s">
        <v>4510</v>
      </c>
      <c r="E611">
        <v>36</v>
      </c>
      <c r="F611">
        <v>18758</v>
      </c>
      <c r="G611">
        <v>1</v>
      </c>
      <c r="H611">
        <v>1</v>
      </c>
      <c r="I611">
        <v>1</v>
      </c>
      <c r="J611">
        <v>1</v>
      </c>
      <c r="K611">
        <v>0.25</v>
      </c>
      <c r="L611" s="1">
        <f t="shared" si="18"/>
        <v>4689.5</v>
      </c>
      <c r="M611" s="1">
        <f t="shared" si="19"/>
        <v>9.781345867207844E-3</v>
      </c>
      <c r="N611" t="s">
        <v>4511</v>
      </c>
    </row>
    <row r="612" spans="1:14" x14ac:dyDescent="0.25">
      <c r="A612">
        <v>562</v>
      </c>
      <c r="B612">
        <v>1</v>
      </c>
      <c r="C612" t="s">
        <v>12</v>
      </c>
      <c r="D612" t="s">
        <v>4892</v>
      </c>
      <c r="E612">
        <v>36</v>
      </c>
      <c r="F612">
        <v>190927</v>
      </c>
      <c r="G612">
        <v>1</v>
      </c>
      <c r="H612">
        <v>1</v>
      </c>
      <c r="I612">
        <v>1</v>
      </c>
      <c r="J612">
        <v>1</v>
      </c>
      <c r="K612">
        <v>0.02</v>
      </c>
      <c r="L612" s="1">
        <f t="shared" si="18"/>
        <v>3818.54</v>
      </c>
      <c r="M612" s="1">
        <f t="shared" si="19"/>
        <v>7.9646999568755376E-3</v>
      </c>
      <c r="N612" t="s">
        <v>4893</v>
      </c>
    </row>
    <row r="613" spans="1:14" x14ac:dyDescent="0.25">
      <c r="A613">
        <v>563</v>
      </c>
      <c r="B613">
        <v>1</v>
      </c>
      <c r="C613" t="s">
        <v>12</v>
      </c>
      <c r="D613" t="s">
        <v>4894</v>
      </c>
      <c r="E613">
        <v>35</v>
      </c>
      <c r="F613">
        <v>19693</v>
      </c>
      <c r="G613">
        <v>1</v>
      </c>
      <c r="H613">
        <v>1</v>
      </c>
      <c r="I613">
        <v>1</v>
      </c>
      <c r="J613">
        <v>1</v>
      </c>
      <c r="K613">
        <v>0.24</v>
      </c>
      <c r="L613" s="1">
        <f t="shared" si="18"/>
        <v>4726.32</v>
      </c>
      <c r="M613" s="1">
        <f t="shared" si="19"/>
        <v>9.8581449193094715E-3</v>
      </c>
      <c r="N613" t="s">
        <v>4895</v>
      </c>
    </row>
    <row r="614" spans="1:14" x14ac:dyDescent="0.25">
      <c r="A614">
        <v>564</v>
      </c>
      <c r="B614">
        <v>1</v>
      </c>
      <c r="C614" t="s">
        <v>12</v>
      </c>
      <c r="D614" t="s">
        <v>618</v>
      </c>
      <c r="E614">
        <v>35</v>
      </c>
      <c r="F614">
        <v>11853</v>
      </c>
      <c r="G614">
        <v>1</v>
      </c>
      <c r="H614">
        <v>1</v>
      </c>
      <c r="I614">
        <v>1</v>
      </c>
      <c r="J614">
        <v>1</v>
      </c>
      <c r="K614">
        <v>0.42</v>
      </c>
      <c r="L614" s="1">
        <f t="shared" si="18"/>
        <v>4978.26</v>
      </c>
      <c r="M614" s="1">
        <f t="shared" si="19"/>
        <v>1.0383640660387274E-2</v>
      </c>
      <c r="N614" t="s">
        <v>619</v>
      </c>
    </row>
    <row r="615" spans="1:14" x14ac:dyDescent="0.25">
      <c r="A615">
        <v>565</v>
      </c>
      <c r="B615">
        <v>1</v>
      </c>
      <c r="C615" t="s">
        <v>12</v>
      </c>
      <c r="D615" t="s">
        <v>1382</v>
      </c>
      <c r="E615">
        <v>35</v>
      </c>
      <c r="F615">
        <v>33039</v>
      </c>
      <c r="G615">
        <v>1</v>
      </c>
      <c r="H615">
        <v>1</v>
      </c>
      <c r="I615">
        <v>1</v>
      </c>
      <c r="J615">
        <v>1</v>
      </c>
      <c r="K615">
        <v>0.14000000000000001</v>
      </c>
      <c r="L615" s="1">
        <f t="shared" si="18"/>
        <v>4625.46</v>
      </c>
      <c r="M615" s="1">
        <f t="shared" si="19"/>
        <v>9.6477714159153832E-3</v>
      </c>
      <c r="N615" t="s">
        <v>1383</v>
      </c>
    </row>
    <row r="616" spans="1:14" x14ac:dyDescent="0.25">
      <c r="A616">
        <v>566</v>
      </c>
      <c r="B616">
        <v>1</v>
      </c>
      <c r="C616" t="s">
        <v>12</v>
      </c>
      <c r="D616" t="s">
        <v>4589</v>
      </c>
      <c r="E616">
        <v>35</v>
      </c>
      <c r="F616">
        <v>32786</v>
      </c>
      <c r="G616">
        <v>1</v>
      </c>
      <c r="H616">
        <v>1</v>
      </c>
      <c r="I616">
        <v>1</v>
      </c>
      <c r="J616">
        <v>1</v>
      </c>
      <c r="K616">
        <v>0.14000000000000001</v>
      </c>
      <c r="L616" s="1">
        <f t="shared" si="18"/>
        <v>4590.0400000000009</v>
      </c>
      <c r="M616" s="1">
        <f t="shared" si="19"/>
        <v>9.5738924798632469E-3</v>
      </c>
      <c r="N616" t="s">
        <v>4590</v>
      </c>
    </row>
    <row r="617" spans="1:14" x14ac:dyDescent="0.25">
      <c r="A617">
        <v>567</v>
      </c>
      <c r="B617">
        <v>1</v>
      </c>
      <c r="C617" t="s">
        <v>12</v>
      </c>
      <c r="D617" t="s">
        <v>4896</v>
      </c>
      <c r="E617">
        <v>35</v>
      </c>
      <c r="F617">
        <v>44200</v>
      </c>
      <c r="G617">
        <v>1</v>
      </c>
      <c r="H617">
        <v>1</v>
      </c>
      <c r="I617">
        <v>1</v>
      </c>
      <c r="J617">
        <v>1</v>
      </c>
      <c r="K617">
        <v>0.1</v>
      </c>
      <c r="L617" s="1">
        <f t="shared" si="18"/>
        <v>4420</v>
      </c>
      <c r="M617" s="1">
        <f t="shared" si="19"/>
        <v>9.219223527680705E-3</v>
      </c>
      <c r="N617" t="s">
        <v>4897</v>
      </c>
    </row>
    <row r="618" spans="1:14" x14ac:dyDescent="0.25">
      <c r="A618">
        <v>568</v>
      </c>
      <c r="B618">
        <v>1</v>
      </c>
      <c r="C618" t="s">
        <v>12</v>
      </c>
      <c r="D618" t="s">
        <v>4573</v>
      </c>
      <c r="E618">
        <v>35</v>
      </c>
      <c r="F618">
        <v>58626</v>
      </c>
      <c r="G618">
        <v>1</v>
      </c>
      <c r="H618">
        <v>1</v>
      </c>
      <c r="I618">
        <v>1</v>
      </c>
      <c r="J618">
        <v>1</v>
      </c>
      <c r="K618">
        <v>0.08</v>
      </c>
      <c r="L618" s="1">
        <f t="shared" si="18"/>
        <v>4690.08</v>
      </c>
      <c r="M618" s="1">
        <f t="shared" si="19"/>
        <v>9.7825556295712043E-3</v>
      </c>
      <c r="N618" t="s">
        <v>4574</v>
      </c>
    </row>
    <row r="619" spans="1:14" x14ac:dyDescent="0.25">
      <c r="A619">
        <v>569</v>
      </c>
      <c r="B619">
        <v>1</v>
      </c>
      <c r="C619" t="s">
        <v>12</v>
      </c>
      <c r="D619" t="s">
        <v>2747</v>
      </c>
      <c r="E619">
        <v>35</v>
      </c>
      <c r="F619">
        <v>13672</v>
      </c>
      <c r="G619">
        <v>1</v>
      </c>
      <c r="H619">
        <v>1</v>
      </c>
      <c r="I619">
        <v>1</v>
      </c>
      <c r="J619">
        <v>1</v>
      </c>
      <c r="K619">
        <v>0.36</v>
      </c>
      <c r="L619" s="1">
        <f t="shared" si="18"/>
        <v>4921.92</v>
      </c>
      <c r="M619" s="1">
        <f t="shared" si="19"/>
        <v>1.0266126847367017E-2</v>
      </c>
      <c r="N619" t="s">
        <v>2748</v>
      </c>
    </row>
    <row r="620" spans="1:14" x14ac:dyDescent="0.25">
      <c r="A620">
        <v>570</v>
      </c>
      <c r="B620">
        <v>1</v>
      </c>
      <c r="C620" t="s">
        <v>12</v>
      </c>
      <c r="D620" t="s">
        <v>494</v>
      </c>
      <c r="E620">
        <v>35</v>
      </c>
      <c r="F620">
        <v>17184</v>
      </c>
      <c r="G620">
        <v>1</v>
      </c>
      <c r="H620">
        <v>1</v>
      </c>
      <c r="I620">
        <v>1</v>
      </c>
      <c r="J620">
        <v>1</v>
      </c>
      <c r="K620">
        <v>0.28000000000000003</v>
      </c>
      <c r="L620" s="1">
        <f t="shared" si="18"/>
        <v>4811.5200000000004</v>
      </c>
      <c r="M620" s="1">
        <f t="shared" si="19"/>
        <v>1.0035854838892822E-2</v>
      </c>
      <c r="N620" t="s">
        <v>495</v>
      </c>
    </row>
    <row r="621" spans="1:14" x14ac:dyDescent="0.25">
      <c r="A621">
        <v>571</v>
      </c>
      <c r="B621">
        <v>1</v>
      </c>
      <c r="C621" t="s">
        <v>12</v>
      </c>
      <c r="D621" t="s">
        <v>161</v>
      </c>
      <c r="E621">
        <v>34</v>
      </c>
      <c r="F621">
        <v>24232</v>
      </c>
      <c r="G621">
        <v>1</v>
      </c>
      <c r="H621">
        <v>1</v>
      </c>
      <c r="I621">
        <v>1</v>
      </c>
      <c r="J621">
        <v>1</v>
      </c>
      <c r="K621">
        <v>0.19</v>
      </c>
      <c r="L621" s="1">
        <f t="shared" si="18"/>
        <v>4604.08</v>
      </c>
      <c r="M621" s="1">
        <f t="shared" si="19"/>
        <v>9.6031770722452905E-3</v>
      </c>
      <c r="N621" t="s">
        <v>162</v>
      </c>
    </row>
    <row r="622" spans="1:14" x14ac:dyDescent="0.25">
      <c r="A622">
        <v>572</v>
      </c>
      <c r="B622">
        <v>1</v>
      </c>
      <c r="C622" t="s">
        <v>12</v>
      </c>
      <c r="D622" t="s">
        <v>4898</v>
      </c>
      <c r="E622">
        <v>34</v>
      </c>
      <c r="F622">
        <v>93466</v>
      </c>
      <c r="G622">
        <v>1</v>
      </c>
      <c r="H622">
        <v>1</v>
      </c>
      <c r="I622">
        <v>1</v>
      </c>
      <c r="J622">
        <v>1</v>
      </c>
      <c r="K622">
        <v>0.05</v>
      </c>
      <c r="L622" s="1">
        <f t="shared" si="18"/>
        <v>4673.3</v>
      </c>
      <c r="M622" s="1">
        <f t="shared" si="19"/>
        <v>9.7475559529208687E-3</v>
      </c>
      <c r="N622" t="s">
        <v>4899</v>
      </c>
    </row>
    <row r="623" spans="1:14" x14ac:dyDescent="0.25">
      <c r="A623">
        <v>573</v>
      </c>
      <c r="B623">
        <v>1</v>
      </c>
      <c r="C623" t="s">
        <v>12</v>
      </c>
      <c r="D623" t="s">
        <v>4900</v>
      </c>
      <c r="E623">
        <v>34</v>
      </c>
      <c r="F623">
        <v>312170</v>
      </c>
      <c r="G623">
        <v>1</v>
      </c>
      <c r="H623">
        <v>1</v>
      </c>
      <c r="I623">
        <v>1</v>
      </c>
      <c r="J623">
        <v>1</v>
      </c>
      <c r="K623">
        <v>0.01</v>
      </c>
      <c r="L623" s="1">
        <f t="shared" si="18"/>
        <v>3121.7000000000003</v>
      </c>
      <c r="M623" s="1">
        <f t="shared" si="19"/>
        <v>6.5112330512128646E-3</v>
      </c>
      <c r="N623" t="s">
        <v>4901</v>
      </c>
    </row>
    <row r="624" spans="1:14" x14ac:dyDescent="0.25">
      <c r="A624">
        <v>574</v>
      </c>
      <c r="B624">
        <v>1</v>
      </c>
      <c r="C624" t="s">
        <v>12</v>
      </c>
      <c r="D624" t="s">
        <v>1890</v>
      </c>
      <c r="E624">
        <v>34</v>
      </c>
      <c r="F624">
        <v>30358</v>
      </c>
      <c r="G624">
        <v>1</v>
      </c>
      <c r="H624">
        <v>1</v>
      </c>
      <c r="I624">
        <v>1</v>
      </c>
      <c r="J624">
        <v>1</v>
      </c>
      <c r="K624">
        <v>0.15</v>
      </c>
      <c r="L624" s="1">
        <f t="shared" si="18"/>
        <v>4553.7</v>
      </c>
      <c r="M624" s="1">
        <f t="shared" si="19"/>
        <v>9.4980946104071557E-3</v>
      </c>
      <c r="N624" t="s">
        <v>1891</v>
      </c>
    </row>
    <row r="625" spans="1:14" x14ac:dyDescent="0.25">
      <c r="A625">
        <v>575</v>
      </c>
      <c r="B625">
        <v>1</v>
      </c>
      <c r="C625" t="s">
        <v>12</v>
      </c>
      <c r="D625" t="s">
        <v>4560</v>
      </c>
      <c r="E625">
        <v>34</v>
      </c>
      <c r="F625">
        <v>230006</v>
      </c>
      <c r="G625">
        <v>1</v>
      </c>
      <c r="H625">
        <v>1</v>
      </c>
      <c r="I625">
        <v>1</v>
      </c>
      <c r="J625">
        <v>1</v>
      </c>
      <c r="K625">
        <v>0.02</v>
      </c>
      <c r="L625" s="1">
        <f t="shared" si="18"/>
        <v>4600.12</v>
      </c>
      <c r="M625" s="1">
        <f t="shared" si="19"/>
        <v>9.5949173154195842E-3</v>
      </c>
      <c r="N625" t="s">
        <v>4561</v>
      </c>
    </row>
    <row r="626" spans="1:14" x14ac:dyDescent="0.25">
      <c r="A626">
        <v>576</v>
      </c>
      <c r="B626">
        <v>1</v>
      </c>
      <c r="C626" t="s">
        <v>12</v>
      </c>
      <c r="D626" t="s">
        <v>4338</v>
      </c>
      <c r="E626">
        <v>34</v>
      </c>
      <c r="F626">
        <v>2807</v>
      </c>
      <c r="G626">
        <v>1</v>
      </c>
      <c r="H626">
        <v>1</v>
      </c>
      <c r="I626">
        <v>1</v>
      </c>
      <c r="J626">
        <v>1</v>
      </c>
      <c r="K626">
        <v>2.82</v>
      </c>
      <c r="L626" s="1">
        <f t="shared" si="18"/>
        <v>7915.74</v>
      </c>
      <c r="M626" s="1">
        <f t="shared" si="19"/>
        <v>1.6510628155430602E-2</v>
      </c>
      <c r="N626" t="s">
        <v>4339</v>
      </c>
    </row>
    <row r="627" spans="1:14" x14ac:dyDescent="0.25">
      <c r="A627">
        <v>577</v>
      </c>
      <c r="B627">
        <v>1</v>
      </c>
      <c r="C627" t="s">
        <v>12</v>
      </c>
      <c r="D627" t="s">
        <v>4637</v>
      </c>
      <c r="E627">
        <v>33</v>
      </c>
      <c r="F627">
        <v>10772</v>
      </c>
      <c r="G627">
        <v>1</v>
      </c>
      <c r="H627">
        <v>1</v>
      </c>
      <c r="I627">
        <v>1</v>
      </c>
      <c r="J627">
        <v>1</v>
      </c>
      <c r="K627">
        <v>0.47</v>
      </c>
      <c r="L627" s="1">
        <f t="shared" si="18"/>
        <v>5062.84</v>
      </c>
      <c r="M627" s="1">
        <f t="shared" si="19"/>
        <v>1.0560057385720132E-2</v>
      </c>
      <c r="N627" t="s">
        <v>4638</v>
      </c>
    </row>
    <row r="628" spans="1:14" x14ac:dyDescent="0.25">
      <c r="A628">
        <v>578</v>
      </c>
      <c r="B628">
        <v>1</v>
      </c>
      <c r="C628" t="s">
        <v>12</v>
      </c>
      <c r="D628" t="s">
        <v>4902</v>
      </c>
      <c r="E628">
        <v>33</v>
      </c>
      <c r="F628">
        <v>45971</v>
      </c>
      <c r="G628">
        <v>1</v>
      </c>
      <c r="H628">
        <v>1</v>
      </c>
      <c r="I628">
        <v>1</v>
      </c>
      <c r="J628">
        <v>1</v>
      </c>
      <c r="K628">
        <v>0.1</v>
      </c>
      <c r="L628" s="1">
        <f t="shared" si="18"/>
        <v>4597.1000000000004</v>
      </c>
      <c r="M628" s="1">
        <f t="shared" si="19"/>
        <v>9.5886182079413969E-3</v>
      </c>
      <c r="N628" t="s">
        <v>4903</v>
      </c>
    </row>
    <row r="629" spans="1:14" x14ac:dyDescent="0.25">
      <c r="A629">
        <v>579</v>
      </c>
      <c r="B629">
        <v>1</v>
      </c>
      <c r="C629" t="s">
        <v>12</v>
      </c>
      <c r="D629" t="s">
        <v>1992</v>
      </c>
      <c r="E629">
        <v>33</v>
      </c>
      <c r="F629">
        <v>21292</v>
      </c>
      <c r="G629">
        <v>1</v>
      </c>
      <c r="H629">
        <v>1</v>
      </c>
      <c r="I629">
        <v>1</v>
      </c>
      <c r="J629">
        <v>1</v>
      </c>
      <c r="K629">
        <v>0.22</v>
      </c>
      <c r="L629" s="1">
        <f t="shared" si="18"/>
        <v>4684.24</v>
      </c>
      <c r="M629" s="1">
        <f t="shared" si="19"/>
        <v>9.770374574050467E-3</v>
      </c>
      <c r="N629" t="s">
        <v>1993</v>
      </c>
    </row>
    <row r="630" spans="1:14" x14ac:dyDescent="0.25">
      <c r="A630">
        <v>580</v>
      </c>
      <c r="B630">
        <v>1</v>
      </c>
      <c r="C630" t="s">
        <v>12</v>
      </c>
      <c r="D630" t="s">
        <v>4904</v>
      </c>
      <c r="E630">
        <v>33</v>
      </c>
      <c r="F630">
        <v>23916</v>
      </c>
      <c r="G630">
        <v>1</v>
      </c>
      <c r="H630">
        <v>1</v>
      </c>
      <c r="I630">
        <v>1</v>
      </c>
      <c r="J630">
        <v>1</v>
      </c>
      <c r="K630">
        <v>0.19</v>
      </c>
      <c r="L630" s="1">
        <f t="shared" si="18"/>
        <v>4544.04</v>
      </c>
      <c r="M630" s="1">
        <f t="shared" si="19"/>
        <v>9.4779458096656624E-3</v>
      </c>
      <c r="N630" t="s">
        <v>4905</v>
      </c>
    </row>
    <row r="631" spans="1:14" x14ac:dyDescent="0.25">
      <c r="A631">
        <v>581</v>
      </c>
      <c r="B631">
        <v>1</v>
      </c>
      <c r="C631" t="s">
        <v>12</v>
      </c>
      <c r="D631" t="s">
        <v>2783</v>
      </c>
      <c r="E631">
        <v>33</v>
      </c>
      <c r="F631">
        <v>5897</v>
      </c>
      <c r="G631">
        <v>1</v>
      </c>
      <c r="H631">
        <v>1</v>
      </c>
      <c r="I631">
        <v>1</v>
      </c>
      <c r="J631">
        <v>1</v>
      </c>
      <c r="K631">
        <v>0.97</v>
      </c>
      <c r="L631" s="1">
        <f t="shared" si="18"/>
        <v>5720.09</v>
      </c>
      <c r="M631" s="1">
        <f t="shared" si="19"/>
        <v>1.1930947581097539E-2</v>
      </c>
      <c r="N631" t="s">
        <v>2784</v>
      </c>
    </row>
    <row r="632" spans="1:14" x14ac:dyDescent="0.25">
      <c r="A632">
        <v>582</v>
      </c>
      <c r="B632">
        <v>1</v>
      </c>
      <c r="C632" t="s">
        <v>12</v>
      </c>
      <c r="D632" t="s">
        <v>584</v>
      </c>
      <c r="E632">
        <v>33</v>
      </c>
      <c r="F632">
        <v>225491</v>
      </c>
      <c r="G632">
        <v>1</v>
      </c>
      <c r="H632">
        <v>1</v>
      </c>
      <c r="I632">
        <v>1</v>
      </c>
      <c r="J632">
        <v>1</v>
      </c>
      <c r="K632">
        <v>0.02</v>
      </c>
      <c r="L632" s="1">
        <f t="shared" si="18"/>
        <v>4509.82</v>
      </c>
      <c r="M632" s="1">
        <f t="shared" si="19"/>
        <v>9.4065698302273747E-3</v>
      </c>
      <c r="N632" t="s">
        <v>585</v>
      </c>
    </row>
    <row r="633" spans="1:14" x14ac:dyDescent="0.25">
      <c r="A633">
        <v>583</v>
      </c>
      <c r="B633">
        <v>1</v>
      </c>
      <c r="C633" t="s">
        <v>12</v>
      </c>
      <c r="D633" t="s">
        <v>4906</v>
      </c>
      <c r="E633">
        <v>33</v>
      </c>
      <c r="F633">
        <v>64645</v>
      </c>
      <c r="G633">
        <v>1</v>
      </c>
      <c r="H633">
        <v>1</v>
      </c>
      <c r="I633">
        <v>1</v>
      </c>
      <c r="J633">
        <v>1</v>
      </c>
      <c r="K633">
        <v>7.0000000000000007E-2</v>
      </c>
      <c r="L633" s="1">
        <f t="shared" si="18"/>
        <v>4525.1500000000005</v>
      </c>
      <c r="M633" s="1">
        <f t="shared" si="19"/>
        <v>9.4385451009693089E-3</v>
      </c>
      <c r="N633" t="s">
        <v>4907</v>
      </c>
    </row>
    <row r="634" spans="1:14" x14ac:dyDescent="0.25">
      <c r="A634">
        <v>584</v>
      </c>
      <c r="B634">
        <v>1</v>
      </c>
      <c r="C634" t="s">
        <v>12</v>
      </c>
      <c r="D634" t="s">
        <v>3837</v>
      </c>
      <c r="E634">
        <v>32</v>
      </c>
      <c r="F634">
        <v>54622</v>
      </c>
      <c r="G634">
        <v>2</v>
      </c>
      <c r="H634">
        <v>2</v>
      </c>
      <c r="I634">
        <v>1</v>
      </c>
      <c r="J634">
        <v>1</v>
      </c>
      <c r="K634">
        <v>0.08</v>
      </c>
      <c r="L634" s="1">
        <f t="shared" si="18"/>
        <v>4369.76</v>
      </c>
      <c r="M634" s="1">
        <f t="shared" si="19"/>
        <v>9.1144330774475205E-3</v>
      </c>
      <c r="N634" t="s">
        <v>3838</v>
      </c>
    </row>
    <row r="635" spans="1:14" x14ac:dyDescent="0.25">
      <c r="A635">
        <v>585</v>
      </c>
      <c r="B635">
        <v>1</v>
      </c>
      <c r="C635" t="s">
        <v>12</v>
      </c>
      <c r="D635" t="s">
        <v>4607</v>
      </c>
      <c r="E635">
        <v>32</v>
      </c>
      <c r="F635">
        <v>16778</v>
      </c>
      <c r="G635">
        <v>1</v>
      </c>
      <c r="H635">
        <v>1</v>
      </c>
      <c r="I635">
        <v>1</v>
      </c>
      <c r="J635">
        <v>1</v>
      </c>
      <c r="K635">
        <v>0.28000000000000003</v>
      </c>
      <c r="L635" s="1">
        <f t="shared" si="18"/>
        <v>4697.84</v>
      </c>
      <c r="M635" s="1">
        <f t="shared" si="19"/>
        <v>9.7987414156741007E-3</v>
      </c>
      <c r="N635" t="s">
        <v>4608</v>
      </c>
    </row>
    <row r="636" spans="1:14" x14ac:dyDescent="0.25">
      <c r="A636">
        <v>586</v>
      </c>
      <c r="B636">
        <v>1</v>
      </c>
      <c r="C636" t="s">
        <v>12</v>
      </c>
      <c r="D636" t="s">
        <v>4908</v>
      </c>
      <c r="E636">
        <v>32</v>
      </c>
      <c r="F636">
        <v>7287</v>
      </c>
      <c r="G636">
        <v>2</v>
      </c>
      <c r="H636">
        <v>2</v>
      </c>
      <c r="I636">
        <v>1</v>
      </c>
      <c r="J636">
        <v>1</v>
      </c>
      <c r="K636">
        <v>0.74</v>
      </c>
      <c r="L636" s="1">
        <f t="shared" si="18"/>
        <v>5392.38</v>
      </c>
      <c r="M636" s="1">
        <f t="shared" si="19"/>
        <v>1.1247410987826896E-2</v>
      </c>
      <c r="N636" t="s">
        <v>4909</v>
      </c>
    </row>
    <row r="637" spans="1:14" x14ac:dyDescent="0.25">
      <c r="A637">
        <v>587</v>
      </c>
      <c r="B637">
        <v>1</v>
      </c>
      <c r="C637" t="s">
        <v>12</v>
      </c>
      <c r="D637" t="s">
        <v>1074</v>
      </c>
      <c r="E637">
        <v>32</v>
      </c>
      <c r="F637">
        <v>12007</v>
      </c>
      <c r="G637">
        <v>1</v>
      </c>
      <c r="H637">
        <v>1</v>
      </c>
      <c r="I637">
        <v>1</v>
      </c>
      <c r="J637">
        <v>1</v>
      </c>
      <c r="K637">
        <v>0.41</v>
      </c>
      <c r="L637" s="1">
        <f t="shared" si="18"/>
        <v>4922.87</v>
      </c>
      <c r="M637" s="1">
        <f t="shared" si="19"/>
        <v>1.0268108354686315E-2</v>
      </c>
      <c r="N637" t="s">
        <v>1075</v>
      </c>
    </row>
    <row r="638" spans="1:14" x14ac:dyDescent="0.25">
      <c r="A638">
        <v>588</v>
      </c>
      <c r="B638">
        <v>1</v>
      </c>
      <c r="C638" t="s">
        <v>12</v>
      </c>
      <c r="D638" t="s">
        <v>249</v>
      </c>
      <c r="E638">
        <v>32</v>
      </c>
      <c r="F638">
        <v>111625</v>
      </c>
      <c r="G638">
        <v>1</v>
      </c>
      <c r="H638">
        <v>1</v>
      </c>
      <c r="I638">
        <v>1</v>
      </c>
      <c r="J638">
        <v>1</v>
      </c>
      <c r="K638">
        <v>0.04</v>
      </c>
      <c r="L638" s="1">
        <f t="shared" si="18"/>
        <v>4465</v>
      </c>
      <c r="M638" s="1">
        <f t="shared" si="19"/>
        <v>9.3130844007000783E-3</v>
      </c>
      <c r="N638" t="s">
        <v>250</v>
      </c>
    </row>
    <row r="639" spans="1:14" x14ac:dyDescent="0.25">
      <c r="A639">
        <v>589</v>
      </c>
      <c r="B639">
        <v>1</v>
      </c>
      <c r="C639" t="s">
        <v>12</v>
      </c>
      <c r="D639" t="s">
        <v>648</v>
      </c>
      <c r="E639">
        <v>32</v>
      </c>
      <c r="F639">
        <v>11284</v>
      </c>
      <c r="G639">
        <v>1</v>
      </c>
      <c r="H639">
        <v>1</v>
      </c>
      <c r="I639">
        <v>1</v>
      </c>
      <c r="J639">
        <v>1</v>
      </c>
      <c r="K639">
        <v>0.44</v>
      </c>
      <c r="L639" s="1">
        <f t="shared" si="18"/>
        <v>4964.96</v>
      </c>
      <c r="M639" s="1">
        <f t="shared" si="19"/>
        <v>1.0355899557917103E-2</v>
      </c>
      <c r="N639" t="s">
        <v>649</v>
      </c>
    </row>
    <row r="640" spans="1:14" x14ac:dyDescent="0.25">
      <c r="A640">
        <v>590</v>
      </c>
      <c r="B640">
        <v>1</v>
      </c>
      <c r="C640" t="s">
        <v>12</v>
      </c>
      <c r="D640" t="s">
        <v>4910</v>
      </c>
      <c r="E640">
        <v>31</v>
      </c>
      <c r="F640">
        <v>35836</v>
      </c>
      <c r="G640">
        <v>1</v>
      </c>
      <c r="H640">
        <v>1</v>
      </c>
      <c r="I640">
        <v>1</v>
      </c>
      <c r="J640">
        <v>1</v>
      </c>
      <c r="K640">
        <v>0.13</v>
      </c>
      <c r="L640" s="1">
        <f t="shared" si="18"/>
        <v>4658.68</v>
      </c>
      <c r="M640" s="1">
        <f t="shared" si="19"/>
        <v>9.7170615981754631E-3</v>
      </c>
      <c r="N640" t="s">
        <v>4911</v>
      </c>
    </row>
    <row r="641" spans="1:14" x14ac:dyDescent="0.25">
      <c r="A641">
        <v>591</v>
      </c>
      <c r="B641">
        <v>1</v>
      </c>
      <c r="C641" t="s">
        <v>12</v>
      </c>
      <c r="D641" t="s">
        <v>4912</v>
      </c>
      <c r="E641">
        <v>31</v>
      </c>
      <c r="F641">
        <v>16921</v>
      </c>
      <c r="G641">
        <v>1</v>
      </c>
      <c r="H641">
        <v>1</v>
      </c>
      <c r="I641">
        <v>1</v>
      </c>
      <c r="J641">
        <v>1</v>
      </c>
      <c r="K641">
        <v>0.28000000000000003</v>
      </c>
      <c r="L641" s="1">
        <f t="shared" si="18"/>
        <v>4737.88</v>
      </c>
      <c r="M641" s="1">
        <f t="shared" si="19"/>
        <v>9.8822567346895616E-3</v>
      </c>
      <c r="N641" t="s">
        <v>4913</v>
      </c>
    </row>
    <row r="642" spans="1:14" x14ac:dyDescent="0.25">
      <c r="A642">
        <v>592</v>
      </c>
      <c r="B642">
        <v>1</v>
      </c>
      <c r="C642" t="s">
        <v>12</v>
      </c>
      <c r="D642" t="s">
        <v>3049</v>
      </c>
      <c r="E642">
        <v>31</v>
      </c>
      <c r="F642">
        <v>16210</v>
      </c>
      <c r="G642">
        <v>1</v>
      </c>
      <c r="H642">
        <v>1</v>
      </c>
      <c r="I642">
        <v>1</v>
      </c>
      <c r="J642">
        <v>1</v>
      </c>
      <c r="K642">
        <v>0.3</v>
      </c>
      <c r="L642" s="1">
        <f t="shared" si="18"/>
        <v>4863</v>
      </c>
      <c r="M642" s="1">
        <f t="shared" si="19"/>
        <v>1.0143231677626983E-2</v>
      </c>
      <c r="N642" t="s">
        <v>3050</v>
      </c>
    </row>
    <row r="643" spans="1:14" x14ac:dyDescent="0.25">
      <c r="A643">
        <v>593</v>
      </c>
      <c r="B643">
        <v>1</v>
      </c>
      <c r="C643" t="s">
        <v>12</v>
      </c>
      <c r="D643" t="s">
        <v>133</v>
      </c>
      <c r="E643">
        <v>31</v>
      </c>
      <c r="F643">
        <v>21837</v>
      </c>
      <c r="G643">
        <v>1</v>
      </c>
      <c r="H643">
        <v>1</v>
      </c>
      <c r="I643">
        <v>1</v>
      </c>
      <c r="J643">
        <v>1</v>
      </c>
      <c r="K643">
        <v>0.21</v>
      </c>
      <c r="L643" s="1">
        <f t="shared" si="18"/>
        <v>4585.7699999999995</v>
      </c>
      <c r="M643" s="1">
        <f t="shared" si="19"/>
        <v>9.5649861259122938E-3</v>
      </c>
      <c r="N643" t="s">
        <v>134</v>
      </c>
    </row>
    <row r="644" spans="1:14" x14ac:dyDescent="0.25">
      <c r="A644">
        <v>594</v>
      </c>
      <c r="B644">
        <v>1</v>
      </c>
      <c r="C644" t="s">
        <v>12</v>
      </c>
      <c r="D644" t="s">
        <v>4780</v>
      </c>
      <c r="E644">
        <v>31</v>
      </c>
      <c r="F644">
        <v>60791</v>
      </c>
      <c r="G644">
        <v>1</v>
      </c>
      <c r="H644">
        <v>1</v>
      </c>
      <c r="I644">
        <v>1</v>
      </c>
      <c r="J644">
        <v>1</v>
      </c>
      <c r="K644">
        <v>7.0000000000000007E-2</v>
      </c>
      <c r="L644" s="1">
        <f t="shared" ref="L644:L689" si="20">F644*K644</f>
        <v>4255.3700000000008</v>
      </c>
      <c r="M644" s="1">
        <f t="shared" ref="M644:M689" si="21">(L644/47943300.07)*100</f>
        <v>8.8758387382322727E-3</v>
      </c>
      <c r="N644" t="s">
        <v>4781</v>
      </c>
    </row>
    <row r="645" spans="1:14" x14ac:dyDescent="0.25">
      <c r="A645">
        <v>595</v>
      </c>
      <c r="B645">
        <v>1</v>
      </c>
      <c r="C645" t="s">
        <v>12</v>
      </c>
      <c r="D645" t="s">
        <v>4914</v>
      </c>
      <c r="E645">
        <v>31</v>
      </c>
      <c r="F645">
        <v>23491</v>
      </c>
      <c r="G645">
        <v>2</v>
      </c>
      <c r="H645">
        <v>2</v>
      </c>
      <c r="I645">
        <v>1</v>
      </c>
      <c r="J645">
        <v>1</v>
      </c>
      <c r="K645">
        <v>0.2</v>
      </c>
      <c r="L645" s="1">
        <f t="shared" si="20"/>
        <v>4698.2</v>
      </c>
      <c r="M645" s="1">
        <f t="shared" si="21"/>
        <v>9.7994923026582543E-3</v>
      </c>
      <c r="N645" t="s">
        <v>4915</v>
      </c>
    </row>
    <row r="646" spans="1:14" x14ac:dyDescent="0.25">
      <c r="A646">
        <v>596</v>
      </c>
      <c r="B646">
        <v>1</v>
      </c>
      <c r="C646" t="s">
        <v>12</v>
      </c>
      <c r="D646" t="s">
        <v>4566</v>
      </c>
      <c r="E646">
        <v>30</v>
      </c>
      <c r="F646">
        <v>30417</v>
      </c>
      <c r="G646">
        <v>1</v>
      </c>
      <c r="H646">
        <v>1</v>
      </c>
      <c r="I646">
        <v>1</v>
      </c>
      <c r="J646">
        <v>1</v>
      </c>
      <c r="K646">
        <v>0.15</v>
      </c>
      <c r="L646" s="1">
        <f t="shared" si="20"/>
        <v>4562.55</v>
      </c>
      <c r="M646" s="1">
        <f t="shared" si="21"/>
        <v>9.5165539154343001E-3</v>
      </c>
      <c r="N646" t="s">
        <v>4567</v>
      </c>
    </row>
    <row r="647" spans="1:14" x14ac:dyDescent="0.25">
      <c r="A647">
        <v>597</v>
      </c>
      <c r="B647">
        <v>1</v>
      </c>
      <c r="C647" t="s">
        <v>12</v>
      </c>
      <c r="D647" t="s">
        <v>4629</v>
      </c>
      <c r="E647">
        <v>30</v>
      </c>
      <c r="F647">
        <v>32384</v>
      </c>
      <c r="G647">
        <v>1</v>
      </c>
      <c r="H647">
        <v>1</v>
      </c>
      <c r="I647">
        <v>1</v>
      </c>
      <c r="J647">
        <v>1</v>
      </c>
      <c r="K647">
        <v>0.14000000000000001</v>
      </c>
      <c r="L647" s="1">
        <f t="shared" si="20"/>
        <v>4533.76</v>
      </c>
      <c r="M647" s="1">
        <f t="shared" si="21"/>
        <v>9.4565038146736825E-3</v>
      </c>
      <c r="N647" t="s">
        <v>4630</v>
      </c>
    </row>
    <row r="648" spans="1:14" x14ac:dyDescent="0.25">
      <c r="A648">
        <v>598</v>
      </c>
      <c r="B648">
        <v>1</v>
      </c>
      <c r="C648" t="s">
        <v>12</v>
      </c>
      <c r="D648" t="s">
        <v>269</v>
      </c>
      <c r="E648">
        <v>30</v>
      </c>
      <c r="F648">
        <v>45238</v>
      </c>
      <c r="G648">
        <v>2</v>
      </c>
      <c r="H648">
        <v>2</v>
      </c>
      <c r="I648">
        <v>2</v>
      </c>
      <c r="J648">
        <v>2</v>
      </c>
      <c r="K648">
        <v>0.21</v>
      </c>
      <c r="L648" s="1">
        <f t="shared" si="20"/>
        <v>9499.98</v>
      </c>
      <c r="M648" s="1">
        <f t="shared" si="21"/>
        <v>1.9815031477035325E-2</v>
      </c>
      <c r="N648" t="s">
        <v>270</v>
      </c>
    </row>
    <row r="649" spans="1:14" x14ac:dyDescent="0.25">
      <c r="A649">
        <v>599</v>
      </c>
      <c r="B649">
        <v>1</v>
      </c>
      <c r="C649" t="s">
        <v>12</v>
      </c>
      <c r="D649" t="s">
        <v>4916</v>
      </c>
      <c r="E649">
        <v>30</v>
      </c>
      <c r="F649">
        <v>67882</v>
      </c>
      <c r="G649">
        <v>1</v>
      </c>
      <c r="H649">
        <v>1</v>
      </c>
      <c r="I649">
        <v>1</v>
      </c>
      <c r="J649">
        <v>1</v>
      </c>
      <c r="K649">
        <v>7.0000000000000007E-2</v>
      </c>
      <c r="L649" s="1">
        <f t="shared" si="20"/>
        <v>4751.7400000000007</v>
      </c>
      <c r="M649" s="1">
        <f t="shared" si="21"/>
        <v>9.9111658835795285E-3</v>
      </c>
      <c r="N649" t="s">
        <v>4917</v>
      </c>
    </row>
    <row r="650" spans="1:14" x14ac:dyDescent="0.25">
      <c r="A650">
        <v>600</v>
      </c>
      <c r="B650">
        <v>1</v>
      </c>
      <c r="C650" t="s">
        <v>12</v>
      </c>
      <c r="D650" t="s">
        <v>4918</v>
      </c>
      <c r="E650">
        <v>30</v>
      </c>
      <c r="F650">
        <v>78843</v>
      </c>
      <c r="G650">
        <v>1</v>
      </c>
      <c r="H650">
        <v>1</v>
      </c>
      <c r="I650">
        <v>1</v>
      </c>
      <c r="J650">
        <v>1</v>
      </c>
      <c r="K650">
        <v>0.06</v>
      </c>
      <c r="L650" s="1">
        <f t="shared" si="20"/>
        <v>4730.58</v>
      </c>
      <c r="M650" s="1">
        <f t="shared" si="21"/>
        <v>9.8670304152886409E-3</v>
      </c>
      <c r="N650" t="s">
        <v>4919</v>
      </c>
    </row>
    <row r="651" spans="1:14" x14ac:dyDescent="0.25">
      <c r="A651">
        <v>601</v>
      </c>
      <c r="B651">
        <v>1</v>
      </c>
      <c r="C651" t="s">
        <v>12</v>
      </c>
      <c r="D651" t="s">
        <v>4920</v>
      </c>
      <c r="E651">
        <v>30</v>
      </c>
      <c r="F651">
        <v>61468</v>
      </c>
      <c r="G651">
        <v>1</v>
      </c>
      <c r="H651">
        <v>1</v>
      </c>
      <c r="I651">
        <v>1</v>
      </c>
      <c r="J651">
        <v>1</v>
      </c>
      <c r="K651">
        <v>7.0000000000000007E-2</v>
      </c>
      <c r="L651" s="1">
        <f t="shared" si="20"/>
        <v>4302.76</v>
      </c>
      <c r="M651" s="1">
        <f t="shared" si="21"/>
        <v>8.9746846665075646E-3</v>
      </c>
      <c r="N651" t="s">
        <v>4921</v>
      </c>
    </row>
    <row r="652" spans="1:14" x14ac:dyDescent="0.25">
      <c r="A652">
        <v>602</v>
      </c>
      <c r="B652">
        <v>1</v>
      </c>
      <c r="C652" t="s">
        <v>12</v>
      </c>
      <c r="D652" t="s">
        <v>4502</v>
      </c>
      <c r="E652">
        <v>30</v>
      </c>
      <c r="F652">
        <v>28408</v>
      </c>
      <c r="G652">
        <v>1</v>
      </c>
      <c r="H652">
        <v>1</v>
      </c>
      <c r="I652">
        <v>1</v>
      </c>
      <c r="J652">
        <v>1</v>
      </c>
      <c r="K652">
        <v>0.16</v>
      </c>
      <c r="L652" s="1">
        <f t="shared" si="20"/>
        <v>4545.28</v>
      </c>
      <c r="M652" s="1">
        <f t="shared" si="21"/>
        <v>9.4805321981666409E-3</v>
      </c>
      <c r="N652" t="s">
        <v>4503</v>
      </c>
    </row>
    <row r="653" spans="1:14" x14ac:dyDescent="0.25">
      <c r="A653">
        <v>603</v>
      </c>
      <c r="B653">
        <v>1</v>
      </c>
      <c r="C653" t="s">
        <v>12</v>
      </c>
      <c r="D653" t="s">
        <v>4922</v>
      </c>
      <c r="E653">
        <v>30</v>
      </c>
      <c r="F653">
        <v>24319</v>
      </c>
      <c r="G653">
        <v>1</v>
      </c>
      <c r="H653">
        <v>1</v>
      </c>
      <c r="I653">
        <v>1</v>
      </c>
      <c r="J653">
        <v>1</v>
      </c>
      <c r="K653">
        <v>0.19</v>
      </c>
      <c r="L653" s="1">
        <f t="shared" si="20"/>
        <v>4620.6099999999997</v>
      </c>
      <c r="M653" s="1">
        <f t="shared" si="21"/>
        <v>9.6376552996010716E-3</v>
      </c>
      <c r="N653" t="s">
        <v>4923</v>
      </c>
    </row>
    <row r="654" spans="1:14" x14ac:dyDescent="0.25">
      <c r="A654">
        <v>604</v>
      </c>
      <c r="B654">
        <v>1</v>
      </c>
      <c r="C654" t="s">
        <v>12</v>
      </c>
      <c r="D654" t="s">
        <v>4924</v>
      </c>
      <c r="E654">
        <v>29</v>
      </c>
      <c r="F654">
        <v>56904</v>
      </c>
      <c r="G654">
        <v>1</v>
      </c>
      <c r="H654">
        <v>1</v>
      </c>
      <c r="I654">
        <v>1</v>
      </c>
      <c r="J654">
        <v>1</v>
      </c>
      <c r="K654">
        <v>0.08</v>
      </c>
      <c r="L654" s="1">
        <f t="shared" si="20"/>
        <v>4552.32</v>
      </c>
      <c r="M654" s="1">
        <f t="shared" si="21"/>
        <v>9.4952162103012269E-3</v>
      </c>
      <c r="N654" t="s">
        <v>4925</v>
      </c>
    </row>
    <row r="655" spans="1:14" x14ac:dyDescent="0.25">
      <c r="A655">
        <v>605</v>
      </c>
      <c r="B655">
        <v>1</v>
      </c>
      <c r="C655" t="s">
        <v>12</v>
      </c>
      <c r="D655" t="s">
        <v>2198</v>
      </c>
      <c r="E655">
        <v>29</v>
      </c>
      <c r="F655">
        <v>18447</v>
      </c>
      <c r="G655">
        <v>1</v>
      </c>
      <c r="H655">
        <v>1</v>
      </c>
      <c r="I655">
        <v>1</v>
      </c>
      <c r="J655">
        <v>1</v>
      </c>
      <c r="K655">
        <v>0.26</v>
      </c>
      <c r="L655" s="1">
        <f t="shared" si="20"/>
        <v>4796.22</v>
      </c>
      <c r="M655" s="1">
        <f t="shared" si="21"/>
        <v>1.0003942142066234E-2</v>
      </c>
      <c r="N655" t="s">
        <v>2199</v>
      </c>
    </row>
    <row r="656" spans="1:14" x14ac:dyDescent="0.25">
      <c r="A656">
        <v>606</v>
      </c>
      <c r="B656">
        <v>1</v>
      </c>
      <c r="C656" t="s">
        <v>12</v>
      </c>
      <c r="D656" t="s">
        <v>719</v>
      </c>
      <c r="E656">
        <v>29</v>
      </c>
      <c r="F656">
        <v>33396</v>
      </c>
      <c r="G656">
        <v>1</v>
      </c>
      <c r="H656">
        <v>1</v>
      </c>
      <c r="I656">
        <v>1</v>
      </c>
      <c r="J656">
        <v>1</v>
      </c>
      <c r="K656">
        <v>0.14000000000000001</v>
      </c>
      <c r="L656" s="1">
        <f t="shared" si="20"/>
        <v>4675.4400000000005</v>
      </c>
      <c r="M656" s="1">
        <f t="shared" si="21"/>
        <v>9.7520195588822363E-3</v>
      </c>
      <c r="N656" t="s">
        <v>720</v>
      </c>
    </row>
    <row r="657" spans="1:14" x14ac:dyDescent="0.25">
      <c r="A657">
        <v>607</v>
      </c>
      <c r="B657">
        <v>1</v>
      </c>
      <c r="C657" t="s">
        <v>12</v>
      </c>
      <c r="D657" t="s">
        <v>4926</v>
      </c>
      <c r="E657">
        <v>29</v>
      </c>
      <c r="F657">
        <v>21905</v>
      </c>
      <c r="G657">
        <v>1</v>
      </c>
      <c r="H657">
        <v>1</v>
      </c>
      <c r="I657">
        <v>1</v>
      </c>
      <c r="J657">
        <v>1</v>
      </c>
      <c r="K657">
        <v>0.21</v>
      </c>
      <c r="L657" s="1">
        <f t="shared" si="20"/>
        <v>4600.05</v>
      </c>
      <c r="M657" s="1">
        <f t="shared" si="21"/>
        <v>9.5947713096171117E-3</v>
      </c>
      <c r="N657" t="s">
        <v>4927</v>
      </c>
    </row>
    <row r="658" spans="1:14" x14ac:dyDescent="0.25">
      <c r="A658">
        <v>608</v>
      </c>
      <c r="B658">
        <v>1</v>
      </c>
      <c r="C658" t="s">
        <v>12</v>
      </c>
      <c r="D658" t="s">
        <v>4928</v>
      </c>
      <c r="E658">
        <v>29</v>
      </c>
      <c r="F658">
        <v>51476</v>
      </c>
      <c r="G658">
        <v>1</v>
      </c>
      <c r="H658">
        <v>1</v>
      </c>
      <c r="I658">
        <v>1</v>
      </c>
      <c r="J658">
        <v>1</v>
      </c>
      <c r="K658">
        <v>0.09</v>
      </c>
      <c r="L658" s="1">
        <f t="shared" si="20"/>
        <v>4632.84</v>
      </c>
      <c r="M658" s="1">
        <f t="shared" si="21"/>
        <v>9.663164599090562E-3</v>
      </c>
      <c r="N658" t="s">
        <v>4929</v>
      </c>
    </row>
    <row r="659" spans="1:14" x14ac:dyDescent="0.25">
      <c r="A659">
        <v>609</v>
      </c>
      <c r="B659">
        <v>1</v>
      </c>
      <c r="C659" t="s">
        <v>12</v>
      </c>
      <c r="D659" t="s">
        <v>4930</v>
      </c>
      <c r="E659">
        <v>29</v>
      </c>
      <c r="F659">
        <v>17128</v>
      </c>
      <c r="G659">
        <v>1</v>
      </c>
      <c r="H659">
        <v>1</v>
      </c>
      <c r="I659">
        <v>1</v>
      </c>
      <c r="J659">
        <v>1</v>
      </c>
      <c r="K659">
        <v>0.28000000000000003</v>
      </c>
      <c r="L659" s="1">
        <f t="shared" si="20"/>
        <v>4795.84</v>
      </c>
      <c r="M659" s="1">
        <f t="shared" si="21"/>
        <v>1.0003149539138514E-2</v>
      </c>
      <c r="N659" t="s">
        <v>4931</v>
      </c>
    </row>
    <row r="660" spans="1:14" x14ac:dyDescent="0.25">
      <c r="A660">
        <v>610</v>
      </c>
      <c r="B660">
        <v>1</v>
      </c>
      <c r="C660" t="s">
        <v>12</v>
      </c>
      <c r="D660" t="s">
        <v>4932</v>
      </c>
      <c r="E660">
        <v>28</v>
      </c>
      <c r="F660">
        <v>36667</v>
      </c>
      <c r="G660">
        <v>1</v>
      </c>
      <c r="H660">
        <v>1</v>
      </c>
      <c r="I660">
        <v>1</v>
      </c>
      <c r="J660">
        <v>1</v>
      </c>
      <c r="K660">
        <v>0.12</v>
      </c>
      <c r="L660" s="1">
        <f t="shared" si="20"/>
        <v>4400.04</v>
      </c>
      <c r="M660" s="1">
        <f t="shared" si="21"/>
        <v>9.1775910160036677E-3</v>
      </c>
      <c r="N660" t="s">
        <v>4933</v>
      </c>
    </row>
    <row r="661" spans="1:14" x14ac:dyDescent="0.25">
      <c r="A661">
        <v>611</v>
      </c>
      <c r="B661">
        <v>1</v>
      </c>
      <c r="C661" t="s">
        <v>12</v>
      </c>
      <c r="D661" t="s">
        <v>4934</v>
      </c>
      <c r="E661">
        <v>28</v>
      </c>
      <c r="F661">
        <v>37761</v>
      </c>
      <c r="G661">
        <v>1</v>
      </c>
      <c r="H661">
        <v>1</v>
      </c>
      <c r="I661">
        <v>1</v>
      </c>
      <c r="J661">
        <v>1</v>
      </c>
      <c r="K661">
        <v>0.12</v>
      </c>
      <c r="L661" s="1">
        <f t="shared" si="20"/>
        <v>4531.32</v>
      </c>
      <c r="M661" s="1">
        <f t="shared" si="21"/>
        <v>9.4514144695588536E-3</v>
      </c>
      <c r="N661" t="s">
        <v>4935</v>
      </c>
    </row>
    <row r="662" spans="1:14" x14ac:dyDescent="0.25">
      <c r="A662">
        <v>612</v>
      </c>
      <c r="B662">
        <v>1</v>
      </c>
      <c r="C662" t="s">
        <v>12</v>
      </c>
      <c r="D662" t="s">
        <v>4936</v>
      </c>
      <c r="E662">
        <v>28</v>
      </c>
      <c r="F662">
        <v>37733</v>
      </c>
      <c r="G662">
        <v>1</v>
      </c>
      <c r="H662">
        <v>1</v>
      </c>
      <c r="I662">
        <v>1</v>
      </c>
      <c r="J662">
        <v>1</v>
      </c>
      <c r="K662">
        <v>0.12</v>
      </c>
      <c r="L662" s="1">
        <f t="shared" si="20"/>
        <v>4527.96</v>
      </c>
      <c r="M662" s="1">
        <f t="shared" si="21"/>
        <v>9.4444061910400733E-3</v>
      </c>
      <c r="N662" t="s">
        <v>4937</v>
      </c>
    </row>
    <row r="663" spans="1:14" x14ac:dyDescent="0.25">
      <c r="A663">
        <v>613</v>
      </c>
      <c r="B663">
        <v>1</v>
      </c>
      <c r="C663" t="s">
        <v>12</v>
      </c>
      <c r="D663" t="s">
        <v>4938</v>
      </c>
      <c r="E663">
        <v>28</v>
      </c>
      <c r="F663">
        <v>12717</v>
      </c>
      <c r="G663">
        <v>1</v>
      </c>
      <c r="H663">
        <v>1</v>
      </c>
      <c r="I663">
        <v>1</v>
      </c>
      <c r="J663">
        <v>1</v>
      </c>
      <c r="K663">
        <v>0.39</v>
      </c>
      <c r="L663" s="1">
        <f t="shared" si="20"/>
        <v>4959.63</v>
      </c>
      <c r="M663" s="1">
        <f t="shared" si="21"/>
        <v>1.0344782258957252E-2</v>
      </c>
      <c r="N663" t="s">
        <v>4939</v>
      </c>
    </row>
    <row r="664" spans="1:14" x14ac:dyDescent="0.25">
      <c r="A664">
        <v>614</v>
      </c>
      <c r="B664">
        <v>1</v>
      </c>
      <c r="C664" t="s">
        <v>12</v>
      </c>
      <c r="D664" t="s">
        <v>4940</v>
      </c>
      <c r="E664">
        <v>27</v>
      </c>
      <c r="F664">
        <v>77869</v>
      </c>
      <c r="G664">
        <v>1</v>
      </c>
      <c r="H664">
        <v>1</v>
      </c>
      <c r="I664">
        <v>1</v>
      </c>
      <c r="J664">
        <v>1</v>
      </c>
      <c r="K664">
        <v>0.06</v>
      </c>
      <c r="L664" s="1">
        <f t="shared" si="20"/>
        <v>4672.1399999999994</v>
      </c>
      <c r="M664" s="1">
        <f t="shared" si="21"/>
        <v>9.7451364281941465E-3</v>
      </c>
      <c r="N664" t="s">
        <v>4941</v>
      </c>
    </row>
    <row r="665" spans="1:14" x14ac:dyDescent="0.25">
      <c r="A665">
        <v>615</v>
      </c>
      <c r="B665">
        <v>1</v>
      </c>
      <c r="C665" t="s">
        <v>12</v>
      </c>
      <c r="D665" t="s">
        <v>4942</v>
      </c>
      <c r="E665">
        <v>27</v>
      </c>
      <c r="F665">
        <v>74476</v>
      </c>
      <c r="G665">
        <v>1</v>
      </c>
      <c r="H665">
        <v>1</v>
      </c>
      <c r="I665">
        <v>1</v>
      </c>
      <c r="J665">
        <v>1</v>
      </c>
      <c r="K665">
        <v>0.06</v>
      </c>
      <c r="L665" s="1">
        <f t="shared" si="20"/>
        <v>4468.5599999999995</v>
      </c>
      <c r="M665" s="1">
        <f t="shared" si="21"/>
        <v>9.3205098386544994E-3</v>
      </c>
      <c r="N665" t="s">
        <v>4943</v>
      </c>
    </row>
    <row r="666" spans="1:14" x14ac:dyDescent="0.25">
      <c r="A666">
        <v>616</v>
      </c>
      <c r="B666">
        <v>1</v>
      </c>
      <c r="C666" t="s">
        <v>12</v>
      </c>
      <c r="D666" t="s">
        <v>4591</v>
      </c>
      <c r="E666">
        <v>27</v>
      </c>
      <c r="F666">
        <v>16359</v>
      </c>
      <c r="G666">
        <v>1</v>
      </c>
      <c r="H666">
        <v>1</v>
      </c>
      <c r="I666">
        <v>1</v>
      </c>
      <c r="J666">
        <v>1</v>
      </c>
      <c r="K666">
        <v>0.28999999999999998</v>
      </c>
      <c r="L666" s="1">
        <f t="shared" si="20"/>
        <v>4744.1099999999997</v>
      </c>
      <c r="M666" s="1">
        <f t="shared" si="21"/>
        <v>9.8952512511097986E-3</v>
      </c>
      <c r="N666" t="s">
        <v>4592</v>
      </c>
    </row>
    <row r="667" spans="1:14" x14ac:dyDescent="0.25">
      <c r="A667">
        <v>617</v>
      </c>
      <c r="B667">
        <v>1</v>
      </c>
      <c r="C667" t="s">
        <v>12</v>
      </c>
      <c r="D667" t="s">
        <v>1446</v>
      </c>
      <c r="E667">
        <v>27</v>
      </c>
      <c r="F667">
        <v>22093</v>
      </c>
      <c r="G667">
        <v>1</v>
      </c>
      <c r="H667">
        <v>1</v>
      </c>
      <c r="I667">
        <v>1</v>
      </c>
      <c r="J667">
        <v>1</v>
      </c>
      <c r="K667">
        <v>0.21</v>
      </c>
      <c r="L667" s="1">
        <f t="shared" si="20"/>
        <v>4639.53</v>
      </c>
      <c r="M667" s="1">
        <f t="shared" si="21"/>
        <v>9.677118582212773E-3</v>
      </c>
      <c r="N667" t="s">
        <v>1447</v>
      </c>
    </row>
    <row r="668" spans="1:14" x14ac:dyDescent="0.25">
      <c r="A668">
        <v>618</v>
      </c>
      <c r="B668">
        <v>1</v>
      </c>
      <c r="C668" t="s">
        <v>12</v>
      </c>
      <c r="D668" t="s">
        <v>4944</v>
      </c>
      <c r="E668">
        <v>27</v>
      </c>
      <c r="F668">
        <v>27834</v>
      </c>
      <c r="G668">
        <v>1</v>
      </c>
      <c r="H668">
        <v>1</v>
      </c>
      <c r="I668">
        <v>1</v>
      </c>
      <c r="J668">
        <v>1</v>
      </c>
      <c r="K668">
        <v>0.16</v>
      </c>
      <c r="L668" s="1">
        <f t="shared" si="20"/>
        <v>4453.4400000000005</v>
      </c>
      <c r="M668" s="1">
        <f t="shared" si="21"/>
        <v>9.2889725853199916E-3</v>
      </c>
      <c r="N668" t="s">
        <v>4945</v>
      </c>
    </row>
    <row r="669" spans="1:14" x14ac:dyDescent="0.25">
      <c r="A669">
        <v>619</v>
      </c>
      <c r="B669">
        <v>1</v>
      </c>
      <c r="C669" t="s">
        <v>12</v>
      </c>
      <c r="D669" t="s">
        <v>2022</v>
      </c>
      <c r="E669">
        <v>26</v>
      </c>
      <c r="F669">
        <v>44587</v>
      </c>
      <c r="G669">
        <v>1</v>
      </c>
      <c r="H669">
        <v>1</v>
      </c>
      <c r="I669">
        <v>1</v>
      </c>
      <c r="J669">
        <v>1</v>
      </c>
      <c r="K669">
        <v>0.1</v>
      </c>
      <c r="L669" s="1">
        <f t="shared" si="20"/>
        <v>4458.7</v>
      </c>
      <c r="M669" s="1">
        <f t="shared" si="21"/>
        <v>9.2999438784773653E-3</v>
      </c>
      <c r="N669" t="s">
        <v>2023</v>
      </c>
    </row>
    <row r="670" spans="1:14" x14ac:dyDescent="0.25">
      <c r="A670">
        <v>620</v>
      </c>
      <c r="B670">
        <v>1</v>
      </c>
      <c r="C670" t="s">
        <v>12</v>
      </c>
      <c r="D670" t="s">
        <v>2773</v>
      </c>
      <c r="E670">
        <v>25</v>
      </c>
      <c r="F670">
        <v>37262</v>
      </c>
      <c r="G670">
        <v>1</v>
      </c>
      <c r="H670">
        <v>1</v>
      </c>
      <c r="I670">
        <v>1</v>
      </c>
      <c r="J670">
        <v>1</v>
      </c>
      <c r="K670">
        <v>0.12</v>
      </c>
      <c r="L670" s="1">
        <f t="shared" si="20"/>
        <v>4471.4399999999996</v>
      </c>
      <c r="M670" s="1">
        <f t="shared" si="21"/>
        <v>9.3265169345277399E-3</v>
      </c>
      <c r="N670" t="s">
        <v>2774</v>
      </c>
    </row>
    <row r="671" spans="1:14" x14ac:dyDescent="0.25">
      <c r="A671">
        <v>621</v>
      </c>
      <c r="B671">
        <v>1</v>
      </c>
      <c r="C671" t="s">
        <v>12</v>
      </c>
      <c r="D671" t="s">
        <v>4659</v>
      </c>
      <c r="E671">
        <v>25</v>
      </c>
      <c r="F671">
        <v>16274</v>
      </c>
      <c r="G671">
        <v>1</v>
      </c>
      <c r="H671">
        <v>1</v>
      </c>
      <c r="I671">
        <v>1</v>
      </c>
      <c r="J671">
        <v>1</v>
      </c>
      <c r="K671">
        <v>0.28999999999999998</v>
      </c>
      <c r="L671" s="1">
        <f t="shared" si="20"/>
        <v>4719.46</v>
      </c>
      <c r="M671" s="1">
        <f t="shared" si="21"/>
        <v>9.8438363506669641E-3</v>
      </c>
      <c r="N671" t="s">
        <v>4660</v>
      </c>
    </row>
    <row r="672" spans="1:14" x14ac:dyDescent="0.25">
      <c r="A672">
        <v>622</v>
      </c>
      <c r="B672">
        <v>1</v>
      </c>
      <c r="C672" t="s">
        <v>12</v>
      </c>
      <c r="D672" t="s">
        <v>1104</v>
      </c>
      <c r="E672">
        <v>25</v>
      </c>
      <c r="F672">
        <v>39662</v>
      </c>
      <c r="G672">
        <v>1</v>
      </c>
      <c r="H672">
        <v>1</v>
      </c>
      <c r="I672">
        <v>1</v>
      </c>
      <c r="J672">
        <v>1</v>
      </c>
      <c r="K672">
        <v>0.11</v>
      </c>
      <c r="L672" s="1">
        <f t="shared" si="20"/>
        <v>4362.82</v>
      </c>
      <c r="M672" s="1">
        <f t="shared" si="21"/>
        <v>9.0999576450307533E-3</v>
      </c>
      <c r="N672" t="s">
        <v>1105</v>
      </c>
    </row>
    <row r="673" spans="1:14" x14ac:dyDescent="0.25">
      <c r="A673">
        <v>623</v>
      </c>
      <c r="B673">
        <v>1</v>
      </c>
      <c r="C673" t="s">
        <v>12</v>
      </c>
      <c r="D673" t="s">
        <v>4946</v>
      </c>
      <c r="E673">
        <v>25</v>
      </c>
      <c r="F673">
        <v>50734</v>
      </c>
      <c r="G673">
        <v>1</v>
      </c>
      <c r="H673">
        <v>1</v>
      </c>
      <c r="I673">
        <v>1</v>
      </c>
      <c r="J673">
        <v>1</v>
      </c>
      <c r="K673">
        <v>0.09</v>
      </c>
      <c r="L673" s="1">
        <f t="shared" si="20"/>
        <v>4566.0599999999995</v>
      </c>
      <c r="M673" s="1">
        <f t="shared" si="21"/>
        <v>9.5238750635298092E-3</v>
      </c>
      <c r="N673" t="s">
        <v>4947</v>
      </c>
    </row>
    <row r="674" spans="1:14" x14ac:dyDescent="0.25">
      <c r="A674">
        <v>624</v>
      </c>
      <c r="B674">
        <v>1</v>
      </c>
      <c r="C674" t="s">
        <v>12</v>
      </c>
      <c r="D674" t="s">
        <v>4742</v>
      </c>
      <c r="E674">
        <v>25</v>
      </c>
      <c r="F674">
        <v>17605</v>
      </c>
      <c r="G674">
        <v>1</v>
      </c>
      <c r="H674">
        <v>1</v>
      </c>
      <c r="I674">
        <v>1</v>
      </c>
      <c r="J674">
        <v>1</v>
      </c>
      <c r="K674">
        <v>0.27</v>
      </c>
      <c r="L674" s="1">
        <f t="shared" si="20"/>
        <v>4753.3500000000004</v>
      </c>
      <c r="M674" s="1">
        <f t="shared" si="21"/>
        <v>9.9145240170364444E-3</v>
      </c>
      <c r="N674" t="s">
        <v>4743</v>
      </c>
    </row>
    <row r="675" spans="1:14" x14ac:dyDescent="0.25">
      <c r="A675">
        <v>625</v>
      </c>
      <c r="B675">
        <v>1</v>
      </c>
      <c r="C675" t="s">
        <v>12</v>
      </c>
      <c r="D675" t="s">
        <v>4948</v>
      </c>
      <c r="E675">
        <v>24</v>
      </c>
      <c r="F675">
        <v>41767</v>
      </c>
      <c r="G675">
        <v>1</v>
      </c>
      <c r="H675">
        <v>1</v>
      </c>
      <c r="I675">
        <v>1</v>
      </c>
      <c r="J675">
        <v>1</v>
      </c>
      <c r="K675">
        <v>0.11</v>
      </c>
      <c r="L675" s="1">
        <f t="shared" si="20"/>
        <v>4594.37</v>
      </c>
      <c r="M675" s="1">
        <f t="shared" si="21"/>
        <v>9.582923981644887E-3</v>
      </c>
      <c r="N675" t="s">
        <v>4949</v>
      </c>
    </row>
    <row r="676" spans="1:14" x14ac:dyDescent="0.25">
      <c r="A676">
        <v>626</v>
      </c>
      <c r="B676">
        <v>1</v>
      </c>
      <c r="C676" t="s">
        <v>12</v>
      </c>
      <c r="D676" t="s">
        <v>4950</v>
      </c>
      <c r="E676">
        <v>23</v>
      </c>
      <c r="F676">
        <v>55471</v>
      </c>
      <c r="G676">
        <v>1</v>
      </c>
      <c r="H676">
        <v>1</v>
      </c>
      <c r="I676">
        <v>1</v>
      </c>
      <c r="J676">
        <v>1</v>
      </c>
      <c r="K676">
        <v>0.08</v>
      </c>
      <c r="L676" s="1">
        <f t="shared" si="20"/>
        <v>4437.68</v>
      </c>
      <c r="M676" s="1">
        <f t="shared" si="21"/>
        <v>9.2561004217914297E-3</v>
      </c>
      <c r="N676" t="s">
        <v>4951</v>
      </c>
    </row>
    <row r="677" spans="1:14" x14ac:dyDescent="0.25">
      <c r="A677">
        <v>627</v>
      </c>
      <c r="B677">
        <v>1</v>
      </c>
      <c r="C677" t="s">
        <v>12</v>
      </c>
      <c r="D677" t="s">
        <v>4952</v>
      </c>
      <c r="E677">
        <v>23</v>
      </c>
      <c r="F677">
        <v>145152</v>
      </c>
      <c r="G677">
        <v>1</v>
      </c>
      <c r="H677">
        <v>1</v>
      </c>
      <c r="I677">
        <v>1</v>
      </c>
      <c r="J677">
        <v>1</v>
      </c>
      <c r="K677">
        <v>0.03</v>
      </c>
      <c r="L677" s="1">
        <f t="shared" si="20"/>
        <v>4354.5599999999995</v>
      </c>
      <c r="M677" s="1">
        <f t="shared" si="21"/>
        <v>9.0827289603387529E-3</v>
      </c>
      <c r="N677" t="s">
        <v>4953</v>
      </c>
    </row>
    <row r="678" spans="1:14" x14ac:dyDescent="0.25">
      <c r="A678">
        <v>628</v>
      </c>
      <c r="B678">
        <v>1</v>
      </c>
      <c r="C678" t="s">
        <v>12</v>
      </c>
      <c r="D678" t="s">
        <v>4954</v>
      </c>
      <c r="E678">
        <v>23</v>
      </c>
      <c r="F678">
        <v>55176</v>
      </c>
      <c r="G678">
        <v>1</v>
      </c>
      <c r="H678">
        <v>1</v>
      </c>
      <c r="I678">
        <v>1</v>
      </c>
      <c r="J678">
        <v>1</v>
      </c>
      <c r="K678">
        <v>0.08</v>
      </c>
      <c r="L678" s="1">
        <f t="shared" si="20"/>
        <v>4414.08</v>
      </c>
      <c r="M678" s="1">
        <f t="shared" si="21"/>
        <v>9.2068756083857114E-3</v>
      </c>
      <c r="N678" t="s">
        <v>4955</v>
      </c>
    </row>
    <row r="679" spans="1:14" x14ac:dyDescent="0.25">
      <c r="A679">
        <v>629</v>
      </c>
      <c r="B679">
        <v>1</v>
      </c>
      <c r="C679" t="s">
        <v>12</v>
      </c>
      <c r="D679" t="s">
        <v>4956</v>
      </c>
      <c r="E679">
        <v>23</v>
      </c>
      <c r="F679">
        <v>140931</v>
      </c>
      <c r="G679">
        <v>1</v>
      </c>
      <c r="H679">
        <v>1</v>
      </c>
      <c r="I679">
        <v>1</v>
      </c>
      <c r="J679">
        <v>1</v>
      </c>
      <c r="K679">
        <v>0.03</v>
      </c>
      <c r="L679" s="1">
        <f t="shared" si="20"/>
        <v>4227.93</v>
      </c>
      <c r="M679" s="1">
        <f t="shared" si="21"/>
        <v>8.8186044636622378E-3</v>
      </c>
      <c r="N679" t="s">
        <v>4957</v>
      </c>
    </row>
    <row r="680" spans="1:14" x14ac:dyDescent="0.25">
      <c r="A680">
        <v>630</v>
      </c>
      <c r="B680">
        <v>1</v>
      </c>
      <c r="C680" t="s">
        <v>12</v>
      </c>
      <c r="D680" t="s">
        <v>4958</v>
      </c>
      <c r="E680">
        <v>22</v>
      </c>
      <c r="F680">
        <v>195396</v>
      </c>
      <c r="G680">
        <v>1</v>
      </c>
      <c r="H680">
        <v>1</v>
      </c>
      <c r="I680">
        <v>1</v>
      </c>
      <c r="J680">
        <v>1</v>
      </c>
      <c r="K680">
        <v>0.02</v>
      </c>
      <c r="L680" s="1">
        <f t="shared" si="20"/>
        <v>3907.92</v>
      </c>
      <c r="M680" s="1">
        <f t="shared" si="21"/>
        <v>8.1511285086637974E-3</v>
      </c>
      <c r="N680" t="s">
        <v>4959</v>
      </c>
    </row>
    <row r="681" spans="1:14" x14ac:dyDescent="0.25">
      <c r="A681">
        <v>631</v>
      </c>
      <c r="B681">
        <v>1</v>
      </c>
      <c r="C681" t="s">
        <v>12</v>
      </c>
      <c r="D681" t="s">
        <v>4274</v>
      </c>
      <c r="E681">
        <v>22</v>
      </c>
      <c r="F681">
        <v>413395</v>
      </c>
      <c r="G681">
        <v>1</v>
      </c>
      <c r="H681">
        <v>1</v>
      </c>
      <c r="I681">
        <v>1</v>
      </c>
      <c r="J681">
        <v>1</v>
      </c>
      <c r="K681">
        <v>0.01</v>
      </c>
      <c r="L681" s="1">
        <f t="shared" si="20"/>
        <v>4133.95</v>
      </c>
      <c r="M681" s="1">
        <f t="shared" si="21"/>
        <v>8.6225812448542192E-3</v>
      </c>
      <c r="N681" t="s">
        <v>4275</v>
      </c>
    </row>
    <row r="682" spans="1:14" x14ac:dyDescent="0.25">
      <c r="A682">
        <v>632</v>
      </c>
      <c r="B682">
        <v>1</v>
      </c>
      <c r="C682" t="s">
        <v>12</v>
      </c>
      <c r="D682" t="s">
        <v>1520</v>
      </c>
      <c r="E682">
        <v>22</v>
      </c>
      <c r="F682">
        <v>14421</v>
      </c>
      <c r="G682">
        <v>1</v>
      </c>
      <c r="H682">
        <v>1</v>
      </c>
      <c r="I682">
        <v>1</v>
      </c>
      <c r="J682">
        <v>1</v>
      </c>
      <c r="K682">
        <v>0.34</v>
      </c>
      <c r="L682" s="1">
        <f t="shared" si="20"/>
        <v>4903.1400000000003</v>
      </c>
      <c r="M682" s="1">
        <f t="shared" si="21"/>
        <v>1.0226955576360266E-2</v>
      </c>
      <c r="N682" t="s">
        <v>1521</v>
      </c>
    </row>
    <row r="683" spans="1:14" x14ac:dyDescent="0.25">
      <c r="A683">
        <v>633</v>
      </c>
      <c r="B683">
        <v>1</v>
      </c>
      <c r="C683" t="s">
        <v>12</v>
      </c>
      <c r="D683" t="s">
        <v>3983</v>
      </c>
      <c r="E683">
        <v>22</v>
      </c>
      <c r="F683">
        <v>41403</v>
      </c>
      <c r="G683">
        <v>1</v>
      </c>
      <c r="H683">
        <v>1</v>
      </c>
      <c r="I683">
        <v>1</v>
      </c>
      <c r="J683">
        <v>1</v>
      </c>
      <c r="K683">
        <v>0.11</v>
      </c>
      <c r="L683" s="1">
        <f t="shared" si="20"/>
        <v>4554.33</v>
      </c>
      <c r="M683" s="1">
        <f t="shared" si="21"/>
        <v>9.4994086626294261E-3</v>
      </c>
      <c r="N683" t="s">
        <v>3984</v>
      </c>
    </row>
    <row r="684" spans="1:14" x14ac:dyDescent="0.25">
      <c r="A684">
        <v>634</v>
      </c>
      <c r="B684">
        <v>1</v>
      </c>
      <c r="C684" t="s">
        <v>12</v>
      </c>
      <c r="D684" t="s">
        <v>4960</v>
      </c>
      <c r="E684">
        <v>21</v>
      </c>
      <c r="F684">
        <v>59624</v>
      </c>
      <c r="G684">
        <v>1</v>
      </c>
      <c r="H684">
        <v>1</v>
      </c>
      <c r="I684">
        <v>1</v>
      </c>
      <c r="J684">
        <v>1</v>
      </c>
      <c r="K684">
        <v>7.0000000000000007E-2</v>
      </c>
      <c r="L684" s="1">
        <f t="shared" si="20"/>
        <v>4173.68</v>
      </c>
      <c r="M684" s="1">
        <f t="shared" si="21"/>
        <v>8.7054499667444368E-3</v>
      </c>
      <c r="N684" t="s">
        <v>4961</v>
      </c>
    </row>
    <row r="685" spans="1:14" x14ac:dyDescent="0.25">
      <c r="A685">
        <v>635</v>
      </c>
      <c r="B685">
        <v>1</v>
      </c>
      <c r="C685" t="s">
        <v>12</v>
      </c>
      <c r="D685" t="s">
        <v>221</v>
      </c>
      <c r="E685">
        <v>21</v>
      </c>
      <c r="F685">
        <v>13281</v>
      </c>
      <c r="G685">
        <v>1</v>
      </c>
      <c r="H685">
        <v>1</v>
      </c>
      <c r="I685">
        <v>1</v>
      </c>
      <c r="J685">
        <v>1</v>
      </c>
      <c r="K685">
        <v>0.37</v>
      </c>
      <c r="L685" s="1">
        <f t="shared" si="20"/>
        <v>4913.97</v>
      </c>
      <c r="M685" s="1">
        <f t="shared" si="21"/>
        <v>1.0249544759800262E-2</v>
      </c>
      <c r="N685" t="s">
        <v>222</v>
      </c>
    </row>
    <row r="686" spans="1:14" x14ac:dyDescent="0.25">
      <c r="A686">
        <v>636</v>
      </c>
      <c r="B686">
        <v>1</v>
      </c>
      <c r="C686" t="s">
        <v>12</v>
      </c>
      <c r="D686" t="s">
        <v>4962</v>
      </c>
      <c r="E686">
        <v>21</v>
      </c>
      <c r="F686">
        <v>82845</v>
      </c>
      <c r="G686">
        <v>1</v>
      </c>
      <c r="H686">
        <v>1</v>
      </c>
      <c r="I686">
        <v>1</v>
      </c>
      <c r="J686">
        <v>1</v>
      </c>
      <c r="K686">
        <v>0.05</v>
      </c>
      <c r="L686" s="1">
        <f t="shared" si="20"/>
        <v>4142.25</v>
      </c>
      <c r="M686" s="1">
        <f t="shared" si="21"/>
        <v>8.6398933614333494E-3</v>
      </c>
      <c r="N686" t="s">
        <v>4963</v>
      </c>
    </row>
    <row r="687" spans="1:14" x14ac:dyDescent="0.25">
      <c r="A687">
        <v>637</v>
      </c>
      <c r="B687">
        <v>1</v>
      </c>
      <c r="C687" t="s">
        <v>12</v>
      </c>
      <c r="D687" t="s">
        <v>4368</v>
      </c>
      <c r="E687">
        <v>20</v>
      </c>
      <c r="F687">
        <v>96321</v>
      </c>
      <c r="G687">
        <v>1</v>
      </c>
      <c r="H687">
        <v>1</v>
      </c>
      <c r="I687">
        <v>1</v>
      </c>
      <c r="J687">
        <v>1</v>
      </c>
      <c r="K687">
        <v>0.05</v>
      </c>
      <c r="L687" s="1">
        <f t="shared" si="20"/>
        <v>4816.05</v>
      </c>
      <c r="M687" s="1">
        <f t="shared" si="21"/>
        <v>1.0045303500110105E-2</v>
      </c>
      <c r="N687" t="s">
        <v>4369</v>
      </c>
    </row>
    <row r="688" spans="1:14" x14ac:dyDescent="0.25">
      <c r="A688">
        <v>638</v>
      </c>
      <c r="B688">
        <v>1</v>
      </c>
      <c r="C688" t="s">
        <v>12</v>
      </c>
      <c r="D688" t="s">
        <v>4964</v>
      </c>
      <c r="E688">
        <v>20</v>
      </c>
      <c r="F688">
        <v>56988</v>
      </c>
      <c r="G688">
        <v>1</v>
      </c>
      <c r="H688">
        <v>1</v>
      </c>
      <c r="I688">
        <v>1</v>
      </c>
      <c r="J688">
        <v>1</v>
      </c>
      <c r="K688">
        <v>0.08</v>
      </c>
      <c r="L688" s="1">
        <f t="shared" si="20"/>
        <v>4559.04</v>
      </c>
      <c r="M688" s="1">
        <f t="shared" si="21"/>
        <v>9.5092327673387874E-3</v>
      </c>
      <c r="N688" t="s">
        <v>4965</v>
      </c>
    </row>
    <row r="689" spans="1:14" x14ac:dyDescent="0.25">
      <c r="A689">
        <v>639</v>
      </c>
      <c r="B689">
        <v>1</v>
      </c>
      <c r="C689" t="s">
        <v>12</v>
      </c>
      <c r="D689" t="s">
        <v>4966</v>
      </c>
      <c r="E689">
        <v>20</v>
      </c>
      <c r="F689">
        <v>72538</v>
      </c>
      <c r="G689">
        <v>1</v>
      </c>
      <c r="H689">
        <v>1</v>
      </c>
      <c r="I689">
        <v>1</v>
      </c>
      <c r="J689">
        <v>1</v>
      </c>
      <c r="K689">
        <v>0.06</v>
      </c>
      <c r="L689" s="1">
        <f t="shared" si="20"/>
        <v>4352.28</v>
      </c>
      <c r="M689" s="1">
        <f t="shared" si="21"/>
        <v>9.0779733427724385E-3</v>
      </c>
      <c r="N689" t="s">
        <v>4967</v>
      </c>
    </row>
    <row r="690" spans="1:14" x14ac:dyDescent="0.25">
      <c r="J690" t="s">
        <v>688</v>
      </c>
      <c r="L690" s="1">
        <f>SUM(L3:L689)</f>
        <v>47943300.070000045</v>
      </c>
      <c r="M690" s="1">
        <f>SUM(M3:M689)</f>
        <v>99.999999999999901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44"/>
  <sheetViews>
    <sheetView workbookViewId="0">
      <selection activeCell="F1" sqref="F1:F1048576"/>
    </sheetView>
  </sheetViews>
  <sheetFormatPr baseColWidth="10" defaultColWidth="9.140625" defaultRowHeight="15" x14ac:dyDescent="0.25"/>
  <cols>
    <col min="10" max="10" width="13.85546875" customWidth="1"/>
    <col min="12" max="12" width="17.140625" style="1" customWidth="1"/>
    <col min="13" max="13" width="22" style="1" customWidth="1"/>
  </cols>
  <sheetData>
    <row r="1" spans="1:14" x14ac:dyDescent="0.25">
      <c r="A1" s="5" t="s">
        <v>5126</v>
      </c>
      <c r="B1" s="5"/>
    </row>
    <row r="2" spans="1:14" x14ac:dyDescent="0.25">
      <c r="A2" t="s">
        <v>1</v>
      </c>
      <c r="B2" t="s">
        <v>2</v>
      </c>
      <c r="C2" t="s">
        <v>0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8" t="s">
        <v>3112</v>
      </c>
      <c r="M2" s="8" t="s">
        <v>687</v>
      </c>
      <c r="N2" t="s">
        <v>11</v>
      </c>
    </row>
    <row r="3" spans="1:14" x14ac:dyDescent="0.25">
      <c r="A3">
        <v>1</v>
      </c>
      <c r="B3">
        <v>1</v>
      </c>
      <c r="C3" t="s">
        <v>12</v>
      </c>
      <c r="D3" t="s">
        <v>13</v>
      </c>
      <c r="E3">
        <v>302032</v>
      </c>
      <c r="F3">
        <v>149140</v>
      </c>
      <c r="G3">
        <v>7398</v>
      </c>
      <c r="H3">
        <v>7398</v>
      </c>
      <c r="I3">
        <v>100</v>
      </c>
      <c r="J3">
        <v>100</v>
      </c>
      <c r="K3">
        <v>62.91</v>
      </c>
      <c r="L3" s="1">
        <f>F3*K3</f>
        <v>9382397.4000000004</v>
      </c>
      <c r="M3" s="1">
        <f>(L3/83590104.54)*100</f>
        <v>11.224291980051637</v>
      </c>
      <c r="N3" t="s">
        <v>14</v>
      </c>
    </row>
    <row r="4" spans="1:14" x14ac:dyDescent="0.25">
      <c r="A4">
        <v>1</v>
      </c>
      <c r="B4">
        <v>2</v>
      </c>
      <c r="C4" t="s">
        <v>12</v>
      </c>
      <c r="D4" t="s">
        <v>689</v>
      </c>
      <c r="E4">
        <v>254868</v>
      </c>
      <c r="F4">
        <v>148612</v>
      </c>
      <c r="G4">
        <v>6273</v>
      </c>
      <c r="H4">
        <v>6273</v>
      </c>
      <c r="I4">
        <v>92</v>
      </c>
      <c r="J4">
        <v>92</v>
      </c>
      <c r="K4">
        <v>53.61</v>
      </c>
      <c r="L4" s="1">
        <f>F4*K4</f>
        <v>7967089.3200000003</v>
      </c>
      <c r="M4" s="1">
        <f t="shared" ref="M4:M67" si="0">(L4/83590104.54)*100</f>
        <v>9.5311393182760575</v>
      </c>
      <c r="N4" t="s">
        <v>690</v>
      </c>
    </row>
    <row r="5" spans="1:14" x14ac:dyDescent="0.25">
      <c r="A5">
        <v>1</v>
      </c>
      <c r="B5">
        <v>3</v>
      </c>
      <c r="C5" t="s">
        <v>12</v>
      </c>
      <c r="D5" t="s">
        <v>19</v>
      </c>
      <c r="E5">
        <v>254521</v>
      </c>
      <c r="F5">
        <v>127954</v>
      </c>
      <c r="G5">
        <v>6215</v>
      </c>
      <c r="H5">
        <v>6215</v>
      </c>
      <c r="I5">
        <v>84</v>
      </c>
      <c r="J5">
        <v>84</v>
      </c>
      <c r="K5">
        <v>57.88</v>
      </c>
      <c r="L5" s="1">
        <f t="shared" ref="L5:L67" si="1">F5*K5</f>
        <v>7405977.5200000005</v>
      </c>
      <c r="M5" s="1">
        <f t="shared" si="0"/>
        <v>8.8598734990886996</v>
      </c>
      <c r="N5" t="s">
        <v>20</v>
      </c>
    </row>
    <row r="6" spans="1:14" x14ac:dyDescent="0.25">
      <c r="A6">
        <v>1</v>
      </c>
      <c r="B6">
        <v>4</v>
      </c>
      <c r="C6" t="s">
        <v>12</v>
      </c>
      <c r="D6" t="s">
        <v>26</v>
      </c>
      <c r="E6">
        <v>234876</v>
      </c>
      <c r="F6">
        <v>148868</v>
      </c>
      <c r="G6">
        <v>5841</v>
      </c>
      <c r="H6">
        <v>5841</v>
      </c>
      <c r="I6">
        <v>90</v>
      </c>
      <c r="J6">
        <v>90</v>
      </c>
      <c r="K6">
        <v>44.69</v>
      </c>
      <c r="L6" s="1">
        <f t="shared" si="1"/>
        <v>6652910.9199999999</v>
      </c>
      <c r="M6" s="1">
        <f t="shared" si="0"/>
        <v>7.9589694935916864</v>
      </c>
      <c r="N6" t="s">
        <v>27</v>
      </c>
    </row>
    <row r="7" spans="1:14" x14ac:dyDescent="0.25">
      <c r="A7">
        <v>1</v>
      </c>
      <c r="B7">
        <v>5</v>
      </c>
      <c r="C7" t="s">
        <v>12</v>
      </c>
      <c r="D7" t="s">
        <v>17</v>
      </c>
      <c r="E7">
        <v>231615</v>
      </c>
      <c r="F7">
        <v>149453</v>
      </c>
      <c r="G7">
        <v>6385</v>
      </c>
      <c r="H7">
        <v>6385</v>
      </c>
      <c r="I7">
        <v>96</v>
      </c>
      <c r="J7">
        <v>96</v>
      </c>
      <c r="K7">
        <v>54.05</v>
      </c>
      <c r="L7" s="1">
        <f t="shared" si="1"/>
        <v>8077934.6499999994</v>
      </c>
      <c r="M7" s="1">
        <f t="shared" si="0"/>
        <v>9.6637451220491073</v>
      </c>
      <c r="N7" t="s">
        <v>18</v>
      </c>
    </row>
    <row r="8" spans="1:14" x14ac:dyDescent="0.25">
      <c r="A8">
        <v>1</v>
      </c>
      <c r="B8">
        <v>6</v>
      </c>
      <c r="C8" t="s">
        <v>12</v>
      </c>
      <c r="D8" t="s">
        <v>23</v>
      </c>
      <c r="E8">
        <v>216040</v>
      </c>
      <c r="F8">
        <v>149254</v>
      </c>
      <c r="G8">
        <v>5831</v>
      </c>
      <c r="H8">
        <v>5831</v>
      </c>
      <c r="I8">
        <v>91</v>
      </c>
      <c r="J8">
        <v>91</v>
      </c>
      <c r="K8">
        <v>44.18</v>
      </c>
      <c r="L8" s="1">
        <f t="shared" si="1"/>
        <v>6594041.7199999997</v>
      </c>
      <c r="M8" s="1">
        <f t="shared" si="0"/>
        <v>7.888543454141252</v>
      </c>
      <c r="N8" t="s">
        <v>24</v>
      </c>
    </row>
    <row r="9" spans="1:14" x14ac:dyDescent="0.25">
      <c r="A9">
        <v>1</v>
      </c>
      <c r="B9">
        <v>7</v>
      </c>
      <c r="C9" t="s">
        <v>12</v>
      </c>
      <c r="D9" t="s">
        <v>21</v>
      </c>
      <c r="E9">
        <v>215991</v>
      </c>
      <c r="F9">
        <v>148738</v>
      </c>
      <c r="G9">
        <v>5814</v>
      </c>
      <c r="H9">
        <v>5814</v>
      </c>
      <c r="I9">
        <v>93</v>
      </c>
      <c r="J9">
        <v>93</v>
      </c>
      <c r="K9">
        <v>50.41</v>
      </c>
      <c r="L9" s="1">
        <f t="shared" si="1"/>
        <v>7497882.5799999991</v>
      </c>
      <c r="M9" s="1">
        <f t="shared" si="0"/>
        <v>8.9698207954891007</v>
      </c>
      <c r="N9" t="s">
        <v>22</v>
      </c>
    </row>
    <row r="10" spans="1:14" x14ac:dyDescent="0.25">
      <c r="A10">
        <v>1</v>
      </c>
      <c r="B10">
        <v>8</v>
      </c>
      <c r="C10" t="s">
        <v>12</v>
      </c>
      <c r="D10" t="s">
        <v>30</v>
      </c>
      <c r="E10">
        <v>206013</v>
      </c>
      <c r="F10">
        <v>148896</v>
      </c>
      <c r="G10">
        <v>5382</v>
      </c>
      <c r="H10">
        <v>5382</v>
      </c>
      <c r="I10">
        <v>89</v>
      </c>
      <c r="J10">
        <v>89</v>
      </c>
      <c r="K10">
        <v>35.31</v>
      </c>
      <c r="L10" s="1">
        <f t="shared" si="1"/>
        <v>5257517.7600000007</v>
      </c>
      <c r="M10" s="1">
        <f t="shared" si="0"/>
        <v>6.2896413264851754</v>
      </c>
      <c r="N10" t="s">
        <v>31</v>
      </c>
    </row>
    <row r="11" spans="1:14" x14ac:dyDescent="0.25">
      <c r="A11">
        <v>1</v>
      </c>
      <c r="B11">
        <v>9</v>
      </c>
      <c r="C11" t="s">
        <v>12</v>
      </c>
      <c r="D11" t="s">
        <v>25</v>
      </c>
      <c r="E11">
        <v>205569</v>
      </c>
      <c r="F11">
        <v>149204</v>
      </c>
      <c r="G11">
        <v>5685</v>
      </c>
      <c r="H11">
        <v>5685</v>
      </c>
      <c r="I11">
        <v>96</v>
      </c>
      <c r="J11">
        <v>96</v>
      </c>
      <c r="K11">
        <v>55.99</v>
      </c>
      <c r="L11" s="1">
        <f t="shared" si="1"/>
        <v>8353931.96</v>
      </c>
      <c r="M11" s="1">
        <f t="shared" si="0"/>
        <v>9.9939245272775441</v>
      </c>
      <c r="N11" t="s">
        <v>22</v>
      </c>
    </row>
    <row r="12" spans="1:14" x14ac:dyDescent="0.25">
      <c r="A12">
        <v>1</v>
      </c>
      <c r="B12">
        <v>10</v>
      </c>
      <c r="C12" t="s">
        <v>12</v>
      </c>
      <c r="D12" t="s">
        <v>28</v>
      </c>
      <c r="E12">
        <v>195292</v>
      </c>
      <c r="F12">
        <v>149920</v>
      </c>
      <c r="G12">
        <v>5576</v>
      </c>
      <c r="H12">
        <v>5576</v>
      </c>
      <c r="I12">
        <v>92</v>
      </c>
      <c r="J12">
        <v>92</v>
      </c>
      <c r="K12">
        <v>46.03</v>
      </c>
      <c r="L12" s="1">
        <f t="shared" si="1"/>
        <v>6900817.6000000006</v>
      </c>
      <c r="M12" s="1">
        <f t="shared" si="0"/>
        <v>8.2555436890233604</v>
      </c>
      <c r="N12" t="s">
        <v>29</v>
      </c>
    </row>
    <row r="13" spans="1:14" x14ac:dyDescent="0.25">
      <c r="A13">
        <v>1</v>
      </c>
      <c r="B13">
        <v>11</v>
      </c>
      <c r="C13" t="s">
        <v>12</v>
      </c>
      <c r="D13" t="s">
        <v>32</v>
      </c>
      <c r="E13">
        <v>119446</v>
      </c>
      <c r="F13">
        <v>179783</v>
      </c>
      <c r="G13">
        <v>3091</v>
      </c>
      <c r="H13">
        <v>3091</v>
      </c>
      <c r="I13">
        <v>83</v>
      </c>
      <c r="J13">
        <v>83</v>
      </c>
      <c r="K13">
        <v>11.46</v>
      </c>
      <c r="L13" s="1">
        <f t="shared" si="1"/>
        <v>2060313.1800000002</v>
      </c>
      <c r="M13" s="1">
        <f t="shared" si="0"/>
        <v>2.4647811978917762</v>
      </c>
      <c r="N13" t="s">
        <v>33</v>
      </c>
    </row>
    <row r="14" spans="1:14" x14ac:dyDescent="0.25">
      <c r="A14">
        <v>1</v>
      </c>
      <c r="B14">
        <v>12</v>
      </c>
      <c r="C14" t="s">
        <v>12</v>
      </c>
      <c r="D14" t="s">
        <v>34</v>
      </c>
      <c r="E14">
        <v>30329</v>
      </c>
      <c r="F14">
        <v>36409</v>
      </c>
      <c r="G14">
        <v>998</v>
      </c>
      <c r="H14">
        <v>998</v>
      </c>
      <c r="I14">
        <v>27</v>
      </c>
      <c r="J14">
        <v>27</v>
      </c>
      <c r="K14">
        <v>57.83</v>
      </c>
      <c r="L14" s="1">
        <f t="shared" si="1"/>
        <v>2105532.4699999997</v>
      </c>
      <c r="M14" s="1">
        <f t="shared" si="0"/>
        <v>2.5188776609227097</v>
      </c>
      <c r="N14" t="s">
        <v>35</v>
      </c>
    </row>
    <row r="15" spans="1:14" x14ac:dyDescent="0.25">
      <c r="A15">
        <v>2</v>
      </c>
      <c r="B15">
        <v>1</v>
      </c>
      <c r="C15" t="s">
        <v>12</v>
      </c>
      <c r="D15" t="s">
        <v>832</v>
      </c>
      <c r="E15">
        <v>7269</v>
      </c>
      <c r="F15">
        <v>140672</v>
      </c>
      <c r="G15">
        <v>225</v>
      </c>
      <c r="H15">
        <v>225</v>
      </c>
      <c r="I15">
        <v>38</v>
      </c>
      <c r="J15">
        <v>38</v>
      </c>
      <c r="K15">
        <v>3.3</v>
      </c>
      <c r="L15" s="1">
        <f t="shared" si="1"/>
        <v>464217.59999999998</v>
      </c>
      <c r="M15" s="1">
        <f t="shared" si="0"/>
        <v>0.55534994549248351</v>
      </c>
      <c r="N15" t="s">
        <v>833</v>
      </c>
    </row>
    <row r="16" spans="1:14" x14ac:dyDescent="0.25">
      <c r="A16">
        <v>2</v>
      </c>
      <c r="B16">
        <v>2</v>
      </c>
      <c r="C16" t="s">
        <v>12</v>
      </c>
      <c r="D16" t="s">
        <v>40</v>
      </c>
      <c r="E16">
        <v>7142</v>
      </c>
      <c r="F16">
        <v>139508</v>
      </c>
      <c r="G16">
        <v>223</v>
      </c>
      <c r="H16">
        <v>223</v>
      </c>
      <c r="I16">
        <v>37</v>
      </c>
      <c r="J16">
        <v>37</v>
      </c>
      <c r="K16">
        <v>3.22</v>
      </c>
      <c r="L16" s="1">
        <f t="shared" si="1"/>
        <v>449215.76</v>
      </c>
      <c r="M16" s="1">
        <f t="shared" si="0"/>
        <v>0.53740303648626109</v>
      </c>
      <c r="N16" t="s">
        <v>41</v>
      </c>
    </row>
    <row r="17" spans="1:14" x14ac:dyDescent="0.25">
      <c r="A17">
        <v>2</v>
      </c>
      <c r="B17">
        <v>3</v>
      </c>
      <c r="C17" t="s">
        <v>12</v>
      </c>
      <c r="D17" t="s">
        <v>42</v>
      </c>
      <c r="E17">
        <v>3486</v>
      </c>
      <c r="F17">
        <v>60280</v>
      </c>
      <c r="G17">
        <v>110</v>
      </c>
      <c r="H17">
        <v>110</v>
      </c>
      <c r="I17">
        <v>17</v>
      </c>
      <c r="J17">
        <v>17</v>
      </c>
      <c r="K17">
        <v>3.11</v>
      </c>
      <c r="L17" s="1">
        <f t="shared" si="1"/>
        <v>187470.8</v>
      </c>
      <c r="M17" s="1">
        <f t="shared" si="0"/>
        <v>0.22427391499467547</v>
      </c>
      <c r="N17" t="s">
        <v>43</v>
      </c>
    </row>
    <row r="18" spans="1:14" x14ac:dyDescent="0.25">
      <c r="A18">
        <v>3</v>
      </c>
      <c r="B18">
        <v>1</v>
      </c>
      <c r="C18" t="s">
        <v>12</v>
      </c>
      <c r="D18" t="s">
        <v>60</v>
      </c>
      <c r="E18">
        <v>1977</v>
      </c>
      <c r="F18">
        <v>35398</v>
      </c>
      <c r="G18">
        <v>49</v>
      </c>
      <c r="H18">
        <v>49</v>
      </c>
      <c r="I18">
        <v>9</v>
      </c>
      <c r="J18">
        <v>9</v>
      </c>
      <c r="K18">
        <v>2.31</v>
      </c>
      <c r="L18" s="1">
        <f t="shared" si="1"/>
        <v>81769.38</v>
      </c>
      <c r="M18" s="1">
        <f t="shared" si="0"/>
        <v>9.7821842011061561E-2</v>
      </c>
      <c r="N18" t="s">
        <v>61</v>
      </c>
    </row>
    <row r="19" spans="1:14" x14ac:dyDescent="0.25">
      <c r="A19">
        <v>4</v>
      </c>
      <c r="B19">
        <v>1</v>
      </c>
      <c r="C19" t="s">
        <v>12</v>
      </c>
      <c r="D19" t="s">
        <v>80</v>
      </c>
      <c r="E19">
        <v>1476</v>
      </c>
      <c r="F19">
        <v>158263</v>
      </c>
      <c r="G19">
        <v>47</v>
      </c>
      <c r="H19">
        <v>47</v>
      </c>
      <c r="I19">
        <v>13</v>
      </c>
      <c r="J19">
        <v>13</v>
      </c>
      <c r="K19">
        <v>0.46</v>
      </c>
      <c r="L19" s="1">
        <f t="shared" si="1"/>
        <v>72800.98</v>
      </c>
      <c r="M19" s="1">
        <f t="shared" si="0"/>
        <v>8.7092820855562941E-2</v>
      </c>
      <c r="N19" t="s">
        <v>81</v>
      </c>
    </row>
    <row r="20" spans="1:14" x14ac:dyDescent="0.25">
      <c r="A20">
        <v>4</v>
      </c>
      <c r="B20">
        <v>2</v>
      </c>
      <c r="C20" t="s">
        <v>12</v>
      </c>
      <c r="D20" t="s">
        <v>78</v>
      </c>
      <c r="E20">
        <v>1331</v>
      </c>
      <c r="F20">
        <v>158796</v>
      </c>
      <c r="G20">
        <v>43</v>
      </c>
      <c r="H20">
        <v>43</v>
      </c>
      <c r="I20">
        <v>12</v>
      </c>
      <c r="J20">
        <v>12</v>
      </c>
      <c r="K20">
        <v>0.42</v>
      </c>
      <c r="L20" s="1">
        <f t="shared" si="1"/>
        <v>66694.319999999992</v>
      </c>
      <c r="M20" s="1">
        <f t="shared" si="0"/>
        <v>7.9787338904553057E-2</v>
      </c>
      <c r="N20" t="s">
        <v>79</v>
      </c>
    </row>
    <row r="21" spans="1:14" x14ac:dyDescent="0.25">
      <c r="A21">
        <v>4</v>
      </c>
      <c r="B21">
        <v>3</v>
      </c>
      <c r="C21" t="s">
        <v>12</v>
      </c>
      <c r="D21" t="s">
        <v>691</v>
      </c>
      <c r="E21">
        <v>1288</v>
      </c>
      <c r="F21">
        <v>159309</v>
      </c>
      <c r="G21">
        <v>38</v>
      </c>
      <c r="H21">
        <v>38</v>
      </c>
      <c r="I21">
        <v>13</v>
      </c>
      <c r="J21">
        <v>13</v>
      </c>
      <c r="K21">
        <v>0.46</v>
      </c>
      <c r="L21" s="1">
        <f t="shared" si="1"/>
        <v>73282.14</v>
      </c>
      <c r="M21" s="1">
        <f t="shared" si="0"/>
        <v>8.7668439228871423E-2</v>
      </c>
      <c r="N21" t="s">
        <v>692</v>
      </c>
    </row>
    <row r="22" spans="1:14" x14ac:dyDescent="0.25">
      <c r="A22">
        <v>4</v>
      </c>
      <c r="B22">
        <v>4</v>
      </c>
      <c r="C22" t="s">
        <v>12</v>
      </c>
      <c r="D22" t="s">
        <v>82</v>
      </c>
      <c r="E22">
        <v>1147</v>
      </c>
      <c r="F22">
        <v>157943</v>
      </c>
      <c r="G22">
        <v>27</v>
      </c>
      <c r="H22">
        <v>27</v>
      </c>
      <c r="I22">
        <v>10</v>
      </c>
      <c r="J22">
        <v>10</v>
      </c>
      <c r="K22">
        <v>0.31</v>
      </c>
      <c r="L22" s="1">
        <f t="shared" si="1"/>
        <v>48962.33</v>
      </c>
      <c r="M22" s="1">
        <f t="shared" si="0"/>
        <v>5.8574313633703225E-2</v>
      </c>
      <c r="N22" t="s">
        <v>83</v>
      </c>
    </row>
    <row r="23" spans="1:14" x14ac:dyDescent="0.25">
      <c r="A23">
        <v>4</v>
      </c>
      <c r="B23">
        <v>5</v>
      </c>
      <c r="C23" t="s">
        <v>12</v>
      </c>
      <c r="D23" t="s">
        <v>84</v>
      </c>
      <c r="E23">
        <v>628</v>
      </c>
      <c r="F23">
        <v>160022</v>
      </c>
      <c r="G23">
        <v>19</v>
      </c>
      <c r="H23">
        <v>19</v>
      </c>
      <c r="I23">
        <v>6</v>
      </c>
      <c r="J23">
        <v>6</v>
      </c>
      <c r="K23">
        <v>0.21</v>
      </c>
      <c r="L23" s="1">
        <f t="shared" si="1"/>
        <v>33604.619999999995</v>
      </c>
      <c r="M23" s="1">
        <f t="shared" si="0"/>
        <v>4.0201672416762348E-2</v>
      </c>
      <c r="N23" t="s">
        <v>85</v>
      </c>
    </row>
    <row r="24" spans="1:14" x14ac:dyDescent="0.25">
      <c r="A24">
        <v>4</v>
      </c>
      <c r="B24">
        <v>6</v>
      </c>
      <c r="C24" t="s">
        <v>12</v>
      </c>
      <c r="D24" t="s">
        <v>86</v>
      </c>
      <c r="E24">
        <v>262</v>
      </c>
      <c r="F24">
        <v>86559</v>
      </c>
      <c r="G24">
        <v>13</v>
      </c>
      <c r="H24">
        <v>13</v>
      </c>
      <c r="I24">
        <v>5</v>
      </c>
      <c r="J24">
        <v>5</v>
      </c>
      <c r="K24">
        <v>0.28000000000000003</v>
      </c>
      <c r="L24" s="1">
        <f t="shared" si="1"/>
        <v>24236.520000000004</v>
      </c>
      <c r="M24" s="1">
        <f t="shared" si="0"/>
        <v>2.8994484614386633E-2</v>
      </c>
      <c r="N24" t="s">
        <v>87</v>
      </c>
    </row>
    <row r="25" spans="1:14" x14ac:dyDescent="0.25">
      <c r="A25">
        <v>5</v>
      </c>
      <c r="B25">
        <v>1</v>
      </c>
      <c r="C25" t="s">
        <v>12</v>
      </c>
      <c r="D25" t="s">
        <v>62</v>
      </c>
      <c r="E25">
        <v>1316</v>
      </c>
      <c r="F25">
        <v>36076</v>
      </c>
      <c r="G25">
        <v>33</v>
      </c>
      <c r="H25">
        <v>33</v>
      </c>
      <c r="I25">
        <v>6</v>
      </c>
      <c r="J25">
        <v>6</v>
      </c>
      <c r="K25">
        <v>1.28</v>
      </c>
      <c r="L25" s="1">
        <f t="shared" si="1"/>
        <v>46177.279999999999</v>
      </c>
      <c r="M25" s="1">
        <f t="shared" si="0"/>
        <v>5.5242519738569043E-2</v>
      </c>
      <c r="N25" t="s">
        <v>63</v>
      </c>
    </row>
    <row r="26" spans="1:14" x14ac:dyDescent="0.25">
      <c r="A26">
        <v>6</v>
      </c>
      <c r="B26">
        <v>1</v>
      </c>
      <c r="C26" t="s">
        <v>12</v>
      </c>
      <c r="D26" t="s">
        <v>50</v>
      </c>
      <c r="E26">
        <v>1290</v>
      </c>
      <c r="F26">
        <v>41726</v>
      </c>
      <c r="G26">
        <v>37</v>
      </c>
      <c r="H26">
        <v>37</v>
      </c>
      <c r="I26">
        <v>8</v>
      </c>
      <c r="J26">
        <v>8</v>
      </c>
      <c r="K26">
        <v>1.77</v>
      </c>
      <c r="L26" s="1">
        <f t="shared" si="1"/>
        <v>73855.02</v>
      </c>
      <c r="M26" s="1">
        <f t="shared" si="0"/>
        <v>8.8353783508738751E-2</v>
      </c>
      <c r="N26" t="s">
        <v>51</v>
      </c>
    </row>
    <row r="27" spans="1:14" x14ac:dyDescent="0.25">
      <c r="A27">
        <v>6</v>
      </c>
      <c r="B27">
        <v>2</v>
      </c>
      <c r="C27" t="s">
        <v>12</v>
      </c>
      <c r="D27" t="s">
        <v>52</v>
      </c>
      <c r="E27">
        <v>789</v>
      </c>
      <c r="F27">
        <v>42133</v>
      </c>
      <c r="G27">
        <v>24</v>
      </c>
      <c r="H27">
        <v>24</v>
      </c>
      <c r="I27">
        <v>5</v>
      </c>
      <c r="J27">
        <v>5</v>
      </c>
      <c r="K27">
        <v>0.83</v>
      </c>
      <c r="L27" s="1">
        <f t="shared" si="1"/>
        <v>34970.39</v>
      </c>
      <c r="M27" s="1">
        <f t="shared" si="0"/>
        <v>4.1835561987203604E-2</v>
      </c>
      <c r="N27" t="s">
        <v>53</v>
      </c>
    </row>
    <row r="28" spans="1:14" x14ac:dyDescent="0.25">
      <c r="A28">
        <v>7</v>
      </c>
      <c r="B28">
        <v>1</v>
      </c>
      <c r="C28" t="s">
        <v>12</v>
      </c>
      <c r="D28" t="s">
        <v>44</v>
      </c>
      <c r="E28">
        <v>1232</v>
      </c>
      <c r="F28">
        <v>55096</v>
      </c>
      <c r="G28">
        <v>37</v>
      </c>
      <c r="H28">
        <v>37</v>
      </c>
      <c r="I28">
        <v>14</v>
      </c>
      <c r="J28">
        <v>14</v>
      </c>
      <c r="K28">
        <v>2.19</v>
      </c>
      <c r="L28" s="1">
        <f t="shared" si="1"/>
        <v>120660.23999999999</v>
      </c>
      <c r="M28" s="1">
        <f t="shared" si="0"/>
        <v>0.14434751656789827</v>
      </c>
      <c r="N28" t="s">
        <v>45</v>
      </c>
    </row>
    <row r="29" spans="1:14" x14ac:dyDescent="0.25">
      <c r="A29">
        <v>8</v>
      </c>
      <c r="B29">
        <v>1</v>
      </c>
      <c r="C29" t="s">
        <v>12</v>
      </c>
      <c r="D29" t="s">
        <v>64</v>
      </c>
      <c r="E29">
        <v>1087</v>
      </c>
      <c r="F29">
        <v>59707</v>
      </c>
      <c r="G29">
        <v>29</v>
      </c>
      <c r="H29">
        <v>29</v>
      </c>
      <c r="I29">
        <v>11</v>
      </c>
      <c r="J29">
        <v>11</v>
      </c>
      <c r="K29">
        <v>1.19</v>
      </c>
      <c r="L29" s="1">
        <f t="shared" si="1"/>
        <v>71051.33</v>
      </c>
      <c r="M29" s="1">
        <f t="shared" si="0"/>
        <v>8.4999690323392427E-2</v>
      </c>
      <c r="N29" t="s">
        <v>65</v>
      </c>
    </row>
    <row r="30" spans="1:14" x14ac:dyDescent="0.25">
      <c r="A30">
        <v>9</v>
      </c>
      <c r="B30">
        <v>1</v>
      </c>
      <c r="C30" t="s">
        <v>12</v>
      </c>
      <c r="D30" t="s">
        <v>4247</v>
      </c>
      <c r="E30">
        <v>1051</v>
      </c>
      <c r="F30">
        <v>49769</v>
      </c>
      <c r="G30">
        <v>34</v>
      </c>
      <c r="H30">
        <v>34</v>
      </c>
      <c r="I30">
        <v>9</v>
      </c>
      <c r="J30">
        <v>9</v>
      </c>
      <c r="K30">
        <v>2.31</v>
      </c>
      <c r="L30" s="1">
        <f t="shared" si="1"/>
        <v>114966.39</v>
      </c>
      <c r="M30" s="1">
        <f t="shared" si="0"/>
        <v>0.13753588493837288</v>
      </c>
      <c r="N30" t="s">
        <v>4248</v>
      </c>
    </row>
    <row r="31" spans="1:14" x14ac:dyDescent="0.25">
      <c r="A31">
        <v>9</v>
      </c>
      <c r="B31">
        <v>2</v>
      </c>
      <c r="C31" t="s">
        <v>12</v>
      </c>
      <c r="D31" t="s">
        <v>56</v>
      </c>
      <c r="E31">
        <v>1030</v>
      </c>
      <c r="F31">
        <v>49757</v>
      </c>
      <c r="G31">
        <v>32</v>
      </c>
      <c r="H31">
        <v>32</v>
      </c>
      <c r="I31">
        <v>8</v>
      </c>
      <c r="J31">
        <v>8</v>
      </c>
      <c r="K31">
        <v>2.04</v>
      </c>
      <c r="L31" s="1">
        <f t="shared" si="1"/>
        <v>101504.28</v>
      </c>
      <c r="M31" s="1">
        <f t="shared" si="0"/>
        <v>0.12143097626038689</v>
      </c>
      <c r="N31" t="s">
        <v>57</v>
      </c>
    </row>
    <row r="32" spans="1:14" x14ac:dyDescent="0.25">
      <c r="A32">
        <v>9</v>
      </c>
      <c r="B32">
        <v>3</v>
      </c>
      <c r="C32" t="s">
        <v>12</v>
      </c>
      <c r="D32" t="s">
        <v>4249</v>
      </c>
      <c r="E32">
        <v>400</v>
      </c>
      <c r="F32">
        <v>49603</v>
      </c>
      <c r="G32">
        <v>16</v>
      </c>
      <c r="H32">
        <v>16</v>
      </c>
      <c r="I32">
        <v>7</v>
      </c>
      <c r="J32">
        <v>7</v>
      </c>
      <c r="K32">
        <v>1.1599999999999999</v>
      </c>
      <c r="L32" s="1">
        <f t="shared" si="1"/>
        <v>57539.479999999996</v>
      </c>
      <c r="M32" s="1">
        <f t="shared" si="0"/>
        <v>6.8835276994379024E-2</v>
      </c>
      <c r="N32" t="s">
        <v>4250</v>
      </c>
    </row>
    <row r="33" spans="1:14" x14ac:dyDescent="0.25">
      <c r="A33">
        <v>10</v>
      </c>
      <c r="B33">
        <v>1</v>
      </c>
      <c r="C33" t="s">
        <v>12</v>
      </c>
      <c r="D33" t="s">
        <v>1334</v>
      </c>
      <c r="E33">
        <v>982</v>
      </c>
      <c r="F33">
        <v>16496</v>
      </c>
      <c r="G33">
        <v>27</v>
      </c>
      <c r="H33">
        <v>27</v>
      </c>
      <c r="I33">
        <v>3</v>
      </c>
      <c r="J33">
        <v>3</v>
      </c>
      <c r="K33">
        <v>1.1299999999999999</v>
      </c>
      <c r="L33" s="1">
        <f t="shared" si="1"/>
        <v>18640.48</v>
      </c>
      <c r="M33" s="1">
        <f t="shared" si="0"/>
        <v>2.2299864442782282E-2</v>
      </c>
      <c r="N33" t="s">
        <v>1335</v>
      </c>
    </row>
    <row r="34" spans="1:14" x14ac:dyDescent="0.25">
      <c r="A34">
        <v>10</v>
      </c>
      <c r="B34">
        <v>2</v>
      </c>
      <c r="C34" t="s">
        <v>12</v>
      </c>
      <c r="D34" t="s">
        <v>171</v>
      </c>
      <c r="E34">
        <v>908</v>
      </c>
      <c r="F34">
        <v>17064</v>
      </c>
      <c r="G34">
        <v>24</v>
      </c>
      <c r="H34">
        <v>24</v>
      </c>
      <c r="I34">
        <v>2</v>
      </c>
      <c r="J34">
        <v>2</v>
      </c>
      <c r="K34">
        <v>0.63</v>
      </c>
      <c r="L34" s="1">
        <f t="shared" si="1"/>
        <v>10750.32</v>
      </c>
      <c r="M34" s="1">
        <f t="shared" si="0"/>
        <v>1.2860756735691956E-2</v>
      </c>
      <c r="N34" t="s">
        <v>172</v>
      </c>
    </row>
    <row r="35" spans="1:14" x14ac:dyDescent="0.25">
      <c r="A35">
        <v>10</v>
      </c>
      <c r="B35">
        <v>3</v>
      </c>
      <c r="C35" t="s">
        <v>12</v>
      </c>
      <c r="D35" t="s">
        <v>177</v>
      </c>
      <c r="E35">
        <v>810</v>
      </c>
      <c r="F35">
        <v>16293</v>
      </c>
      <c r="G35">
        <v>20</v>
      </c>
      <c r="H35">
        <v>20</v>
      </c>
      <c r="I35">
        <v>2</v>
      </c>
      <c r="J35">
        <v>2</v>
      </c>
      <c r="K35">
        <v>0.67</v>
      </c>
      <c r="L35" s="1">
        <f t="shared" si="1"/>
        <v>10916.310000000001</v>
      </c>
      <c r="M35" s="1">
        <f t="shared" si="0"/>
        <v>1.3059332872082085E-2</v>
      </c>
      <c r="N35" t="s">
        <v>178</v>
      </c>
    </row>
    <row r="36" spans="1:14" x14ac:dyDescent="0.25">
      <c r="A36">
        <v>10</v>
      </c>
      <c r="B36">
        <v>4</v>
      </c>
      <c r="C36" t="s">
        <v>12</v>
      </c>
      <c r="D36" t="s">
        <v>175</v>
      </c>
      <c r="E36">
        <v>753</v>
      </c>
      <c r="F36">
        <v>66289</v>
      </c>
      <c r="G36">
        <v>20</v>
      </c>
      <c r="H36">
        <v>20</v>
      </c>
      <c r="I36">
        <v>2</v>
      </c>
      <c r="J36">
        <v>2</v>
      </c>
      <c r="K36">
        <v>0.14000000000000001</v>
      </c>
      <c r="L36" s="1">
        <f t="shared" si="1"/>
        <v>9280.4600000000009</v>
      </c>
      <c r="M36" s="1">
        <f t="shared" si="0"/>
        <v>1.110234285633542E-2</v>
      </c>
      <c r="N36" t="s">
        <v>176</v>
      </c>
    </row>
    <row r="37" spans="1:14" x14ac:dyDescent="0.25">
      <c r="A37">
        <v>10</v>
      </c>
      <c r="B37">
        <v>5</v>
      </c>
      <c r="C37" t="s">
        <v>12</v>
      </c>
      <c r="D37" t="s">
        <v>179</v>
      </c>
      <c r="E37">
        <v>695</v>
      </c>
      <c r="F37">
        <v>16646</v>
      </c>
      <c r="G37">
        <v>18</v>
      </c>
      <c r="H37">
        <v>18</v>
      </c>
      <c r="I37">
        <v>2</v>
      </c>
      <c r="J37">
        <v>2</v>
      </c>
      <c r="K37">
        <v>0.65</v>
      </c>
      <c r="L37" s="1">
        <f t="shared" si="1"/>
        <v>10819.9</v>
      </c>
      <c r="M37" s="1">
        <f t="shared" si="0"/>
        <v>1.294399625355463E-2</v>
      </c>
      <c r="N37" t="s">
        <v>180</v>
      </c>
    </row>
    <row r="38" spans="1:14" x14ac:dyDescent="0.25">
      <c r="A38">
        <v>10</v>
      </c>
      <c r="B38">
        <v>6</v>
      </c>
      <c r="C38" t="s">
        <v>12</v>
      </c>
      <c r="D38" t="s">
        <v>173</v>
      </c>
      <c r="E38">
        <v>498</v>
      </c>
      <c r="F38">
        <v>16448</v>
      </c>
      <c r="G38">
        <v>16</v>
      </c>
      <c r="H38">
        <v>16</v>
      </c>
      <c r="I38">
        <v>3</v>
      </c>
      <c r="J38">
        <v>3</v>
      </c>
      <c r="K38">
        <v>1.1399999999999999</v>
      </c>
      <c r="L38" s="1">
        <f t="shared" si="1"/>
        <v>18750.719999999998</v>
      </c>
      <c r="M38" s="1">
        <f t="shared" si="0"/>
        <v>2.2431746081890944E-2</v>
      </c>
      <c r="N38" t="s">
        <v>174</v>
      </c>
    </row>
    <row r="39" spans="1:14" x14ac:dyDescent="0.25">
      <c r="A39">
        <v>11</v>
      </c>
      <c r="B39">
        <v>1</v>
      </c>
      <c r="C39" t="s">
        <v>12</v>
      </c>
      <c r="D39" t="s">
        <v>92</v>
      </c>
      <c r="E39">
        <v>967</v>
      </c>
      <c r="F39">
        <v>27756</v>
      </c>
      <c r="G39">
        <v>18</v>
      </c>
      <c r="H39">
        <v>18</v>
      </c>
      <c r="I39">
        <v>5</v>
      </c>
      <c r="J39">
        <v>5</v>
      </c>
      <c r="K39">
        <v>1.49</v>
      </c>
      <c r="L39" s="1">
        <f t="shared" si="1"/>
        <v>41356.44</v>
      </c>
      <c r="M39" s="1">
        <f t="shared" si="0"/>
        <v>4.9475282065486459E-2</v>
      </c>
      <c r="N39" t="s">
        <v>93</v>
      </c>
    </row>
    <row r="40" spans="1:14" x14ac:dyDescent="0.25">
      <c r="A40">
        <v>11</v>
      </c>
      <c r="B40">
        <v>2</v>
      </c>
      <c r="C40" t="s">
        <v>12</v>
      </c>
      <c r="D40" t="s">
        <v>94</v>
      </c>
      <c r="E40">
        <v>853</v>
      </c>
      <c r="F40">
        <v>23416</v>
      </c>
      <c r="G40">
        <v>19</v>
      </c>
      <c r="H40">
        <v>19</v>
      </c>
      <c r="I40">
        <v>6</v>
      </c>
      <c r="J40">
        <v>6</v>
      </c>
      <c r="K40">
        <v>2.52</v>
      </c>
      <c r="L40" s="1">
        <f t="shared" si="1"/>
        <v>59008.32</v>
      </c>
      <c r="M40" s="1">
        <f t="shared" si="0"/>
        <v>7.0592470633605922E-2</v>
      </c>
      <c r="N40" t="s">
        <v>95</v>
      </c>
    </row>
    <row r="41" spans="1:14" x14ac:dyDescent="0.25">
      <c r="A41">
        <v>11</v>
      </c>
      <c r="B41">
        <v>3</v>
      </c>
      <c r="C41" t="s">
        <v>12</v>
      </c>
      <c r="D41" t="s">
        <v>90</v>
      </c>
      <c r="E41">
        <v>723</v>
      </c>
      <c r="F41">
        <v>27474</v>
      </c>
      <c r="G41">
        <v>16</v>
      </c>
      <c r="H41">
        <v>16</v>
      </c>
      <c r="I41">
        <v>5</v>
      </c>
      <c r="J41">
        <v>5</v>
      </c>
      <c r="K41">
        <v>1.51</v>
      </c>
      <c r="L41" s="1">
        <f t="shared" si="1"/>
        <v>41485.74</v>
      </c>
      <c r="M41" s="1">
        <f t="shared" si="0"/>
        <v>4.9629965446625339E-2</v>
      </c>
      <c r="N41" t="s">
        <v>91</v>
      </c>
    </row>
    <row r="42" spans="1:14" x14ac:dyDescent="0.25">
      <c r="A42">
        <v>12</v>
      </c>
      <c r="B42">
        <v>1</v>
      </c>
      <c r="C42" t="s">
        <v>12</v>
      </c>
      <c r="D42" t="s">
        <v>74</v>
      </c>
      <c r="E42">
        <v>960</v>
      </c>
      <c r="F42">
        <v>50182</v>
      </c>
      <c r="G42">
        <v>25</v>
      </c>
      <c r="H42">
        <v>25</v>
      </c>
      <c r="I42">
        <v>9</v>
      </c>
      <c r="J42">
        <v>9</v>
      </c>
      <c r="K42">
        <v>1.1399999999999999</v>
      </c>
      <c r="L42" s="1">
        <f t="shared" si="1"/>
        <v>57207.479999999996</v>
      </c>
      <c r="M42" s="1">
        <f t="shared" si="0"/>
        <v>6.8438100795321713E-2</v>
      </c>
      <c r="N42" t="s">
        <v>75</v>
      </c>
    </row>
    <row r="43" spans="1:14" x14ac:dyDescent="0.25">
      <c r="A43">
        <v>12</v>
      </c>
      <c r="B43">
        <v>2</v>
      </c>
      <c r="C43" t="s">
        <v>12</v>
      </c>
      <c r="D43" t="s">
        <v>72</v>
      </c>
      <c r="E43">
        <v>439</v>
      </c>
      <c r="F43">
        <v>49998</v>
      </c>
      <c r="G43">
        <v>13</v>
      </c>
      <c r="H43">
        <v>13</v>
      </c>
      <c r="I43">
        <v>5</v>
      </c>
      <c r="J43">
        <v>5</v>
      </c>
      <c r="K43">
        <v>0.53</v>
      </c>
      <c r="L43" s="1">
        <f t="shared" si="1"/>
        <v>26498.940000000002</v>
      </c>
      <c r="M43" s="1">
        <f t="shared" si="0"/>
        <v>3.1701049000745753E-2</v>
      </c>
      <c r="N43" t="s">
        <v>73</v>
      </c>
    </row>
    <row r="44" spans="1:14" x14ac:dyDescent="0.25">
      <c r="A44">
        <v>13</v>
      </c>
      <c r="B44">
        <v>1</v>
      </c>
      <c r="C44" t="s">
        <v>12</v>
      </c>
      <c r="D44" t="s">
        <v>70</v>
      </c>
      <c r="E44">
        <v>873</v>
      </c>
      <c r="F44">
        <v>68143</v>
      </c>
      <c r="G44">
        <v>24</v>
      </c>
      <c r="H44">
        <v>24</v>
      </c>
      <c r="I44">
        <v>9</v>
      </c>
      <c r="J44">
        <v>9</v>
      </c>
      <c r="K44">
        <v>0.76</v>
      </c>
      <c r="L44" s="1">
        <f t="shared" si="1"/>
        <v>51788.68</v>
      </c>
      <c r="M44" s="1">
        <f t="shared" si="0"/>
        <v>6.1955515290949045E-2</v>
      </c>
      <c r="N44" t="s">
        <v>71</v>
      </c>
    </row>
    <row r="45" spans="1:14" x14ac:dyDescent="0.25">
      <c r="A45">
        <v>14</v>
      </c>
      <c r="B45">
        <v>1</v>
      </c>
      <c r="C45" t="s">
        <v>12</v>
      </c>
      <c r="D45" t="s">
        <v>68</v>
      </c>
      <c r="E45">
        <v>698</v>
      </c>
      <c r="F45">
        <v>47442</v>
      </c>
      <c r="G45">
        <v>22</v>
      </c>
      <c r="H45">
        <v>22</v>
      </c>
      <c r="I45">
        <v>7</v>
      </c>
      <c r="J45">
        <v>7</v>
      </c>
      <c r="K45">
        <v>1.05</v>
      </c>
      <c r="L45" s="1">
        <f t="shared" si="1"/>
        <v>49814.1</v>
      </c>
      <c r="M45" s="1">
        <f t="shared" si="0"/>
        <v>5.95932978839172E-2</v>
      </c>
      <c r="N45" t="s">
        <v>69</v>
      </c>
    </row>
    <row r="46" spans="1:14" x14ac:dyDescent="0.25">
      <c r="A46">
        <v>15</v>
      </c>
      <c r="B46">
        <v>1</v>
      </c>
      <c r="C46" t="s">
        <v>12</v>
      </c>
      <c r="D46" t="s">
        <v>1195</v>
      </c>
      <c r="E46">
        <v>652</v>
      </c>
      <c r="F46">
        <v>48265</v>
      </c>
      <c r="G46">
        <v>24</v>
      </c>
      <c r="H46">
        <v>24</v>
      </c>
      <c r="I46">
        <v>5</v>
      </c>
      <c r="J46">
        <v>5</v>
      </c>
      <c r="K46">
        <v>0.7</v>
      </c>
      <c r="L46" s="1">
        <f t="shared" si="1"/>
        <v>33785.5</v>
      </c>
      <c r="M46" s="1">
        <f t="shared" si="0"/>
        <v>4.0418061666417433E-2</v>
      </c>
      <c r="N46" t="s">
        <v>1196</v>
      </c>
    </row>
    <row r="47" spans="1:14" x14ac:dyDescent="0.25">
      <c r="A47">
        <v>16</v>
      </c>
      <c r="B47">
        <v>1</v>
      </c>
      <c r="C47" t="s">
        <v>12</v>
      </c>
      <c r="D47" t="s">
        <v>102</v>
      </c>
      <c r="E47">
        <v>631</v>
      </c>
      <c r="F47">
        <v>25310</v>
      </c>
      <c r="G47">
        <v>18</v>
      </c>
      <c r="H47">
        <v>18</v>
      </c>
      <c r="I47">
        <v>4</v>
      </c>
      <c r="J47">
        <v>4</v>
      </c>
      <c r="K47">
        <v>0.95</v>
      </c>
      <c r="L47" s="1">
        <f t="shared" si="1"/>
        <v>24044.5</v>
      </c>
      <c r="M47" s="1">
        <f t="shared" si="0"/>
        <v>2.8764768428413787E-2</v>
      </c>
      <c r="N47" t="s">
        <v>103</v>
      </c>
    </row>
    <row r="48" spans="1:14" x14ac:dyDescent="0.25">
      <c r="A48">
        <v>16</v>
      </c>
      <c r="B48">
        <v>2</v>
      </c>
      <c r="C48" t="s">
        <v>12</v>
      </c>
      <c r="D48" t="s">
        <v>104</v>
      </c>
      <c r="E48">
        <v>499</v>
      </c>
      <c r="F48">
        <v>25274</v>
      </c>
      <c r="G48">
        <v>14</v>
      </c>
      <c r="H48">
        <v>14</v>
      </c>
      <c r="I48">
        <v>3</v>
      </c>
      <c r="J48">
        <v>3</v>
      </c>
      <c r="K48">
        <v>0.65</v>
      </c>
      <c r="L48" s="1">
        <f t="shared" si="1"/>
        <v>16428.100000000002</v>
      </c>
      <c r="M48" s="1">
        <f t="shared" si="0"/>
        <v>1.9653163601606381E-2</v>
      </c>
      <c r="N48" t="s">
        <v>105</v>
      </c>
    </row>
    <row r="49" spans="1:14" x14ac:dyDescent="0.25">
      <c r="A49">
        <v>17</v>
      </c>
      <c r="B49">
        <v>1</v>
      </c>
      <c r="C49" t="s">
        <v>12</v>
      </c>
      <c r="D49" t="s">
        <v>46</v>
      </c>
      <c r="E49">
        <v>558</v>
      </c>
      <c r="F49">
        <v>71946</v>
      </c>
      <c r="G49">
        <v>28</v>
      </c>
      <c r="H49">
        <v>28</v>
      </c>
      <c r="I49">
        <v>8</v>
      </c>
      <c r="J49">
        <v>8</v>
      </c>
      <c r="K49">
        <v>0.7</v>
      </c>
      <c r="L49" s="1">
        <f t="shared" si="1"/>
        <v>50362.2</v>
      </c>
      <c r="M49" s="1">
        <f t="shared" si="0"/>
        <v>6.0248997506517528E-2</v>
      </c>
      <c r="N49" t="s">
        <v>47</v>
      </c>
    </row>
    <row r="50" spans="1:14" x14ac:dyDescent="0.25">
      <c r="A50">
        <v>18</v>
      </c>
      <c r="B50">
        <v>1</v>
      </c>
      <c r="C50" t="s">
        <v>12</v>
      </c>
      <c r="D50" t="s">
        <v>106</v>
      </c>
      <c r="E50">
        <v>544</v>
      </c>
      <c r="F50">
        <v>18759</v>
      </c>
      <c r="G50">
        <v>11</v>
      </c>
      <c r="H50">
        <v>11</v>
      </c>
      <c r="I50">
        <v>2</v>
      </c>
      <c r="J50">
        <v>2</v>
      </c>
      <c r="K50">
        <v>0.56000000000000005</v>
      </c>
      <c r="L50" s="1">
        <f t="shared" si="1"/>
        <v>10505.04</v>
      </c>
      <c r="M50" s="1">
        <f t="shared" si="0"/>
        <v>1.2567324873930587E-2</v>
      </c>
      <c r="N50" t="s">
        <v>107</v>
      </c>
    </row>
    <row r="51" spans="1:14" x14ac:dyDescent="0.25">
      <c r="A51">
        <v>19</v>
      </c>
      <c r="B51">
        <v>1</v>
      </c>
      <c r="C51" t="s">
        <v>12</v>
      </c>
      <c r="D51" t="s">
        <v>110</v>
      </c>
      <c r="E51">
        <v>531</v>
      </c>
      <c r="F51">
        <v>24943</v>
      </c>
      <c r="G51">
        <v>31</v>
      </c>
      <c r="H51">
        <v>31</v>
      </c>
      <c r="I51">
        <v>6</v>
      </c>
      <c r="J51">
        <v>6</v>
      </c>
      <c r="K51">
        <v>2.2599999999999998</v>
      </c>
      <c r="L51" s="1">
        <f t="shared" si="1"/>
        <v>56371.179999999993</v>
      </c>
      <c r="M51" s="1">
        <f t="shared" si="0"/>
        <v>6.7437623520407178E-2</v>
      </c>
      <c r="N51" t="s">
        <v>111</v>
      </c>
    </row>
    <row r="52" spans="1:14" x14ac:dyDescent="0.25">
      <c r="A52">
        <v>19</v>
      </c>
      <c r="B52">
        <v>2</v>
      </c>
      <c r="C52" t="s">
        <v>12</v>
      </c>
      <c r="D52" t="s">
        <v>112</v>
      </c>
      <c r="E52">
        <v>484</v>
      </c>
      <c r="F52">
        <v>25023</v>
      </c>
      <c r="G52">
        <v>28</v>
      </c>
      <c r="H52">
        <v>28</v>
      </c>
      <c r="I52">
        <v>5</v>
      </c>
      <c r="J52">
        <v>5</v>
      </c>
      <c r="K52">
        <v>1.75</v>
      </c>
      <c r="L52" s="1">
        <f t="shared" si="1"/>
        <v>43790.25</v>
      </c>
      <c r="M52" s="1">
        <f t="shared" si="0"/>
        <v>5.2386882683039648E-2</v>
      </c>
      <c r="N52" t="s">
        <v>113</v>
      </c>
    </row>
    <row r="53" spans="1:14" x14ac:dyDescent="0.25">
      <c r="A53">
        <v>20</v>
      </c>
      <c r="B53">
        <v>1</v>
      </c>
      <c r="C53" t="s">
        <v>12</v>
      </c>
      <c r="D53" t="s">
        <v>116</v>
      </c>
      <c r="E53">
        <v>519</v>
      </c>
      <c r="F53">
        <v>19460</v>
      </c>
      <c r="G53">
        <v>15</v>
      </c>
      <c r="H53">
        <v>15</v>
      </c>
      <c r="I53">
        <v>2</v>
      </c>
      <c r="J53">
        <v>2</v>
      </c>
      <c r="K53">
        <v>0.54</v>
      </c>
      <c r="L53" s="1">
        <f t="shared" si="1"/>
        <v>10508.400000000001</v>
      </c>
      <c r="M53" s="1">
        <f t="shared" si="0"/>
        <v>1.2571344488475264E-2</v>
      </c>
      <c r="N53" t="s">
        <v>117</v>
      </c>
    </row>
    <row r="54" spans="1:14" x14ac:dyDescent="0.25">
      <c r="A54">
        <v>20</v>
      </c>
      <c r="B54">
        <v>2</v>
      </c>
      <c r="C54" t="s">
        <v>12</v>
      </c>
      <c r="D54" t="s">
        <v>118</v>
      </c>
      <c r="E54">
        <v>357</v>
      </c>
      <c r="F54">
        <v>19358</v>
      </c>
      <c r="G54">
        <v>10</v>
      </c>
      <c r="H54">
        <v>10</v>
      </c>
      <c r="I54">
        <v>2</v>
      </c>
      <c r="J54">
        <v>2</v>
      </c>
      <c r="K54">
        <v>0.54</v>
      </c>
      <c r="L54" s="1">
        <f t="shared" si="1"/>
        <v>10453.320000000002</v>
      </c>
      <c r="M54" s="1">
        <f t="shared" si="0"/>
        <v>1.2505451521475032E-2</v>
      </c>
      <c r="N54" t="s">
        <v>117</v>
      </c>
    </row>
    <row r="55" spans="1:14" x14ac:dyDescent="0.25">
      <c r="A55">
        <v>21</v>
      </c>
      <c r="B55">
        <v>1</v>
      </c>
      <c r="C55" t="s">
        <v>12</v>
      </c>
      <c r="D55" t="s">
        <v>2994</v>
      </c>
      <c r="E55">
        <v>495</v>
      </c>
      <c r="F55">
        <v>15635</v>
      </c>
      <c r="G55">
        <v>13</v>
      </c>
      <c r="H55">
        <v>13</v>
      </c>
      <c r="I55">
        <v>3</v>
      </c>
      <c r="J55">
        <v>3</v>
      </c>
      <c r="K55">
        <v>1.22</v>
      </c>
      <c r="L55" s="1">
        <f t="shared" si="1"/>
        <v>19074.7</v>
      </c>
      <c r="M55" s="1">
        <f t="shared" si="0"/>
        <v>2.2819327843850545E-2</v>
      </c>
      <c r="N55" t="s">
        <v>2995</v>
      </c>
    </row>
    <row r="56" spans="1:14" x14ac:dyDescent="0.25">
      <c r="A56">
        <v>21</v>
      </c>
      <c r="B56">
        <v>2</v>
      </c>
      <c r="C56" t="s">
        <v>12</v>
      </c>
      <c r="D56" t="s">
        <v>149</v>
      </c>
      <c r="E56">
        <v>456</v>
      </c>
      <c r="F56">
        <v>14765</v>
      </c>
      <c r="G56">
        <v>11</v>
      </c>
      <c r="H56">
        <v>11</v>
      </c>
      <c r="I56">
        <v>3</v>
      </c>
      <c r="J56">
        <v>3</v>
      </c>
      <c r="K56">
        <v>1.33</v>
      </c>
      <c r="L56" s="1">
        <f t="shared" si="1"/>
        <v>19637.45</v>
      </c>
      <c r="M56" s="1">
        <f t="shared" si="0"/>
        <v>2.3492553464391205E-2</v>
      </c>
      <c r="N56" t="s">
        <v>150</v>
      </c>
    </row>
    <row r="57" spans="1:14" x14ac:dyDescent="0.25">
      <c r="A57">
        <v>21</v>
      </c>
      <c r="B57">
        <v>3</v>
      </c>
      <c r="C57" t="s">
        <v>12</v>
      </c>
      <c r="D57" t="s">
        <v>333</v>
      </c>
      <c r="E57">
        <v>88</v>
      </c>
      <c r="F57">
        <v>14750</v>
      </c>
      <c r="G57">
        <v>4</v>
      </c>
      <c r="H57">
        <v>4</v>
      </c>
      <c r="I57">
        <v>3</v>
      </c>
      <c r="J57">
        <v>3</v>
      </c>
      <c r="K57">
        <v>1.33</v>
      </c>
      <c r="L57" s="1">
        <f t="shared" si="1"/>
        <v>19617.5</v>
      </c>
      <c r="M57" s="1">
        <f t="shared" si="0"/>
        <v>2.3468687003032188E-2</v>
      </c>
      <c r="N57" t="s">
        <v>334</v>
      </c>
    </row>
    <row r="58" spans="1:14" x14ac:dyDescent="0.25">
      <c r="A58">
        <v>22</v>
      </c>
      <c r="B58">
        <v>1</v>
      </c>
      <c r="C58" t="s">
        <v>12</v>
      </c>
      <c r="D58" t="s">
        <v>119</v>
      </c>
      <c r="E58">
        <v>491</v>
      </c>
      <c r="F58">
        <v>93497</v>
      </c>
      <c r="G58">
        <v>15</v>
      </c>
      <c r="H58">
        <v>15</v>
      </c>
      <c r="I58">
        <v>4</v>
      </c>
      <c r="J58">
        <v>4</v>
      </c>
      <c r="K58">
        <v>0.2</v>
      </c>
      <c r="L58" s="1">
        <f t="shared" si="1"/>
        <v>18699.400000000001</v>
      </c>
      <c r="M58" s="1">
        <f t="shared" si="0"/>
        <v>2.2370351254976429E-2</v>
      </c>
      <c r="N58" t="s">
        <v>120</v>
      </c>
    </row>
    <row r="59" spans="1:14" x14ac:dyDescent="0.25">
      <c r="A59">
        <v>23</v>
      </c>
      <c r="B59">
        <v>1</v>
      </c>
      <c r="C59" t="s">
        <v>12</v>
      </c>
      <c r="D59" t="s">
        <v>133</v>
      </c>
      <c r="E59">
        <v>480</v>
      </c>
      <c r="F59">
        <v>21837</v>
      </c>
      <c r="G59">
        <v>14</v>
      </c>
      <c r="H59">
        <v>14</v>
      </c>
      <c r="I59">
        <v>4</v>
      </c>
      <c r="J59">
        <v>4</v>
      </c>
      <c r="K59">
        <v>1.62</v>
      </c>
      <c r="L59" s="1">
        <f t="shared" si="1"/>
        <v>35375.94</v>
      </c>
      <c r="M59" s="1">
        <f t="shared" si="0"/>
        <v>4.2320727070118344E-2</v>
      </c>
      <c r="N59" t="s">
        <v>134</v>
      </c>
    </row>
    <row r="60" spans="1:14" x14ac:dyDescent="0.25">
      <c r="A60">
        <v>24</v>
      </c>
      <c r="B60">
        <v>1</v>
      </c>
      <c r="C60" t="s">
        <v>12</v>
      </c>
      <c r="D60" t="s">
        <v>4251</v>
      </c>
      <c r="E60">
        <v>428</v>
      </c>
      <c r="F60">
        <v>68641</v>
      </c>
      <c r="G60">
        <v>9</v>
      </c>
      <c r="H60">
        <v>9</v>
      </c>
      <c r="I60">
        <v>4</v>
      </c>
      <c r="J60">
        <v>4</v>
      </c>
      <c r="K60">
        <v>0.28000000000000003</v>
      </c>
      <c r="L60" s="1">
        <f t="shared" si="1"/>
        <v>19219.480000000003</v>
      </c>
      <c r="M60" s="1">
        <f t="shared" si="0"/>
        <v>2.2992530163427404E-2</v>
      </c>
      <c r="N60" t="s">
        <v>4252</v>
      </c>
    </row>
    <row r="61" spans="1:14" x14ac:dyDescent="0.25">
      <c r="A61">
        <v>25</v>
      </c>
      <c r="B61">
        <v>1</v>
      </c>
      <c r="C61" t="s">
        <v>12</v>
      </c>
      <c r="D61" t="s">
        <v>48</v>
      </c>
      <c r="E61">
        <v>414</v>
      </c>
      <c r="F61">
        <v>71166</v>
      </c>
      <c r="G61">
        <v>16</v>
      </c>
      <c r="H61">
        <v>16</v>
      </c>
      <c r="I61">
        <v>6</v>
      </c>
      <c r="J61">
        <v>6</v>
      </c>
      <c r="K61">
        <v>0.43</v>
      </c>
      <c r="L61" s="1">
        <f t="shared" si="1"/>
        <v>30601.38</v>
      </c>
      <c r="M61" s="1">
        <f t="shared" si="0"/>
        <v>3.6608854802133259E-2</v>
      </c>
      <c r="N61" t="s">
        <v>49</v>
      </c>
    </row>
    <row r="62" spans="1:14" x14ac:dyDescent="0.25">
      <c r="A62">
        <v>26</v>
      </c>
      <c r="B62">
        <v>1</v>
      </c>
      <c r="C62" t="s">
        <v>12</v>
      </c>
      <c r="D62" t="s">
        <v>139</v>
      </c>
      <c r="E62">
        <v>408</v>
      </c>
      <c r="F62">
        <v>17251</v>
      </c>
      <c r="G62">
        <v>19</v>
      </c>
      <c r="H62">
        <v>19</v>
      </c>
      <c r="I62">
        <v>6</v>
      </c>
      <c r="J62">
        <v>6</v>
      </c>
      <c r="K62">
        <v>4.4800000000000004</v>
      </c>
      <c r="L62" s="1">
        <f t="shared" si="1"/>
        <v>77284.48000000001</v>
      </c>
      <c r="M62" s="1">
        <f t="shared" si="0"/>
        <v>9.2456494013615456E-2</v>
      </c>
      <c r="N62" t="s">
        <v>140</v>
      </c>
    </row>
    <row r="63" spans="1:14" x14ac:dyDescent="0.25">
      <c r="A63">
        <v>27</v>
      </c>
      <c r="B63">
        <v>1</v>
      </c>
      <c r="C63" t="s">
        <v>12</v>
      </c>
      <c r="D63" t="s">
        <v>147</v>
      </c>
      <c r="E63">
        <v>400</v>
      </c>
      <c r="F63">
        <v>46321</v>
      </c>
      <c r="G63">
        <v>13</v>
      </c>
      <c r="H63">
        <v>13</v>
      </c>
      <c r="I63">
        <v>7</v>
      </c>
      <c r="J63">
        <v>7</v>
      </c>
      <c r="K63">
        <v>0.9</v>
      </c>
      <c r="L63" s="1">
        <f t="shared" si="1"/>
        <v>41688.9</v>
      </c>
      <c r="M63" s="1">
        <f t="shared" si="0"/>
        <v>4.9873008568915952E-2</v>
      </c>
      <c r="N63" t="s">
        <v>148</v>
      </c>
    </row>
    <row r="64" spans="1:14" x14ac:dyDescent="0.25">
      <c r="A64">
        <v>28</v>
      </c>
      <c r="B64">
        <v>1</v>
      </c>
      <c r="C64" t="s">
        <v>12</v>
      </c>
      <c r="D64" t="s">
        <v>237</v>
      </c>
      <c r="E64">
        <v>399</v>
      </c>
      <c r="F64">
        <v>17268</v>
      </c>
      <c r="G64">
        <v>6</v>
      </c>
      <c r="H64">
        <v>6</v>
      </c>
      <c r="I64">
        <v>2</v>
      </c>
      <c r="J64">
        <v>2</v>
      </c>
      <c r="K64">
        <v>0.62</v>
      </c>
      <c r="L64" s="1">
        <f t="shared" si="1"/>
        <v>10706.16</v>
      </c>
      <c r="M64" s="1">
        <f t="shared" si="0"/>
        <v>1.2807927515961926E-2</v>
      </c>
      <c r="N64" t="s">
        <v>238</v>
      </c>
    </row>
    <row r="65" spans="1:14" x14ac:dyDescent="0.25">
      <c r="A65">
        <v>28</v>
      </c>
      <c r="B65">
        <v>2</v>
      </c>
      <c r="C65" t="s">
        <v>12</v>
      </c>
      <c r="D65" t="s">
        <v>3002</v>
      </c>
      <c r="E65">
        <v>117</v>
      </c>
      <c r="F65">
        <v>17252</v>
      </c>
      <c r="G65">
        <v>4</v>
      </c>
      <c r="H65">
        <v>4</v>
      </c>
      <c r="I65">
        <v>2</v>
      </c>
      <c r="J65">
        <v>2</v>
      </c>
      <c r="K65">
        <v>0.63</v>
      </c>
      <c r="L65" s="1">
        <f t="shared" si="1"/>
        <v>10868.76</v>
      </c>
      <c r="M65" s="1">
        <f t="shared" si="0"/>
        <v>1.3002448148391799E-2</v>
      </c>
      <c r="N65" t="s">
        <v>3003</v>
      </c>
    </row>
    <row r="66" spans="1:14" x14ac:dyDescent="0.25">
      <c r="A66">
        <v>29</v>
      </c>
      <c r="B66">
        <v>1</v>
      </c>
      <c r="C66" t="s">
        <v>12</v>
      </c>
      <c r="D66" t="s">
        <v>167</v>
      </c>
      <c r="E66">
        <v>390</v>
      </c>
      <c r="F66">
        <v>47978</v>
      </c>
      <c r="G66">
        <v>12</v>
      </c>
      <c r="H66">
        <v>12</v>
      </c>
      <c r="I66">
        <v>3</v>
      </c>
      <c r="J66">
        <v>3</v>
      </c>
      <c r="K66">
        <v>0.3</v>
      </c>
      <c r="L66" s="1">
        <f t="shared" si="1"/>
        <v>14393.4</v>
      </c>
      <c r="M66" s="1">
        <f t="shared" si="0"/>
        <v>1.7219023805757284E-2</v>
      </c>
      <c r="N66" t="s">
        <v>168</v>
      </c>
    </row>
    <row r="67" spans="1:14" x14ac:dyDescent="0.25">
      <c r="A67">
        <v>30</v>
      </c>
      <c r="B67">
        <v>1</v>
      </c>
      <c r="C67" t="s">
        <v>12</v>
      </c>
      <c r="D67" t="s">
        <v>153</v>
      </c>
      <c r="E67">
        <v>369</v>
      </c>
      <c r="F67">
        <v>15738</v>
      </c>
      <c r="G67">
        <v>10</v>
      </c>
      <c r="H67">
        <v>10</v>
      </c>
      <c r="I67">
        <v>2</v>
      </c>
      <c r="J67">
        <v>2</v>
      </c>
      <c r="K67">
        <v>0.7</v>
      </c>
      <c r="L67" s="1">
        <f t="shared" si="1"/>
        <v>11016.599999999999</v>
      </c>
      <c r="M67" s="1">
        <f t="shared" si="0"/>
        <v>1.3179311188357556E-2</v>
      </c>
      <c r="N67" t="s">
        <v>154</v>
      </c>
    </row>
    <row r="68" spans="1:14" x14ac:dyDescent="0.25">
      <c r="A68">
        <v>31</v>
      </c>
      <c r="B68">
        <v>1</v>
      </c>
      <c r="C68" t="s">
        <v>12</v>
      </c>
      <c r="D68" t="s">
        <v>229</v>
      </c>
      <c r="E68">
        <v>369</v>
      </c>
      <c r="F68">
        <v>10780</v>
      </c>
      <c r="G68">
        <v>13</v>
      </c>
      <c r="H68">
        <v>13</v>
      </c>
      <c r="I68">
        <v>3</v>
      </c>
      <c r="J68">
        <v>3</v>
      </c>
      <c r="K68">
        <v>5.78</v>
      </c>
      <c r="L68" s="1">
        <f t="shared" ref="L68:L131" si="2">F68*K68</f>
        <v>62308.4</v>
      </c>
      <c r="M68" s="1">
        <f t="shared" ref="M68:M131" si="3">(L68/83590104.54)*100</f>
        <v>7.4540402052235555E-2</v>
      </c>
      <c r="N68" t="s">
        <v>230</v>
      </c>
    </row>
    <row r="69" spans="1:14" x14ac:dyDescent="0.25">
      <c r="A69">
        <v>32</v>
      </c>
      <c r="B69">
        <v>1</v>
      </c>
      <c r="C69" t="s">
        <v>12</v>
      </c>
      <c r="D69" t="s">
        <v>127</v>
      </c>
      <c r="E69">
        <v>363</v>
      </c>
      <c r="F69">
        <v>94992</v>
      </c>
      <c r="G69">
        <v>15</v>
      </c>
      <c r="H69">
        <v>15</v>
      </c>
      <c r="I69">
        <v>7</v>
      </c>
      <c r="J69">
        <v>7</v>
      </c>
      <c r="K69">
        <v>0.37</v>
      </c>
      <c r="L69" s="1">
        <f t="shared" si="2"/>
        <v>35147.040000000001</v>
      </c>
      <c r="M69" s="1">
        <f t="shared" si="3"/>
        <v>4.204689082926226E-2</v>
      </c>
      <c r="N69" t="s">
        <v>128</v>
      </c>
    </row>
    <row r="70" spans="1:14" x14ac:dyDescent="0.25">
      <c r="A70">
        <v>33</v>
      </c>
      <c r="B70">
        <v>1</v>
      </c>
      <c r="C70" t="s">
        <v>12</v>
      </c>
      <c r="D70" t="s">
        <v>131</v>
      </c>
      <c r="E70">
        <v>361</v>
      </c>
      <c r="F70">
        <v>83305</v>
      </c>
      <c r="G70">
        <v>17</v>
      </c>
      <c r="H70">
        <v>17</v>
      </c>
      <c r="I70">
        <v>7</v>
      </c>
      <c r="J70">
        <v>7</v>
      </c>
      <c r="K70">
        <v>0.51</v>
      </c>
      <c r="L70" s="1">
        <f t="shared" si="2"/>
        <v>42485.55</v>
      </c>
      <c r="M70" s="1">
        <f t="shared" si="3"/>
        <v>5.0826051999575593E-2</v>
      </c>
      <c r="N70" t="s">
        <v>132</v>
      </c>
    </row>
    <row r="71" spans="1:14" x14ac:dyDescent="0.25">
      <c r="A71">
        <v>34</v>
      </c>
      <c r="B71">
        <v>1</v>
      </c>
      <c r="C71" t="s">
        <v>12</v>
      </c>
      <c r="D71" t="s">
        <v>261</v>
      </c>
      <c r="E71">
        <v>358</v>
      </c>
      <c r="F71">
        <v>29992</v>
      </c>
      <c r="G71">
        <v>7</v>
      </c>
      <c r="H71">
        <v>7</v>
      </c>
      <c r="I71">
        <v>2</v>
      </c>
      <c r="J71">
        <v>2</v>
      </c>
      <c r="K71">
        <v>0.33</v>
      </c>
      <c r="L71" s="1">
        <f t="shared" si="2"/>
        <v>9897.36</v>
      </c>
      <c r="M71" s="1">
        <f t="shared" si="3"/>
        <v>1.1840348871993407E-2</v>
      </c>
      <c r="N71" t="s">
        <v>262</v>
      </c>
    </row>
    <row r="72" spans="1:14" x14ac:dyDescent="0.25">
      <c r="A72">
        <v>35</v>
      </c>
      <c r="B72">
        <v>1</v>
      </c>
      <c r="C72" t="s">
        <v>12</v>
      </c>
      <c r="D72" t="s">
        <v>135</v>
      </c>
      <c r="E72">
        <v>348</v>
      </c>
      <c r="F72">
        <v>89368</v>
      </c>
      <c r="G72">
        <v>13</v>
      </c>
      <c r="H72">
        <v>13</v>
      </c>
      <c r="I72">
        <v>6</v>
      </c>
      <c r="J72">
        <v>6</v>
      </c>
      <c r="K72">
        <v>0.33</v>
      </c>
      <c r="L72" s="1">
        <f t="shared" si="2"/>
        <v>29491.440000000002</v>
      </c>
      <c r="M72" s="1">
        <f t="shared" si="3"/>
        <v>3.528101820459812E-2</v>
      </c>
      <c r="N72" t="s">
        <v>136</v>
      </c>
    </row>
    <row r="73" spans="1:14" x14ac:dyDescent="0.25">
      <c r="A73">
        <v>36</v>
      </c>
      <c r="B73">
        <v>1</v>
      </c>
      <c r="C73" t="s">
        <v>12</v>
      </c>
      <c r="D73" t="s">
        <v>181</v>
      </c>
      <c r="E73">
        <v>343</v>
      </c>
      <c r="F73">
        <v>80838</v>
      </c>
      <c r="G73">
        <v>5</v>
      </c>
      <c r="H73">
        <v>5</v>
      </c>
      <c r="I73">
        <v>1</v>
      </c>
      <c r="J73">
        <v>1</v>
      </c>
      <c r="K73">
        <v>0.05</v>
      </c>
      <c r="L73" s="1">
        <f t="shared" si="2"/>
        <v>4041.9</v>
      </c>
      <c r="M73" s="1">
        <f t="shared" si="3"/>
        <v>4.8353809607521751E-3</v>
      </c>
      <c r="N73" t="s">
        <v>182</v>
      </c>
    </row>
    <row r="74" spans="1:14" x14ac:dyDescent="0.25">
      <c r="A74">
        <v>37</v>
      </c>
      <c r="B74">
        <v>1</v>
      </c>
      <c r="C74" t="s">
        <v>12</v>
      </c>
      <c r="D74" t="s">
        <v>145</v>
      </c>
      <c r="E74">
        <v>318</v>
      </c>
      <c r="F74">
        <v>22870</v>
      </c>
      <c r="G74">
        <v>12</v>
      </c>
      <c r="H74">
        <v>12</v>
      </c>
      <c r="I74">
        <v>4</v>
      </c>
      <c r="J74">
        <v>4</v>
      </c>
      <c r="K74">
        <v>1.0900000000000001</v>
      </c>
      <c r="L74" s="1">
        <f t="shared" si="2"/>
        <v>24928.300000000003</v>
      </c>
      <c r="M74" s="1">
        <f t="shared" si="3"/>
        <v>2.9822070611325975E-2</v>
      </c>
      <c r="N74" t="s">
        <v>146</v>
      </c>
    </row>
    <row r="75" spans="1:14" x14ac:dyDescent="0.25">
      <c r="A75">
        <v>38</v>
      </c>
      <c r="B75">
        <v>1</v>
      </c>
      <c r="C75" t="s">
        <v>12</v>
      </c>
      <c r="D75" t="s">
        <v>217</v>
      </c>
      <c r="E75">
        <v>312</v>
      </c>
      <c r="F75">
        <v>17872</v>
      </c>
      <c r="G75">
        <v>10</v>
      </c>
      <c r="H75">
        <v>10</v>
      </c>
      <c r="I75">
        <v>2</v>
      </c>
      <c r="J75">
        <v>2</v>
      </c>
      <c r="K75">
        <v>0.6</v>
      </c>
      <c r="L75" s="1">
        <f t="shared" si="2"/>
        <v>10723.199999999999</v>
      </c>
      <c r="M75" s="1">
        <f t="shared" si="3"/>
        <v>1.2828312704009926E-2</v>
      </c>
      <c r="N75" t="s">
        <v>218</v>
      </c>
    </row>
    <row r="76" spans="1:14" x14ac:dyDescent="0.25">
      <c r="A76">
        <v>39</v>
      </c>
      <c r="B76">
        <v>1</v>
      </c>
      <c r="C76" t="s">
        <v>12</v>
      </c>
      <c r="D76" t="s">
        <v>165</v>
      </c>
      <c r="E76">
        <v>296</v>
      </c>
      <c r="F76">
        <v>33991</v>
      </c>
      <c r="G76">
        <v>7</v>
      </c>
      <c r="H76">
        <v>7</v>
      </c>
      <c r="I76">
        <v>2</v>
      </c>
      <c r="J76">
        <v>2</v>
      </c>
      <c r="K76">
        <v>0.45</v>
      </c>
      <c r="L76" s="1">
        <f t="shared" si="2"/>
        <v>15295.95</v>
      </c>
      <c r="M76" s="1">
        <f t="shared" si="3"/>
        <v>1.8298756873405386E-2</v>
      </c>
      <c r="N76" t="s">
        <v>166</v>
      </c>
    </row>
    <row r="77" spans="1:14" x14ac:dyDescent="0.25">
      <c r="A77">
        <v>40</v>
      </c>
      <c r="B77">
        <v>1</v>
      </c>
      <c r="C77" t="s">
        <v>12</v>
      </c>
      <c r="D77" t="s">
        <v>108</v>
      </c>
      <c r="E77">
        <v>293</v>
      </c>
      <c r="F77">
        <v>202131</v>
      </c>
      <c r="G77">
        <v>12</v>
      </c>
      <c r="H77">
        <v>12</v>
      </c>
      <c r="I77">
        <v>2</v>
      </c>
      <c r="J77">
        <v>2</v>
      </c>
      <c r="K77">
        <v>0.04</v>
      </c>
      <c r="L77" s="1">
        <f t="shared" si="2"/>
        <v>8085.24</v>
      </c>
      <c r="M77" s="1">
        <f t="shared" si="3"/>
        <v>9.6724846134520689E-3</v>
      </c>
      <c r="N77" t="s">
        <v>109</v>
      </c>
    </row>
    <row r="78" spans="1:14" x14ac:dyDescent="0.25">
      <c r="A78">
        <v>41</v>
      </c>
      <c r="B78">
        <v>1</v>
      </c>
      <c r="C78" t="s">
        <v>12</v>
      </c>
      <c r="D78" t="s">
        <v>189</v>
      </c>
      <c r="E78">
        <v>288</v>
      </c>
      <c r="F78">
        <v>17407</v>
      </c>
      <c r="G78">
        <v>7</v>
      </c>
      <c r="H78">
        <v>7</v>
      </c>
      <c r="I78">
        <v>1</v>
      </c>
      <c r="J78">
        <v>1</v>
      </c>
      <c r="K78">
        <v>0.27</v>
      </c>
      <c r="L78" s="1">
        <f t="shared" si="2"/>
        <v>4699.8900000000003</v>
      </c>
      <c r="M78" s="1">
        <f t="shared" si="3"/>
        <v>5.6225435126127671E-3</v>
      </c>
      <c r="N78" t="s">
        <v>190</v>
      </c>
    </row>
    <row r="79" spans="1:14" x14ac:dyDescent="0.25">
      <c r="A79">
        <v>42</v>
      </c>
      <c r="B79">
        <v>1</v>
      </c>
      <c r="C79" t="s">
        <v>12</v>
      </c>
      <c r="D79" t="s">
        <v>4253</v>
      </c>
      <c r="E79">
        <v>284</v>
      </c>
      <c r="F79">
        <v>42888</v>
      </c>
      <c r="G79">
        <v>9</v>
      </c>
      <c r="H79">
        <v>9</v>
      </c>
      <c r="I79">
        <v>4</v>
      </c>
      <c r="J79">
        <v>4</v>
      </c>
      <c r="K79">
        <v>0.64</v>
      </c>
      <c r="L79" s="1">
        <f t="shared" si="2"/>
        <v>27448.32</v>
      </c>
      <c r="M79" s="1">
        <f t="shared" si="3"/>
        <v>3.2836805446110284E-2</v>
      </c>
      <c r="N79" t="s">
        <v>4254</v>
      </c>
    </row>
    <row r="80" spans="1:14" x14ac:dyDescent="0.25">
      <c r="A80">
        <v>43</v>
      </c>
      <c r="B80">
        <v>1</v>
      </c>
      <c r="C80" t="s">
        <v>12</v>
      </c>
      <c r="D80" t="s">
        <v>281</v>
      </c>
      <c r="E80">
        <v>282</v>
      </c>
      <c r="F80">
        <v>26862</v>
      </c>
      <c r="G80">
        <v>12</v>
      </c>
      <c r="H80">
        <v>12</v>
      </c>
      <c r="I80">
        <v>6</v>
      </c>
      <c r="J80">
        <v>6</v>
      </c>
      <c r="K80">
        <v>1.57</v>
      </c>
      <c r="L80" s="1">
        <f t="shared" si="2"/>
        <v>42173.340000000004</v>
      </c>
      <c r="M80" s="1">
        <f t="shared" si="3"/>
        <v>5.0452550851660893E-2</v>
      </c>
      <c r="N80" t="s">
        <v>282</v>
      </c>
    </row>
    <row r="81" spans="1:14" x14ac:dyDescent="0.25">
      <c r="A81">
        <v>44</v>
      </c>
      <c r="B81">
        <v>1</v>
      </c>
      <c r="C81" t="s">
        <v>12</v>
      </c>
      <c r="D81" t="s">
        <v>225</v>
      </c>
      <c r="E81">
        <v>276</v>
      </c>
      <c r="F81">
        <v>20364</v>
      </c>
      <c r="G81">
        <v>5</v>
      </c>
      <c r="H81">
        <v>5</v>
      </c>
      <c r="I81">
        <v>1</v>
      </c>
      <c r="J81">
        <v>1</v>
      </c>
      <c r="K81">
        <v>0.23</v>
      </c>
      <c r="L81" s="1">
        <f t="shared" si="2"/>
        <v>4683.72</v>
      </c>
      <c r="M81" s="1">
        <f t="shared" si="3"/>
        <v>5.6031991176165117E-3</v>
      </c>
      <c r="N81" t="s">
        <v>226</v>
      </c>
    </row>
    <row r="82" spans="1:14" x14ac:dyDescent="0.25">
      <c r="A82">
        <v>45</v>
      </c>
      <c r="B82">
        <v>1</v>
      </c>
      <c r="C82" t="s">
        <v>12</v>
      </c>
      <c r="D82" t="s">
        <v>121</v>
      </c>
      <c r="E82">
        <v>270</v>
      </c>
      <c r="F82">
        <v>37160</v>
      </c>
      <c r="G82">
        <v>8</v>
      </c>
      <c r="H82">
        <v>8</v>
      </c>
      <c r="I82">
        <v>4</v>
      </c>
      <c r="J82">
        <v>4</v>
      </c>
      <c r="K82">
        <v>0.57999999999999996</v>
      </c>
      <c r="L82" s="1">
        <f t="shared" si="2"/>
        <v>21552.799999999999</v>
      </c>
      <c r="M82" s="1">
        <f t="shared" si="3"/>
        <v>2.5783913201934603E-2</v>
      </c>
      <c r="N82" t="s">
        <v>122</v>
      </c>
    </row>
    <row r="83" spans="1:14" x14ac:dyDescent="0.25">
      <c r="A83">
        <v>46</v>
      </c>
      <c r="B83">
        <v>1</v>
      </c>
      <c r="C83" t="s">
        <v>12</v>
      </c>
      <c r="D83" t="s">
        <v>207</v>
      </c>
      <c r="E83">
        <v>260</v>
      </c>
      <c r="F83">
        <v>85323</v>
      </c>
      <c r="G83">
        <v>13</v>
      </c>
      <c r="H83">
        <v>13</v>
      </c>
      <c r="I83">
        <v>5</v>
      </c>
      <c r="J83">
        <v>5</v>
      </c>
      <c r="K83">
        <v>0.28000000000000003</v>
      </c>
      <c r="L83" s="1">
        <f t="shared" si="2"/>
        <v>23890.440000000002</v>
      </c>
      <c r="M83" s="1">
        <f t="shared" si="3"/>
        <v>2.8580464316284967E-2</v>
      </c>
      <c r="N83" t="s">
        <v>208</v>
      </c>
    </row>
    <row r="84" spans="1:14" x14ac:dyDescent="0.25">
      <c r="A84">
        <v>47</v>
      </c>
      <c r="B84">
        <v>1</v>
      </c>
      <c r="C84" t="s">
        <v>12</v>
      </c>
      <c r="D84" t="s">
        <v>1044</v>
      </c>
      <c r="E84">
        <v>248</v>
      </c>
      <c r="F84">
        <v>19942</v>
      </c>
      <c r="G84">
        <v>4</v>
      </c>
      <c r="H84">
        <v>4</v>
      </c>
      <c r="I84">
        <v>1</v>
      </c>
      <c r="J84">
        <v>1</v>
      </c>
      <c r="K84">
        <v>0.23</v>
      </c>
      <c r="L84" s="1">
        <f t="shared" si="2"/>
        <v>4586.66</v>
      </c>
      <c r="M84" s="1">
        <f t="shared" si="3"/>
        <v>5.4870848950848792E-3</v>
      </c>
      <c r="N84" t="s">
        <v>1045</v>
      </c>
    </row>
    <row r="85" spans="1:14" x14ac:dyDescent="0.25">
      <c r="A85">
        <v>48</v>
      </c>
      <c r="B85">
        <v>1</v>
      </c>
      <c r="C85" t="s">
        <v>12</v>
      </c>
      <c r="D85" t="s">
        <v>141</v>
      </c>
      <c r="E85">
        <v>243</v>
      </c>
      <c r="F85">
        <v>17478</v>
      </c>
      <c r="G85">
        <v>7</v>
      </c>
      <c r="H85">
        <v>7</v>
      </c>
      <c r="I85">
        <v>1</v>
      </c>
      <c r="J85">
        <v>1</v>
      </c>
      <c r="K85">
        <v>0.27</v>
      </c>
      <c r="L85" s="1">
        <f t="shared" si="2"/>
        <v>4719.0600000000004</v>
      </c>
      <c r="M85" s="1">
        <f t="shared" si="3"/>
        <v>5.645476849166769E-3</v>
      </c>
      <c r="N85" t="s">
        <v>142</v>
      </c>
    </row>
    <row r="86" spans="1:14" x14ac:dyDescent="0.25">
      <c r="A86">
        <v>49</v>
      </c>
      <c r="B86">
        <v>1</v>
      </c>
      <c r="C86" t="s">
        <v>12</v>
      </c>
      <c r="D86" t="s">
        <v>98</v>
      </c>
      <c r="E86">
        <v>238</v>
      </c>
      <c r="F86">
        <v>36224</v>
      </c>
      <c r="G86">
        <v>11</v>
      </c>
      <c r="H86">
        <v>11</v>
      </c>
      <c r="I86">
        <v>4</v>
      </c>
      <c r="J86">
        <v>4</v>
      </c>
      <c r="K86">
        <v>0.8</v>
      </c>
      <c r="L86" s="1">
        <f t="shared" si="2"/>
        <v>28979.200000000001</v>
      </c>
      <c r="M86" s="1">
        <f t="shared" si="3"/>
        <v>3.4668218396751389E-2</v>
      </c>
      <c r="N86" t="s">
        <v>99</v>
      </c>
    </row>
    <row r="87" spans="1:14" x14ac:dyDescent="0.25">
      <c r="A87">
        <v>50</v>
      </c>
      <c r="B87">
        <v>1</v>
      </c>
      <c r="C87" t="s">
        <v>12</v>
      </c>
      <c r="D87" t="s">
        <v>209</v>
      </c>
      <c r="E87">
        <v>226</v>
      </c>
      <c r="F87">
        <v>16230</v>
      </c>
      <c r="G87">
        <v>7</v>
      </c>
      <c r="H87">
        <v>7</v>
      </c>
      <c r="I87">
        <v>2</v>
      </c>
      <c r="J87">
        <v>2</v>
      </c>
      <c r="K87">
        <v>0.67</v>
      </c>
      <c r="L87" s="1">
        <f t="shared" si="2"/>
        <v>10874.1</v>
      </c>
      <c r="M87" s="1">
        <f t="shared" si="3"/>
        <v>1.3008836464364589E-2</v>
      </c>
      <c r="N87" t="s">
        <v>210</v>
      </c>
    </row>
    <row r="88" spans="1:14" x14ac:dyDescent="0.25">
      <c r="A88">
        <v>51</v>
      </c>
      <c r="B88">
        <v>1</v>
      </c>
      <c r="C88" t="s">
        <v>12</v>
      </c>
      <c r="D88" t="s">
        <v>460</v>
      </c>
      <c r="E88">
        <v>225</v>
      </c>
      <c r="F88">
        <v>32561</v>
      </c>
      <c r="G88">
        <v>8</v>
      </c>
      <c r="H88">
        <v>8</v>
      </c>
      <c r="I88">
        <v>2</v>
      </c>
      <c r="J88">
        <v>2</v>
      </c>
      <c r="K88">
        <v>0.48</v>
      </c>
      <c r="L88" s="1">
        <f t="shared" si="2"/>
        <v>15629.279999999999</v>
      </c>
      <c r="M88" s="1">
        <f t="shared" si="3"/>
        <v>1.8697524169886626E-2</v>
      </c>
      <c r="N88" t="s">
        <v>461</v>
      </c>
    </row>
    <row r="89" spans="1:14" x14ac:dyDescent="0.25">
      <c r="A89">
        <v>52</v>
      </c>
      <c r="B89">
        <v>1</v>
      </c>
      <c r="C89" t="s">
        <v>12</v>
      </c>
      <c r="D89" t="s">
        <v>269</v>
      </c>
      <c r="E89">
        <v>220</v>
      </c>
      <c r="F89">
        <v>45238</v>
      </c>
      <c r="G89">
        <v>9</v>
      </c>
      <c r="H89">
        <v>9</v>
      </c>
      <c r="I89">
        <v>3</v>
      </c>
      <c r="J89">
        <v>3</v>
      </c>
      <c r="K89">
        <v>0.46</v>
      </c>
      <c r="L89" s="1">
        <f t="shared" si="2"/>
        <v>20809.48</v>
      </c>
      <c r="M89" s="1">
        <f t="shared" si="3"/>
        <v>2.4894669189033169E-2</v>
      </c>
      <c r="N89" t="s">
        <v>270</v>
      </c>
    </row>
    <row r="90" spans="1:14" x14ac:dyDescent="0.25">
      <c r="A90">
        <v>53</v>
      </c>
      <c r="B90">
        <v>1</v>
      </c>
      <c r="C90" t="s">
        <v>12</v>
      </c>
      <c r="D90" t="s">
        <v>199</v>
      </c>
      <c r="E90">
        <v>212</v>
      </c>
      <c r="F90">
        <v>73906</v>
      </c>
      <c r="G90">
        <v>8</v>
      </c>
      <c r="H90">
        <v>8</v>
      </c>
      <c r="I90">
        <v>3</v>
      </c>
      <c r="J90">
        <v>3</v>
      </c>
      <c r="K90">
        <v>0.19</v>
      </c>
      <c r="L90" s="1">
        <f t="shared" si="2"/>
        <v>14042.14</v>
      </c>
      <c r="M90" s="1">
        <f t="shared" si="3"/>
        <v>1.6798806601899242E-2</v>
      </c>
      <c r="N90" t="s">
        <v>200</v>
      </c>
    </row>
    <row r="91" spans="1:14" x14ac:dyDescent="0.25">
      <c r="A91">
        <v>54</v>
      </c>
      <c r="B91">
        <v>1</v>
      </c>
      <c r="C91" t="s">
        <v>12</v>
      </c>
      <c r="D91" t="s">
        <v>125</v>
      </c>
      <c r="E91">
        <v>211</v>
      </c>
      <c r="F91">
        <v>56971</v>
      </c>
      <c r="G91">
        <v>10</v>
      </c>
      <c r="H91">
        <v>10</v>
      </c>
      <c r="I91">
        <v>6</v>
      </c>
      <c r="J91">
        <v>6</v>
      </c>
      <c r="K91">
        <v>0.56999999999999995</v>
      </c>
      <c r="L91" s="1">
        <f t="shared" si="2"/>
        <v>32473.469999999998</v>
      </c>
      <c r="M91" s="1">
        <f t="shared" si="3"/>
        <v>3.8848462002413951E-2</v>
      </c>
      <c r="N91" t="s">
        <v>126</v>
      </c>
    </row>
    <row r="92" spans="1:14" x14ac:dyDescent="0.25">
      <c r="A92">
        <v>55</v>
      </c>
      <c r="B92">
        <v>1</v>
      </c>
      <c r="C92" t="s">
        <v>12</v>
      </c>
      <c r="D92" t="s">
        <v>193</v>
      </c>
      <c r="E92">
        <v>211</v>
      </c>
      <c r="F92">
        <v>16346</v>
      </c>
      <c r="G92">
        <v>8</v>
      </c>
      <c r="H92">
        <v>8</v>
      </c>
      <c r="I92">
        <v>3</v>
      </c>
      <c r="J92">
        <v>3</v>
      </c>
      <c r="K92">
        <v>1.1599999999999999</v>
      </c>
      <c r="L92" s="1">
        <f t="shared" si="2"/>
        <v>18961.359999999997</v>
      </c>
      <c r="M92" s="1">
        <f t="shared" si="3"/>
        <v>2.2683737631798869E-2</v>
      </c>
      <c r="N92" t="s">
        <v>194</v>
      </c>
    </row>
    <row r="93" spans="1:14" x14ac:dyDescent="0.25">
      <c r="A93">
        <v>56</v>
      </c>
      <c r="B93">
        <v>1</v>
      </c>
      <c r="C93" t="s">
        <v>12</v>
      </c>
      <c r="D93" t="s">
        <v>701</v>
      </c>
      <c r="E93">
        <v>208</v>
      </c>
      <c r="F93">
        <v>28173</v>
      </c>
      <c r="G93">
        <v>9</v>
      </c>
      <c r="H93">
        <v>9</v>
      </c>
      <c r="I93">
        <v>3</v>
      </c>
      <c r="J93">
        <v>3</v>
      </c>
      <c r="K93">
        <v>0.56999999999999995</v>
      </c>
      <c r="L93" s="1">
        <f t="shared" si="2"/>
        <v>16058.609999999999</v>
      </c>
      <c r="M93" s="1">
        <f t="shared" si="3"/>
        <v>1.921113759621576E-2</v>
      </c>
      <c r="N93" t="s">
        <v>702</v>
      </c>
    </row>
    <row r="94" spans="1:14" x14ac:dyDescent="0.25">
      <c r="A94">
        <v>56</v>
      </c>
      <c r="B94">
        <v>2</v>
      </c>
      <c r="C94" t="s">
        <v>12</v>
      </c>
      <c r="D94" t="s">
        <v>4255</v>
      </c>
      <c r="E94">
        <v>160</v>
      </c>
      <c r="F94">
        <v>28083</v>
      </c>
      <c r="G94">
        <v>8</v>
      </c>
      <c r="H94">
        <v>8</v>
      </c>
      <c r="I94">
        <v>3</v>
      </c>
      <c r="J94">
        <v>3</v>
      </c>
      <c r="K94">
        <v>0.56999999999999995</v>
      </c>
      <c r="L94" s="1">
        <f t="shared" si="2"/>
        <v>16007.31</v>
      </c>
      <c r="M94" s="1">
        <f t="shared" si="3"/>
        <v>1.9149766695578292E-2</v>
      </c>
      <c r="N94" t="s">
        <v>4256</v>
      </c>
    </row>
    <row r="95" spans="1:14" x14ac:dyDescent="0.25">
      <c r="A95">
        <v>57</v>
      </c>
      <c r="B95">
        <v>1</v>
      </c>
      <c r="C95" t="s">
        <v>12</v>
      </c>
      <c r="D95" t="s">
        <v>703</v>
      </c>
      <c r="E95">
        <v>208</v>
      </c>
      <c r="F95">
        <v>18135</v>
      </c>
      <c r="G95">
        <v>5</v>
      </c>
      <c r="H95">
        <v>5</v>
      </c>
      <c r="I95">
        <v>1</v>
      </c>
      <c r="J95">
        <v>1</v>
      </c>
      <c r="K95">
        <v>0.26</v>
      </c>
      <c r="L95" s="1">
        <f t="shared" si="2"/>
        <v>4715.1000000000004</v>
      </c>
      <c r="M95" s="1">
        <f t="shared" si="3"/>
        <v>5.6407394463105429E-3</v>
      </c>
      <c r="N95" t="s">
        <v>704</v>
      </c>
    </row>
    <row r="96" spans="1:14" x14ac:dyDescent="0.25">
      <c r="A96">
        <v>58</v>
      </c>
      <c r="B96">
        <v>1</v>
      </c>
      <c r="C96" t="s">
        <v>12</v>
      </c>
      <c r="D96" t="s">
        <v>263</v>
      </c>
      <c r="E96">
        <v>207</v>
      </c>
      <c r="F96">
        <v>9909</v>
      </c>
      <c r="G96">
        <v>6</v>
      </c>
      <c r="H96">
        <v>6</v>
      </c>
      <c r="I96">
        <v>2</v>
      </c>
      <c r="J96">
        <v>2</v>
      </c>
      <c r="K96">
        <v>1.3</v>
      </c>
      <c r="L96" s="1">
        <f t="shared" si="2"/>
        <v>12881.7</v>
      </c>
      <c r="M96" s="1">
        <f t="shared" si="3"/>
        <v>1.5410556154808703E-2</v>
      </c>
      <c r="N96" t="s">
        <v>264</v>
      </c>
    </row>
    <row r="97" spans="1:14" x14ac:dyDescent="0.25">
      <c r="A97">
        <v>59</v>
      </c>
      <c r="B97">
        <v>1</v>
      </c>
      <c r="C97" t="s">
        <v>12</v>
      </c>
      <c r="D97" t="s">
        <v>343</v>
      </c>
      <c r="E97">
        <v>206</v>
      </c>
      <c r="F97">
        <v>32742</v>
      </c>
      <c r="G97">
        <v>8</v>
      </c>
      <c r="H97">
        <v>8</v>
      </c>
      <c r="I97">
        <v>4</v>
      </c>
      <c r="J97">
        <v>4</v>
      </c>
      <c r="K97">
        <v>0.68</v>
      </c>
      <c r="L97" s="1">
        <f t="shared" si="2"/>
        <v>22264.560000000001</v>
      </c>
      <c r="M97" s="1">
        <f t="shared" si="3"/>
        <v>2.6635401549648545E-2</v>
      </c>
      <c r="N97" t="s">
        <v>344</v>
      </c>
    </row>
    <row r="98" spans="1:14" x14ac:dyDescent="0.25">
      <c r="A98">
        <v>60</v>
      </c>
      <c r="B98">
        <v>1</v>
      </c>
      <c r="C98" t="s">
        <v>12</v>
      </c>
      <c r="D98" t="s">
        <v>161</v>
      </c>
      <c r="E98">
        <v>205</v>
      </c>
      <c r="F98">
        <v>24232</v>
      </c>
      <c r="G98">
        <v>6</v>
      </c>
      <c r="H98">
        <v>6</v>
      </c>
      <c r="I98">
        <v>3</v>
      </c>
      <c r="J98">
        <v>3</v>
      </c>
      <c r="K98">
        <v>0.69</v>
      </c>
      <c r="L98" s="1">
        <f t="shared" si="2"/>
        <v>16720.079999999998</v>
      </c>
      <c r="M98" s="1">
        <f t="shared" si="3"/>
        <v>2.000246332028334E-2</v>
      </c>
      <c r="N98" t="s">
        <v>162</v>
      </c>
    </row>
    <row r="99" spans="1:14" x14ac:dyDescent="0.25">
      <c r="A99">
        <v>61</v>
      </c>
      <c r="B99">
        <v>1</v>
      </c>
      <c r="C99" t="s">
        <v>12</v>
      </c>
      <c r="D99" t="s">
        <v>267</v>
      </c>
      <c r="E99">
        <v>202</v>
      </c>
      <c r="F99">
        <v>23511</v>
      </c>
      <c r="G99">
        <v>8</v>
      </c>
      <c r="H99">
        <v>8</v>
      </c>
      <c r="I99">
        <v>3</v>
      </c>
      <c r="J99">
        <v>3</v>
      </c>
      <c r="K99">
        <v>0.71</v>
      </c>
      <c r="L99" s="1">
        <f t="shared" si="2"/>
        <v>16692.809999999998</v>
      </c>
      <c r="M99" s="1">
        <f t="shared" si="3"/>
        <v>1.9969839841523417E-2</v>
      </c>
      <c r="N99" t="s">
        <v>268</v>
      </c>
    </row>
    <row r="100" spans="1:14" x14ac:dyDescent="0.25">
      <c r="A100">
        <v>62</v>
      </c>
      <c r="B100">
        <v>1</v>
      </c>
      <c r="C100" t="s">
        <v>12</v>
      </c>
      <c r="D100" t="s">
        <v>249</v>
      </c>
      <c r="E100">
        <v>199</v>
      </c>
      <c r="F100">
        <v>111625</v>
      </c>
      <c r="G100">
        <v>4</v>
      </c>
      <c r="H100">
        <v>4</v>
      </c>
      <c r="I100">
        <v>2</v>
      </c>
      <c r="J100">
        <v>2</v>
      </c>
      <c r="K100">
        <v>0.08</v>
      </c>
      <c r="L100" s="1">
        <f t="shared" si="2"/>
        <v>8930</v>
      </c>
      <c r="M100" s="1">
        <f t="shared" si="3"/>
        <v>1.0683082703559447E-2</v>
      </c>
      <c r="N100" t="s">
        <v>250</v>
      </c>
    </row>
    <row r="101" spans="1:14" x14ac:dyDescent="0.25">
      <c r="A101">
        <v>63</v>
      </c>
      <c r="B101">
        <v>1</v>
      </c>
      <c r="C101" t="s">
        <v>12</v>
      </c>
      <c r="D101" t="s">
        <v>183</v>
      </c>
      <c r="E101">
        <v>198</v>
      </c>
      <c r="F101">
        <v>15943</v>
      </c>
      <c r="G101">
        <v>3</v>
      </c>
      <c r="H101">
        <v>3</v>
      </c>
      <c r="I101">
        <v>2</v>
      </c>
      <c r="J101">
        <v>2</v>
      </c>
      <c r="K101">
        <v>0.69</v>
      </c>
      <c r="L101" s="1">
        <f t="shared" si="2"/>
        <v>11000.669999999998</v>
      </c>
      <c r="M101" s="1">
        <f t="shared" si="3"/>
        <v>1.316025390868592E-2</v>
      </c>
      <c r="N101" t="s">
        <v>184</v>
      </c>
    </row>
    <row r="102" spans="1:14" x14ac:dyDescent="0.25">
      <c r="A102">
        <v>64</v>
      </c>
      <c r="B102">
        <v>1</v>
      </c>
      <c r="C102" t="s">
        <v>12</v>
      </c>
      <c r="D102" t="s">
        <v>650</v>
      </c>
      <c r="E102">
        <v>189</v>
      </c>
      <c r="F102">
        <v>20383</v>
      </c>
      <c r="G102">
        <v>11</v>
      </c>
      <c r="H102">
        <v>11</v>
      </c>
      <c r="I102">
        <v>3</v>
      </c>
      <c r="J102">
        <v>3</v>
      </c>
      <c r="K102">
        <v>0.85</v>
      </c>
      <c r="L102" s="1">
        <f t="shared" si="2"/>
        <v>17325.55</v>
      </c>
      <c r="M102" s="1">
        <f t="shared" si="3"/>
        <v>2.0726795468606309E-2</v>
      </c>
      <c r="N102" t="s">
        <v>651</v>
      </c>
    </row>
    <row r="103" spans="1:14" x14ac:dyDescent="0.25">
      <c r="A103">
        <v>65</v>
      </c>
      <c r="B103">
        <v>1</v>
      </c>
      <c r="C103" t="s">
        <v>12</v>
      </c>
      <c r="D103" t="s">
        <v>490</v>
      </c>
      <c r="E103">
        <v>187</v>
      </c>
      <c r="F103">
        <v>26849</v>
      </c>
      <c r="G103">
        <v>10</v>
      </c>
      <c r="H103">
        <v>10</v>
      </c>
      <c r="I103">
        <v>3</v>
      </c>
      <c r="J103">
        <v>3</v>
      </c>
      <c r="K103">
        <v>0.6</v>
      </c>
      <c r="L103" s="1">
        <f t="shared" si="2"/>
        <v>16109.4</v>
      </c>
      <c r="M103" s="1">
        <f t="shared" si="3"/>
        <v>1.9271898376788416E-2</v>
      </c>
      <c r="N103" t="s">
        <v>491</v>
      </c>
    </row>
    <row r="104" spans="1:14" x14ac:dyDescent="0.25">
      <c r="A104">
        <v>66</v>
      </c>
      <c r="B104">
        <v>1</v>
      </c>
      <c r="C104" t="s">
        <v>12</v>
      </c>
      <c r="D104" t="s">
        <v>239</v>
      </c>
      <c r="E104">
        <v>184</v>
      </c>
      <c r="F104">
        <v>24034</v>
      </c>
      <c r="G104">
        <v>5</v>
      </c>
      <c r="H104">
        <v>5</v>
      </c>
      <c r="I104">
        <v>2</v>
      </c>
      <c r="J104">
        <v>2</v>
      </c>
      <c r="K104">
        <v>0.42</v>
      </c>
      <c r="L104" s="1">
        <f t="shared" si="2"/>
        <v>10094.279999999999</v>
      </c>
      <c r="M104" s="1">
        <f t="shared" si="3"/>
        <v>1.2075926995843901E-2</v>
      </c>
      <c r="N104" t="s">
        <v>240</v>
      </c>
    </row>
    <row r="105" spans="1:14" x14ac:dyDescent="0.25">
      <c r="A105">
        <v>67</v>
      </c>
      <c r="B105">
        <v>1</v>
      </c>
      <c r="C105" t="s">
        <v>12</v>
      </c>
      <c r="D105" t="s">
        <v>423</v>
      </c>
      <c r="E105">
        <v>184</v>
      </c>
      <c r="F105">
        <v>13013</v>
      </c>
      <c r="G105">
        <v>3</v>
      </c>
      <c r="H105">
        <v>3</v>
      </c>
      <c r="I105">
        <v>1</v>
      </c>
      <c r="J105">
        <v>1</v>
      </c>
      <c r="K105">
        <v>0.38</v>
      </c>
      <c r="L105" s="1">
        <f t="shared" si="2"/>
        <v>4944.9400000000005</v>
      </c>
      <c r="M105" s="1">
        <f t="shared" si="3"/>
        <v>5.9157002221880469E-3</v>
      </c>
      <c r="N105" t="s">
        <v>424</v>
      </c>
    </row>
    <row r="106" spans="1:14" x14ac:dyDescent="0.25">
      <c r="A106">
        <v>68</v>
      </c>
      <c r="B106">
        <v>1</v>
      </c>
      <c r="C106" t="s">
        <v>12</v>
      </c>
      <c r="D106" t="s">
        <v>169</v>
      </c>
      <c r="E106">
        <v>182</v>
      </c>
      <c r="F106">
        <v>34404</v>
      </c>
      <c r="G106">
        <v>6</v>
      </c>
      <c r="H106">
        <v>6</v>
      </c>
      <c r="I106">
        <v>3</v>
      </c>
      <c r="J106">
        <v>3</v>
      </c>
      <c r="K106">
        <v>0.45</v>
      </c>
      <c r="L106" s="1">
        <f t="shared" si="2"/>
        <v>15481.800000000001</v>
      </c>
      <c r="M106" s="1">
        <f t="shared" si="3"/>
        <v>1.8521091802907799E-2</v>
      </c>
      <c r="N106" t="s">
        <v>170</v>
      </c>
    </row>
    <row r="107" spans="1:14" x14ac:dyDescent="0.25">
      <c r="A107">
        <v>69</v>
      </c>
      <c r="B107">
        <v>1</v>
      </c>
      <c r="C107" t="s">
        <v>12</v>
      </c>
      <c r="D107" t="s">
        <v>705</v>
      </c>
      <c r="E107">
        <v>181</v>
      </c>
      <c r="F107">
        <v>111742</v>
      </c>
      <c r="G107">
        <v>6</v>
      </c>
      <c r="H107">
        <v>6</v>
      </c>
      <c r="I107">
        <v>1</v>
      </c>
      <c r="J107">
        <v>1</v>
      </c>
      <c r="K107">
        <v>0.04</v>
      </c>
      <c r="L107" s="1">
        <f t="shared" si="2"/>
        <v>4469.68</v>
      </c>
      <c r="M107" s="1">
        <f t="shared" si="3"/>
        <v>5.347140100609808E-3</v>
      </c>
      <c r="N107" t="s">
        <v>706</v>
      </c>
    </row>
    <row r="108" spans="1:14" x14ac:dyDescent="0.25">
      <c r="A108">
        <v>70</v>
      </c>
      <c r="B108">
        <v>1</v>
      </c>
      <c r="C108" t="s">
        <v>12</v>
      </c>
      <c r="D108" t="s">
        <v>295</v>
      </c>
      <c r="E108">
        <v>175</v>
      </c>
      <c r="F108">
        <v>24078</v>
      </c>
      <c r="G108">
        <v>6</v>
      </c>
      <c r="H108">
        <v>6</v>
      </c>
      <c r="I108">
        <v>3</v>
      </c>
      <c r="J108">
        <v>3</v>
      </c>
      <c r="K108">
        <v>0.69</v>
      </c>
      <c r="L108" s="1">
        <f t="shared" si="2"/>
        <v>16613.82</v>
      </c>
      <c r="M108" s="1">
        <f t="shared" si="3"/>
        <v>1.9875343010307949E-2</v>
      </c>
      <c r="N108" t="s">
        <v>296</v>
      </c>
    </row>
    <row r="109" spans="1:14" x14ac:dyDescent="0.25">
      <c r="A109">
        <v>71</v>
      </c>
      <c r="B109">
        <v>1</v>
      </c>
      <c r="C109" t="s">
        <v>12</v>
      </c>
      <c r="D109" t="s">
        <v>726</v>
      </c>
      <c r="E109">
        <v>168</v>
      </c>
      <c r="F109">
        <v>19150</v>
      </c>
      <c r="G109">
        <v>2</v>
      </c>
      <c r="H109">
        <v>2</v>
      </c>
      <c r="I109">
        <v>1</v>
      </c>
      <c r="J109">
        <v>1</v>
      </c>
      <c r="K109">
        <v>0.24</v>
      </c>
      <c r="L109" s="1">
        <f t="shared" si="2"/>
        <v>4596</v>
      </c>
      <c r="M109" s="1">
        <f t="shared" si="3"/>
        <v>5.4982584664679968E-3</v>
      </c>
      <c r="N109" t="s">
        <v>727</v>
      </c>
    </row>
    <row r="110" spans="1:14" x14ac:dyDescent="0.25">
      <c r="A110">
        <v>72</v>
      </c>
      <c r="B110">
        <v>1</v>
      </c>
      <c r="C110" t="s">
        <v>12</v>
      </c>
      <c r="D110" t="s">
        <v>257</v>
      </c>
      <c r="E110">
        <v>165</v>
      </c>
      <c r="F110">
        <v>47933</v>
      </c>
      <c r="G110">
        <v>6</v>
      </c>
      <c r="H110">
        <v>6</v>
      </c>
      <c r="I110">
        <v>3</v>
      </c>
      <c r="J110">
        <v>3</v>
      </c>
      <c r="K110">
        <v>0.3</v>
      </c>
      <c r="L110" s="1">
        <f t="shared" si="2"/>
        <v>14379.9</v>
      </c>
      <c r="M110" s="1">
        <f t="shared" si="3"/>
        <v>1.7202873568747421E-2</v>
      </c>
      <c r="N110" t="s">
        <v>258</v>
      </c>
    </row>
    <row r="111" spans="1:14" x14ac:dyDescent="0.25">
      <c r="A111">
        <v>73</v>
      </c>
      <c r="B111">
        <v>1</v>
      </c>
      <c r="C111" t="s">
        <v>12</v>
      </c>
      <c r="D111" t="s">
        <v>277</v>
      </c>
      <c r="E111">
        <v>164</v>
      </c>
      <c r="F111">
        <v>29667</v>
      </c>
      <c r="G111">
        <v>9</v>
      </c>
      <c r="H111">
        <v>9</v>
      </c>
      <c r="I111">
        <v>4</v>
      </c>
      <c r="J111">
        <v>4</v>
      </c>
      <c r="K111">
        <v>0.77</v>
      </c>
      <c r="L111" s="1">
        <f t="shared" si="2"/>
        <v>22843.59</v>
      </c>
      <c r="M111" s="1">
        <f t="shared" si="3"/>
        <v>2.7328103159709242E-2</v>
      </c>
      <c r="N111" t="s">
        <v>278</v>
      </c>
    </row>
    <row r="112" spans="1:14" x14ac:dyDescent="0.25">
      <c r="A112">
        <v>74</v>
      </c>
      <c r="B112">
        <v>1</v>
      </c>
      <c r="C112" t="s">
        <v>12</v>
      </c>
      <c r="D112" t="s">
        <v>618</v>
      </c>
      <c r="E112">
        <v>162</v>
      </c>
      <c r="F112">
        <v>11853</v>
      </c>
      <c r="G112">
        <v>9</v>
      </c>
      <c r="H112">
        <v>9</v>
      </c>
      <c r="I112">
        <v>3</v>
      </c>
      <c r="J112">
        <v>3</v>
      </c>
      <c r="K112">
        <v>1.84</v>
      </c>
      <c r="L112" s="1">
        <f t="shared" si="2"/>
        <v>21809.52</v>
      </c>
      <c r="M112" s="1">
        <f t="shared" si="3"/>
        <v>2.6091030894169517E-2</v>
      </c>
      <c r="N112" t="s">
        <v>619</v>
      </c>
    </row>
    <row r="113" spans="1:14" x14ac:dyDescent="0.25">
      <c r="A113">
        <v>75</v>
      </c>
      <c r="B113">
        <v>1</v>
      </c>
      <c r="C113" t="s">
        <v>12</v>
      </c>
      <c r="D113" t="s">
        <v>319</v>
      </c>
      <c r="E113">
        <v>161</v>
      </c>
      <c r="F113">
        <v>29669</v>
      </c>
      <c r="G113">
        <v>6</v>
      </c>
      <c r="H113">
        <v>6</v>
      </c>
      <c r="I113">
        <v>3</v>
      </c>
      <c r="J113">
        <v>3</v>
      </c>
      <c r="K113">
        <v>0.53</v>
      </c>
      <c r="L113" s="1">
        <f t="shared" si="2"/>
        <v>15724.570000000002</v>
      </c>
      <c r="M113" s="1">
        <f t="shared" si="3"/>
        <v>1.881152091689919E-2</v>
      </c>
      <c r="N113" t="s">
        <v>320</v>
      </c>
    </row>
    <row r="114" spans="1:14" x14ac:dyDescent="0.25">
      <c r="A114">
        <v>76</v>
      </c>
      <c r="B114">
        <v>1</v>
      </c>
      <c r="C114" t="s">
        <v>12</v>
      </c>
      <c r="D114" t="s">
        <v>711</v>
      </c>
      <c r="E114">
        <v>161</v>
      </c>
      <c r="F114">
        <v>27890</v>
      </c>
      <c r="G114">
        <v>4</v>
      </c>
      <c r="H114">
        <v>4</v>
      </c>
      <c r="I114">
        <v>2</v>
      </c>
      <c r="J114">
        <v>2</v>
      </c>
      <c r="K114">
        <v>0.35</v>
      </c>
      <c r="L114" s="1">
        <f t="shared" si="2"/>
        <v>9761.5</v>
      </c>
      <c r="M114" s="1">
        <f t="shared" si="3"/>
        <v>1.1677817671981582E-2</v>
      </c>
      <c r="N114" t="s">
        <v>712</v>
      </c>
    </row>
    <row r="115" spans="1:14" x14ac:dyDescent="0.25">
      <c r="A115">
        <v>77</v>
      </c>
      <c r="B115">
        <v>1</v>
      </c>
      <c r="C115" t="s">
        <v>12</v>
      </c>
      <c r="D115" t="s">
        <v>303</v>
      </c>
      <c r="E115">
        <v>157</v>
      </c>
      <c r="F115">
        <v>41515</v>
      </c>
      <c r="G115">
        <v>5</v>
      </c>
      <c r="H115">
        <v>5</v>
      </c>
      <c r="I115">
        <v>1</v>
      </c>
      <c r="J115">
        <v>1</v>
      </c>
      <c r="K115">
        <v>0.11</v>
      </c>
      <c r="L115" s="1">
        <f t="shared" si="2"/>
        <v>4566.6499999999996</v>
      </c>
      <c r="M115" s="1">
        <f t="shared" si="3"/>
        <v>5.4631466548947082E-3</v>
      </c>
      <c r="N115" t="s">
        <v>304</v>
      </c>
    </row>
    <row r="116" spans="1:14" x14ac:dyDescent="0.25">
      <c r="A116">
        <v>78</v>
      </c>
      <c r="B116">
        <v>1</v>
      </c>
      <c r="C116" t="s">
        <v>12</v>
      </c>
      <c r="D116" t="s">
        <v>137</v>
      </c>
      <c r="E116">
        <v>155</v>
      </c>
      <c r="F116">
        <v>51104</v>
      </c>
      <c r="G116">
        <v>5</v>
      </c>
      <c r="H116">
        <v>5</v>
      </c>
      <c r="I116">
        <v>3</v>
      </c>
      <c r="J116">
        <v>3</v>
      </c>
      <c r="K116">
        <v>0.28000000000000003</v>
      </c>
      <c r="L116" s="1">
        <f t="shared" si="2"/>
        <v>14309.12</v>
      </c>
      <c r="M116" s="1">
        <f t="shared" si="3"/>
        <v>1.7118198474261652E-2</v>
      </c>
      <c r="N116" t="s">
        <v>138</v>
      </c>
    </row>
    <row r="117" spans="1:14" x14ac:dyDescent="0.25">
      <c r="A117">
        <v>79</v>
      </c>
      <c r="B117">
        <v>1</v>
      </c>
      <c r="C117" t="s">
        <v>12</v>
      </c>
      <c r="D117" t="s">
        <v>203</v>
      </c>
      <c r="E117">
        <v>152</v>
      </c>
      <c r="F117">
        <v>26836</v>
      </c>
      <c r="G117">
        <v>7</v>
      </c>
      <c r="H117">
        <v>7</v>
      </c>
      <c r="I117">
        <v>3</v>
      </c>
      <c r="J117">
        <v>3</v>
      </c>
      <c r="K117">
        <v>0.6</v>
      </c>
      <c r="L117" s="1">
        <f t="shared" si="2"/>
        <v>16101.599999999999</v>
      </c>
      <c r="M117" s="1">
        <f t="shared" si="3"/>
        <v>1.9262567128738271E-2</v>
      </c>
      <c r="N117" t="s">
        <v>204</v>
      </c>
    </row>
    <row r="118" spans="1:14" x14ac:dyDescent="0.25">
      <c r="A118">
        <v>80</v>
      </c>
      <c r="B118">
        <v>1</v>
      </c>
      <c r="C118" t="s">
        <v>12</v>
      </c>
      <c r="D118" t="s">
        <v>313</v>
      </c>
      <c r="E118">
        <v>150</v>
      </c>
      <c r="F118">
        <v>119367</v>
      </c>
      <c r="G118">
        <v>2</v>
      </c>
      <c r="H118">
        <v>2</v>
      </c>
      <c r="I118">
        <v>1</v>
      </c>
      <c r="J118">
        <v>1</v>
      </c>
      <c r="K118">
        <v>0.04</v>
      </c>
      <c r="L118" s="1">
        <f t="shared" si="2"/>
        <v>4774.68</v>
      </c>
      <c r="M118" s="1">
        <f t="shared" si="3"/>
        <v>5.7120158256473924E-3</v>
      </c>
      <c r="N118" t="s">
        <v>314</v>
      </c>
    </row>
    <row r="119" spans="1:14" x14ac:dyDescent="0.25">
      <c r="A119">
        <v>81</v>
      </c>
      <c r="B119">
        <v>1</v>
      </c>
      <c r="C119" t="s">
        <v>12</v>
      </c>
      <c r="D119" t="s">
        <v>273</v>
      </c>
      <c r="E119">
        <v>150</v>
      </c>
      <c r="F119">
        <v>52683</v>
      </c>
      <c r="G119">
        <v>5</v>
      </c>
      <c r="H119">
        <v>5</v>
      </c>
      <c r="I119">
        <v>3</v>
      </c>
      <c r="J119">
        <v>3</v>
      </c>
      <c r="K119">
        <v>0.27</v>
      </c>
      <c r="L119" s="1">
        <f t="shared" si="2"/>
        <v>14224.410000000002</v>
      </c>
      <c r="M119" s="1">
        <f t="shared" si="3"/>
        <v>1.7016858727809409E-2</v>
      </c>
      <c r="N119" t="s">
        <v>274</v>
      </c>
    </row>
    <row r="120" spans="1:14" x14ac:dyDescent="0.25">
      <c r="A120">
        <v>82</v>
      </c>
      <c r="B120">
        <v>1</v>
      </c>
      <c r="C120" t="s">
        <v>12</v>
      </c>
      <c r="D120" t="s">
        <v>221</v>
      </c>
      <c r="E120">
        <v>146</v>
      </c>
      <c r="F120">
        <v>13281</v>
      </c>
      <c r="G120">
        <v>4</v>
      </c>
      <c r="H120">
        <v>4</v>
      </c>
      <c r="I120">
        <v>3</v>
      </c>
      <c r="J120">
        <v>3</v>
      </c>
      <c r="K120">
        <v>1.55</v>
      </c>
      <c r="L120" s="1">
        <f t="shared" si="2"/>
        <v>20585.55</v>
      </c>
      <c r="M120" s="1">
        <f t="shared" si="3"/>
        <v>2.462677862802443E-2</v>
      </c>
      <c r="N120" t="s">
        <v>222</v>
      </c>
    </row>
    <row r="121" spans="1:14" x14ac:dyDescent="0.25">
      <c r="A121">
        <v>83</v>
      </c>
      <c r="B121">
        <v>1</v>
      </c>
      <c r="C121" t="s">
        <v>12</v>
      </c>
      <c r="D121" t="s">
        <v>219</v>
      </c>
      <c r="E121">
        <v>144</v>
      </c>
      <c r="F121">
        <v>97405</v>
      </c>
      <c r="G121">
        <v>3</v>
      </c>
      <c r="H121">
        <v>3</v>
      </c>
      <c r="I121">
        <v>2</v>
      </c>
      <c r="J121">
        <v>2</v>
      </c>
      <c r="K121">
        <v>0.09</v>
      </c>
      <c r="L121" s="1">
        <f t="shared" si="2"/>
        <v>8766.4499999999989</v>
      </c>
      <c r="M121" s="1">
        <f t="shared" si="3"/>
        <v>1.0487425572969618E-2</v>
      </c>
      <c r="N121" t="s">
        <v>220</v>
      </c>
    </row>
    <row r="122" spans="1:14" x14ac:dyDescent="0.25">
      <c r="A122">
        <v>84</v>
      </c>
      <c r="B122">
        <v>1</v>
      </c>
      <c r="C122" t="s">
        <v>12</v>
      </c>
      <c r="D122" t="s">
        <v>3017</v>
      </c>
      <c r="E122">
        <v>142</v>
      </c>
      <c r="F122">
        <v>28820</v>
      </c>
      <c r="G122">
        <v>4</v>
      </c>
      <c r="H122">
        <v>4</v>
      </c>
      <c r="I122">
        <v>1</v>
      </c>
      <c r="J122">
        <v>1</v>
      </c>
      <c r="K122">
        <v>0.16</v>
      </c>
      <c r="L122" s="1">
        <f t="shared" si="2"/>
        <v>4611.2</v>
      </c>
      <c r="M122" s="1">
        <f t="shared" si="3"/>
        <v>5.5164424370272476E-3</v>
      </c>
      <c r="N122" t="s">
        <v>3018</v>
      </c>
    </row>
    <row r="123" spans="1:14" x14ac:dyDescent="0.25">
      <c r="A123">
        <v>85</v>
      </c>
      <c r="B123">
        <v>1</v>
      </c>
      <c r="C123" t="s">
        <v>12</v>
      </c>
      <c r="D123" t="s">
        <v>321</v>
      </c>
      <c r="E123">
        <v>141</v>
      </c>
      <c r="F123">
        <v>28414</v>
      </c>
      <c r="G123">
        <v>3</v>
      </c>
      <c r="H123">
        <v>3</v>
      </c>
      <c r="I123">
        <v>2</v>
      </c>
      <c r="J123">
        <v>2</v>
      </c>
      <c r="K123">
        <v>0.35</v>
      </c>
      <c r="L123" s="1">
        <f t="shared" si="2"/>
        <v>9944.9</v>
      </c>
      <c r="M123" s="1">
        <f t="shared" si="3"/>
        <v>1.1897221632545167E-2</v>
      </c>
      <c r="N123" t="s">
        <v>322</v>
      </c>
    </row>
    <row r="124" spans="1:14" x14ac:dyDescent="0.25">
      <c r="A124">
        <v>86</v>
      </c>
      <c r="B124">
        <v>1</v>
      </c>
      <c r="C124" t="s">
        <v>12</v>
      </c>
      <c r="D124" t="s">
        <v>403</v>
      </c>
      <c r="E124">
        <v>136</v>
      </c>
      <c r="F124">
        <v>35129</v>
      </c>
      <c r="G124">
        <v>4</v>
      </c>
      <c r="H124">
        <v>4</v>
      </c>
      <c r="I124">
        <v>2</v>
      </c>
      <c r="J124">
        <v>2</v>
      </c>
      <c r="K124">
        <v>0.27</v>
      </c>
      <c r="L124" s="1">
        <f t="shared" si="2"/>
        <v>9484.83</v>
      </c>
      <c r="M124" s="1">
        <f t="shared" si="3"/>
        <v>1.1346833518387653E-2</v>
      </c>
      <c r="N124" t="s">
        <v>404</v>
      </c>
    </row>
    <row r="125" spans="1:14" x14ac:dyDescent="0.25">
      <c r="A125">
        <v>87</v>
      </c>
      <c r="B125">
        <v>1</v>
      </c>
      <c r="C125" t="s">
        <v>12</v>
      </c>
      <c r="D125" t="s">
        <v>323</v>
      </c>
      <c r="E125">
        <v>134</v>
      </c>
      <c r="F125">
        <v>30538</v>
      </c>
      <c r="G125">
        <v>3</v>
      </c>
      <c r="H125">
        <v>3</v>
      </c>
      <c r="I125">
        <v>1</v>
      </c>
      <c r="J125">
        <v>1</v>
      </c>
      <c r="K125">
        <v>0.15</v>
      </c>
      <c r="L125" s="1">
        <f t="shared" si="2"/>
        <v>4580.7</v>
      </c>
      <c r="M125" s="1">
        <f t="shared" si="3"/>
        <v>5.4799548645234879E-3</v>
      </c>
      <c r="N125" t="s">
        <v>324</v>
      </c>
    </row>
    <row r="126" spans="1:14" x14ac:dyDescent="0.25">
      <c r="A126">
        <v>88</v>
      </c>
      <c r="B126">
        <v>1</v>
      </c>
      <c r="C126" t="s">
        <v>12</v>
      </c>
      <c r="D126" t="s">
        <v>556</v>
      </c>
      <c r="E126">
        <v>134</v>
      </c>
      <c r="F126">
        <v>62045</v>
      </c>
      <c r="G126">
        <v>3</v>
      </c>
      <c r="H126">
        <v>3</v>
      </c>
      <c r="I126">
        <v>2</v>
      </c>
      <c r="J126">
        <v>2</v>
      </c>
      <c r="K126">
        <v>0.15</v>
      </c>
      <c r="L126" s="1">
        <f t="shared" si="2"/>
        <v>9306.75</v>
      </c>
      <c r="M126" s="1">
        <f t="shared" si="3"/>
        <v>1.1133793947519807E-2</v>
      </c>
      <c r="N126" t="s">
        <v>557</v>
      </c>
    </row>
    <row r="127" spans="1:14" x14ac:dyDescent="0.25">
      <c r="A127">
        <v>89</v>
      </c>
      <c r="B127">
        <v>1</v>
      </c>
      <c r="C127" t="s">
        <v>12</v>
      </c>
      <c r="D127" t="s">
        <v>185</v>
      </c>
      <c r="E127">
        <v>134</v>
      </c>
      <c r="F127">
        <v>47380</v>
      </c>
      <c r="G127">
        <v>5</v>
      </c>
      <c r="H127">
        <v>5</v>
      </c>
      <c r="I127">
        <v>4</v>
      </c>
      <c r="J127">
        <v>4</v>
      </c>
      <c r="K127">
        <v>0.43</v>
      </c>
      <c r="L127" s="1">
        <f t="shared" si="2"/>
        <v>20373.400000000001</v>
      </c>
      <c r="M127" s="1">
        <f t="shared" si="3"/>
        <v>2.4372980644199106E-2</v>
      </c>
      <c r="N127" t="s">
        <v>186</v>
      </c>
    </row>
    <row r="128" spans="1:14" x14ac:dyDescent="0.25">
      <c r="A128">
        <v>89</v>
      </c>
      <c r="B128">
        <v>2</v>
      </c>
      <c r="C128" t="s">
        <v>12</v>
      </c>
      <c r="D128" t="s">
        <v>187</v>
      </c>
      <c r="E128">
        <v>132</v>
      </c>
      <c r="F128">
        <v>47557</v>
      </c>
      <c r="G128">
        <v>4</v>
      </c>
      <c r="H128">
        <v>4</v>
      </c>
      <c r="I128">
        <v>3</v>
      </c>
      <c r="J128">
        <v>3</v>
      </c>
      <c r="K128">
        <v>0.31</v>
      </c>
      <c r="L128" s="1">
        <f t="shared" si="2"/>
        <v>14742.67</v>
      </c>
      <c r="M128" s="1">
        <f t="shared" si="3"/>
        <v>1.7636860345048685E-2</v>
      </c>
      <c r="N128" t="s">
        <v>188</v>
      </c>
    </row>
    <row r="129" spans="1:14" x14ac:dyDescent="0.25">
      <c r="A129">
        <v>90</v>
      </c>
      <c r="B129">
        <v>1</v>
      </c>
      <c r="C129" t="s">
        <v>12</v>
      </c>
      <c r="D129" t="s">
        <v>373</v>
      </c>
      <c r="E129">
        <v>131</v>
      </c>
      <c r="F129">
        <v>11620</v>
      </c>
      <c r="G129">
        <v>3</v>
      </c>
      <c r="H129">
        <v>3</v>
      </c>
      <c r="I129">
        <v>1</v>
      </c>
      <c r="J129">
        <v>1</v>
      </c>
      <c r="K129">
        <v>0.43</v>
      </c>
      <c r="L129" s="1">
        <f t="shared" si="2"/>
        <v>4996.6000000000004</v>
      </c>
      <c r="M129" s="1">
        <f t="shared" si="3"/>
        <v>5.9775017958124451E-3</v>
      </c>
      <c r="N129" t="s">
        <v>374</v>
      </c>
    </row>
    <row r="130" spans="1:14" x14ac:dyDescent="0.25">
      <c r="A130">
        <v>91</v>
      </c>
      <c r="B130">
        <v>1</v>
      </c>
      <c r="C130" t="s">
        <v>12</v>
      </c>
      <c r="D130" t="s">
        <v>363</v>
      </c>
      <c r="E130">
        <v>130</v>
      </c>
      <c r="F130">
        <v>19805</v>
      </c>
      <c r="G130">
        <v>2</v>
      </c>
      <c r="H130">
        <v>2</v>
      </c>
      <c r="I130">
        <v>1</v>
      </c>
      <c r="J130">
        <v>1</v>
      </c>
      <c r="K130">
        <v>0.24</v>
      </c>
      <c r="L130" s="1">
        <f t="shared" si="2"/>
        <v>4753.2</v>
      </c>
      <c r="M130" s="1">
        <f t="shared" si="3"/>
        <v>5.6863190040939262E-3</v>
      </c>
      <c r="N130" t="s">
        <v>364</v>
      </c>
    </row>
    <row r="131" spans="1:14" x14ac:dyDescent="0.25">
      <c r="A131">
        <v>92</v>
      </c>
      <c r="B131">
        <v>1</v>
      </c>
      <c r="C131" t="s">
        <v>12</v>
      </c>
      <c r="D131" t="s">
        <v>287</v>
      </c>
      <c r="E131">
        <v>130</v>
      </c>
      <c r="F131">
        <v>27390</v>
      </c>
      <c r="G131">
        <v>2</v>
      </c>
      <c r="H131">
        <v>2</v>
      </c>
      <c r="I131">
        <v>1</v>
      </c>
      <c r="J131">
        <v>1</v>
      </c>
      <c r="K131">
        <v>0.17</v>
      </c>
      <c r="L131" s="1">
        <f t="shared" si="2"/>
        <v>4656.3</v>
      </c>
      <c r="M131" s="1">
        <f t="shared" si="3"/>
        <v>5.5703961917787067E-3</v>
      </c>
      <c r="N131" t="s">
        <v>288</v>
      </c>
    </row>
    <row r="132" spans="1:14" x14ac:dyDescent="0.25">
      <c r="A132">
        <v>93</v>
      </c>
      <c r="B132">
        <v>1</v>
      </c>
      <c r="C132" t="s">
        <v>12</v>
      </c>
      <c r="D132" t="s">
        <v>275</v>
      </c>
      <c r="E132">
        <v>128</v>
      </c>
      <c r="F132">
        <v>25012</v>
      </c>
      <c r="G132">
        <v>6</v>
      </c>
      <c r="H132">
        <v>6</v>
      </c>
      <c r="I132">
        <v>3</v>
      </c>
      <c r="J132">
        <v>3</v>
      </c>
      <c r="K132">
        <v>0.66</v>
      </c>
      <c r="L132" s="1">
        <f t="shared" ref="L132:L195" si="4">F132*K132</f>
        <v>16507.920000000002</v>
      </c>
      <c r="M132" s="1">
        <f t="shared" ref="M132:M195" si="5">(L132/83590104.54)*100</f>
        <v>1.9748653373319491E-2</v>
      </c>
      <c r="N132" t="s">
        <v>276</v>
      </c>
    </row>
    <row r="133" spans="1:14" x14ac:dyDescent="0.25">
      <c r="A133">
        <v>94</v>
      </c>
      <c r="B133">
        <v>1</v>
      </c>
      <c r="C133" t="s">
        <v>12</v>
      </c>
      <c r="D133" t="s">
        <v>520</v>
      </c>
      <c r="E133">
        <v>124</v>
      </c>
      <c r="F133">
        <v>77928</v>
      </c>
      <c r="G133">
        <v>5</v>
      </c>
      <c r="H133">
        <v>5</v>
      </c>
      <c r="I133">
        <v>3</v>
      </c>
      <c r="J133">
        <v>3</v>
      </c>
      <c r="K133">
        <v>0.18</v>
      </c>
      <c r="L133" s="1">
        <f t="shared" si="4"/>
        <v>14027.039999999999</v>
      </c>
      <c r="M133" s="1">
        <f t="shared" si="5"/>
        <v>1.6780742262725249E-2</v>
      </c>
      <c r="N133" t="s">
        <v>521</v>
      </c>
    </row>
    <row r="134" spans="1:14" x14ac:dyDescent="0.25">
      <c r="A134">
        <v>95</v>
      </c>
      <c r="B134">
        <v>1</v>
      </c>
      <c r="C134" t="s">
        <v>12</v>
      </c>
      <c r="D134" t="s">
        <v>191</v>
      </c>
      <c r="E134">
        <v>123</v>
      </c>
      <c r="F134">
        <v>84806</v>
      </c>
      <c r="G134">
        <v>2</v>
      </c>
      <c r="H134">
        <v>2</v>
      </c>
      <c r="I134">
        <v>1</v>
      </c>
      <c r="J134">
        <v>1</v>
      </c>
      <c r="K134">
        <v>0.05</v>
      </c>
      <c r="L134" s="1">
        <f t="shared" si="4"/>
        <v>4240.3</v>
      </c>
      <c r="M134" s="1">
        <f t="shared" si="5"/>
        <v>5.0727296291044922E-3</v>
      </c>
      <c r="N134" t="s">
        <v>192</v>
      </c>
    </row>
    <row r="135" spans="1:14" x14ac:dyDescent="0.25">
      <c r="A135">
        <v>96</v>
      </c>
      <c r="B135">
        <v>1</v>
      </c>
      <c r="C135" t="s">
        <v>12</v>
      </c>
      <c r="D135" t="s">
        <v>526</v>
      </c>
      <c r="E135">
        <v>122</v>
      </c>
      <c r="F135">
        <v>12161</v>
      </c>
      <c r="G135">
        <v>3</v>
      </c>
      <c r="H135">
        <v>3</v>
      </c>
      <c r="I135">
        <v>1</v>
      </c>
      <c r="J135">
        <v>1</v>
      </c>
      <c r="K135">
        <v>0.4</v>
      </c>
      <c r="L135" s="1">
        <f t="shared" si="4"/>
        <v>4864.4000000000005</v>
      </c>
      <c r="M135" s="1">
        <f t="shared" si="5"/>
        <v>5.8193491045010724E-3</v>
      </c>
      <c r="N135" t="s">
        <v>527</v>
      </c>
    </row>
    <row r="136" spans="1:14" x14ac:dyDescent="0.25">
      <c r="A136">
        <v>97</v>
      </c>
      <c r="B136">
        <v>1</v>
      </c>
      <c r="C136" t="s">
        <v>12</v>
      </c>
      <c r="D136" t="s">
        <v>425</v>
      </c>
      <c r="E136">
        <v>122</v>
      </c>
      <c r="F136">
        <v>43103</v>
      </c>
      <c r="G136">
        <v>3</v>
      </c>
      <c r="H136">
        <v>3</v>
      </c>
      <c r="I136">
        <v>1</v>
      </c>
      <c r="J136">
        <v>1</v>
      </c>
      <c r="K136">
        <v>0.1</v>
      </c>
      <c r="L136" s="1">
        <f t="shared" si="4"/>
        <v>4310.3</v>
      </c>
      <c r="M136" s="1">
        <f t="shared" si="5"/>
        <v>5.1564715987852498E-3</v>
      </c>
      <c r="N136" t="s">
        <v>426</v>
      </c>
    </row>
    <row r="137" spans="1:14" x14ac:dyDescent="0.25">
      <c r="A137">
        <v>98</v>
      </c>
      <c r="B137">
        <v>1</v>
      </c>
      <c r="C137" t="s">
        <v>12</v>
      </c>
      <c r="D137" t="s">
        <v>201</v>
      </c>
      <c r="E137">
        <v>121</v>
      </c>
      <c r="F137">
        <v>72421</v>
      </c>
      <c r="G137">
        <v>2</v>
      </c>
      <c r="H137">
        <v>2</v>
      </c>
      <c r="I137">
        <v>2</v>
      </c>
      <c r="J137">
        <v>2</v>
      </c>
      <c r="K137">
        <v>0.13</v>
      </c>
      <c r="L137" s="1">
        <f t="shared" si="4"/>
        <v>9414.73</v>
      </c>
      <c r="M137" s="1">
        <f t="shared" si="5"/>
        <v>1.1262971917321637E-2</v>
      </c>
      <c r="N137" t="s">
        <v>202</v>
      </c>
    </row>
    <row r="138" spans="1:14" x14ac:dyDescent="0.25">
      <c r="A138">
        <v>99</v>
      </c>
      <c r="B138">
        <v>1</v>
      </c>
      <c r="C138" t="s">
        <v>12</v>
      </c>
      <c r="D138" t="s">
        <v>213</v>
      </c>
      <c r="E138">
        <v>120</v>
      </c>
      <c r="F138">
        <v>28578</v>
      </c>
      <c r="G138">
        <v>2</v>
      </c>
      <c r="H138">
        <v>2</v>
      </c>
      <c r="I138">
        <v>1</v>
      </c>
      <c r="J138">
        <v>1</v>
      </c>
      <c r="K138">
        <v>0.16</v>
      </c>
      <c r="L138" s="1">
        <f t="shared" si="4"/>
        <v>4572.4800000000005</v>
      </c>
      <c r="M138" s="1">
        <f t="shared" si="5"/>
        <v>5.470121164655263E-3</v>
      </c>
      <c r="N138" t="s">
        <v>214</v>
      </c>
    </row>
    <row r="139" spans="1:14" x14ac:dyDescent="0.25">
      <c r="A139">
        <v>100</v>
      </c>
      <c r="B139">
        <v>1</v>
      </c>
      <c r="C139" t="s">
        <v>12</v>
      </c>
      <c r="D139" t="s">
        <v>432</v>
      </c>
      <c r="E139">
        <v>120</v>
      </c>
      <c r="F139">
        <v>18519</v>
      </c>
      <c r="G139">
        <v>3</v>
      </c>
      <c r="H139">
        <v>3</v>
      </c>
      <c r="I139">
        <v>1</v>
      </c>
      <c r="J139">
        <v>1</v>
      </c>
      <c r="K139">
        <v>0.25</v>
      </c>
      <c r="L139" s="1">
        <f t="shared" si="4"/>
        <v>4629.75</v>
      </c>
      <c r="M139" s="1">
        <f t="shared" si="5"/>
        <v>5.5386340589926482E-3</v>
      </c>
      <c r="N139" t="s">
        <v>433</v>
      </c>
    </row>
    <row r="140" spans="1:14" x14ac:dyDescent="0.25">
      <c r="A140">
        <v>101</v>
      </c>
      <c r="B140">
        <v>1</v>
      </c>
      <c r="C140" t="s">
        <v>12</v>
      </c>
      <c r="D140" t="s">
        <v>572</v>
      </c>
      <c r="E140">
        <v>119</v>
      </c>
      <c r="F140">
        <v>53513</v>
      </c>
      <c r="G140">
        <v>3</v>
      </c>
      <c r="H140">
        <v>3</v>
      </c>
      <c r="I140">
        <v>1</v>
      </c>
      <c r="J140">
        <v>1</v>
      </c>
      <c r="K140">
        <v>0.08</v>
      </c>
      <c r="L140" s="1">
        <f t="shared" si="4"/>
        <v>4281.04</v>
      </c>
      <c r="M140" s="1">
        <f t="shared" si="5"/>
        <v>5.1214674554586935E-3</v>
      </c>
      <c r="N140" t="s">
        <v>573</v>
      </c>
    </row>
    <row r="141" spans="1:14" x14ac:dyDescent="0.25">
      <c r="A141">
        <v>102</v>
      </c>
      <c r="B141">
        <v>1</v>
      </c>
      <c r="C141" t="s">
        <v>12</v>
      </c>
      <c r="D141" t="s">
        <v>746</v>
      </c>
      <c r="E141">
        <v>118</v>
      </c>
      <c r="F141">
        <v>24993</v>
      </c>
      <c r="G141">
        <v>3</v>
      </c>
      <c r="H141">
        <v>3</v>
      </c>
      <c r="I141">
        <v>2</v>
      </c>
      <c r="J141">
        <v>2</v>
      </c>
      <c r="K141">
        <v>0.4</v>
      </c>
      <c r="L141" s="1">
        <f t="shared" si="4"/>
        <v>9997.2000000000007</v>
      </c>
      <c r="M141" s="1">
        <f t="shared" si="5"/>
        <v>1.1959788847035219E-2</v>
      </c>
      <c r="N141" t="s">
        <v>747</v>
      </c>
    </row>
    <row r="142" spans="1:14" x14ac:dyDescent="0.25">
      <c r="A142">
        <v>103</v>
      </c>
      <c r="B142">
        <v>1</v>
      </c>
      <c r="C142" t="s">
        <v>12</v>
      </c>
      <c r="D142" t="s">
        <v>163</v>
      </c>
      <c r="E142">
        <v>118</v>
      </c>
      <c r="F142">
        <v>64017</v>
      </c>
      <c r="G142">
        <v>3</v>
      </c>
      <c r="H142">
        <v>3</v>
      </c>
      <c r="I142">
        <v>1</v>
      </c>
      <c r="J142">
        <v>1</v>
      </c>
      <c r="K142">
        <v>7.0000000000000007E-2</v>
      </c>
      <c r="L142" s="1">
        <f t="shared" si="4"/>
        <v>4481.1900000000005</v>
      </c>
      <c r="M142" s="1">
        <f t="shared" si="5"/>
        <v>5.3609096730530305E-3</v>
      </c>
      <c r="N142" t="s">
        <v>164</v>
      </c>
    </row>
    <row r="143" spans="1:14" x14ac:dyDescent="0.25">
      <c r="A143">
        <v>104</v>
      </c>
      <c r="B143">
        <v>1</v>
      </c>
      <c r="C143" t="s">
        <v>12</v>
      </c>
      <c r="D143" t="s">
        <v>211</v>
      </c>
      <c r="E143">
        <v>116</v>
      </c>
      <c r="F143">
        <v>25312</v>
      </c>
      <c r="G143">
        <v>8</v>
      </c>
      <c r="H143">
        <v>8</v>
      </c>
      <c r="I143">
        <v>3</v>
      </c>
      <c r="J143">
        <v>3</v>
      </c>
      <c r="K143">
        <v>0.65</v>
      </c>
      <c r="L143" s="1">
        <f t="shared" si="4"/>
        <v>16452.8</v>
      </c>
      <c r="M143" s="1">
        <f t="shared" si="5"/>
        <v>1.9682712553765157E-2</v>
      </c>
      <c r="N143" t="s">
        <v>212</v>
      </c>
    </row>
    <row r="144" spans="1:14" x14ac:dyDescent="0.25">
      <c r="A144">
        <v>105</v>
      </c>
      <c r="B144">
        <v>1</v>
      </c>
      <c r="C144" t="s">
        <v>12</v>
      </c>
      <c r="D144" t="s">
        <v>301</v>
      </c>
      <c r="E144">
        <v>116</v>
      </c>
      <c r="F144">
        <v>142311</v>
      </c>
      <c r="G144">
        <v>3</v>
      </c>
      <c r="H144">
        <v>3</v>
      </c>
      <c r="I144">
        <v>1</v>
      </c>
      <c r="J144">
        <v>1</v>
      </c>
      <c r="K144">
        <v>0.03</v>
      </c>
      <c r="L144" s="1">
        <f t="shared" si="4"/>
        <v>4269.33</v>
      </c>
      <c r="M144" s="1">
        <f t="shared" si="5"/>
        <v>5.1074586202449548E-3</v>
      </c>
      <c r="N144" t="s">
        <v>302</v>
      </c>
    </row>
    <row r="145" spans="1:14" x14ac:dyDescent="0.25">
      <c r="A145">
        <v>106</v>
      </c>
      <c r="B145">
        <v>1</v>
      </c>
      <c r="C145" t="s">
        <v>12</v>
      </c>
      <c r="D145" t="s">
        <v>143</v>
      </c>
      <c r="E145">
        <v>115</v>
      </c>
      <c r="F145">
        <v>61158</v>
      </c>
      <c r="G145">
        <v>9</v>
      </c>
      <c r="H145">
        <v>9</v>
      </c>
      <c r="I145">
        <v>5</v>
      </c>
      <c r="J145">
        <v>5</v>
      </c>
      <c r="K145">
        <v>0.42</v>
      </c>
      <c r="L145" s="1">
        <f t="shared" si="4"/>
        <v>25686.36</v>
      </c>
      <c r="M145" s="1">
        <f t="shared" si="5"/>
        <v>3.0728948290414469E-2</v>
      </c>
      <c r="N145" t="s">
        <v>144</v>
      </c>
    </row>
    <row r="146" spans="1:14" x14ac:dyDescent="0.25">
      <c r="A146">
        <v>107</v>
      </c>
      <c r="B146">
        <v>1</v>
      </c>
      <c r="C146" t="s">
        <v>12</v>
      </c>
      <c r="D146" t="s">
        <v>243</v>
      </c>
      <c r="E146">
        <v>115</v>
      </c>
      <c r="F146">
        <v>35036</v>
      </c>
      <c r="G146">
        <v>5</v>
      </c>
      <c r="H146">
        <v>5</v>
      </c>
      <c r="I146">
        <v>2</v>
      </c>
      <c r="J146">
        <v>2</v>
      </c>
      <c r="K146">
        <v>0.27</v>
      </c>
      <c r="L146" s="1">
        <f t="shared" si="4"/>
        <v>9459.7200000000012</v>
      </c>
      <c r="M146" s="1">
        <f t="shared" si="5"/>
        <v>1.1316794077549314E-2</v>
      </c>
      <c r="N146" t="s">
        <v>244</v>
      </c>
    </row>
    <row r="147" spans="1:14" x14ac:dyDescent="0.25">
      <c r="A147">
        <v>108</v>
      </c>
      <c r="B147">
        <v>1</v>
      </c>
      <c r="C147" t="s">
        <v>12</v>
      </c>
      <c r="D147" t="s">
        <v>311</v>
      </c>
      <c r="E147">
        <v>113</v>
      </c>
      <c r="F147">
        <v>22468</v>
      </c>
      <c r="G147">
        <v>3</v>
      </c>
      <c r="H147">
        <v>3</v>
      </c>
      <c r="I147">
        <v>2</v>
      </c>
      <c r="J147">
        <v>2</v>
      </c>
      <c r="K147">
        <v>0.46</v>
      </c>
      <c r="L147" s="1">
        <f t="shared" si="4"/>
        <v>10335.280000000001</v>
      </c>
      <c r="M147" s="1">
        <f t="shared" si="5"/>
        <v>1.2364238634316224E-2</v>
      </c>
      <c r="N147" t="s">
        <v>312</v>
      </c>
    </row>
    <row r="148" spans="1:14" x14ac:dyDescent="0.25">
      <c r="A148">
        <v>109</v>
      </c>
      <c r="B148">
        <v>1</v>
      </c>
      <c r="C148" t="s">
        <v>12</v>
      </c>
      <c r="D148" t="s">
        <v>775</v>
      </c>
      <c r="E148">
        <v>112</v>
      </c>
      <c r="F148">
        <v>12404</v>
      </c>
      <c r="G148">
        <v>5</v>
      </c>
      <c r="H148">
        <v>5</v>
      </c>
      <c r="I148">
        <v>2</v>
      </c>
      <c r="J148">
        <v>2</v>
      </c>
      <c r="K148">
        <v>0.95</v>
      </c>
      <c r="L148" s="1">
        <f t="shared" si="4"/>
        <v>11783.8</v>
      </c>
      <c r="M148" s="1">
        <f t="shared" si="5"/>
        <v>1.4097123176058653E-2</v>
      </c>
      <c r="N148" t="s">
        <v>776</v>
      </c>
    </row>
    <row r="149" spans="1:14" x14ac:dyDescent="0.25">
      <c r="A149">
        <v>110</v>
      </c>
      <c r="B149">
        <v>1</v>
      </c>
      <c r="C149" t="s">
        <v>12</v>
      </c>
      <c r="D149" t="s">
        <v>542</v>
      </c>
      <c r="E149">
        <v>112</v>
      </c>
      <c r="F149">
        <v>26073</v>
      </c>
      <c r="G149">
        <v>2</v>
      </c>
      <c r="H149">
        <v>2</v>
      </c>
      <c r="I149">
        <v>1</v>
      </c>
      <c r="J149">
        <v>1</v>
      </c>
      <c r="K149">
        <v>0.18</v>
      </c>
      <c r="L149" s="1">
        <f t="shared" si="4"/>
        <v>4693.1399999999994</v>
      </c>
      <c r="M149" s="1">
        <f t="shared" si="5"/>
        <v>5.6144683941078358E-3</v>
      </c>
      <c r="N149" t="s">
        <v>543</v>
      </c>
    </row>
    <row r="150" spans="1:14" x14ac:dyDescent="0.25">
      <c r="A150">
        <v>111</v>
      </c>
      <c r="B150">
        <v>1</v>
      </c>
      <c r="C150" t="s">
        <v>12</v>
      </c>
      <c r="D150" t="s">
        <v>442</v>
      </c>
      <c r="E150">
        <v>111</v>
      </c>
      <c r="F150">
        <v>55300</v>
      </c>
      <c r="G150">
        <v>3</v>
      </c>
      <c r="H150">
        <v>3</v>
      </c>
      <c r="I150">
        <v>1</v>
      </c>
      <c r="J150">
        <v>1</v>
      </c>
      <c r="K150">
        <v>0.08</v>
      </c>
      <c r="L150" s="1">
        <f t="shared" si="4"/>
        <v>4424</v>
      </c>
      <c r="M150" s="1">
        <f t="shared" si="5"/>
        <v>5.292492483823851E-3</v>
      </c>
      <c r="N150" t="s">
        <v>443</v>
      </c>
    </row>
    <row r="151" spans="1:14" x14ac:dyDescent="0.25">
      <c r="A151">
        <v>112</v>
      </c>
      <c r="B151">
        <v>1</v>
      </c>
      <c r="C151" t="s">
        <v>12</v>
      </c>
      <c r="D151" t="s">
        <v>771</v>
      </c>
      <c r="E151">
        <v>109</v>
      </c>
      <c r="F151">
        <v>102042</v>
      </c>
      <c r="G151">
        <v>2</v>
      </c>
      <c r="H151">
        <v>2</v>
      </c>
      <c r="I151">
        <v>1</v>
      </c>
      <c r="J151">
        <v>1</v>
      </c>
      <c r="K151">
        <v>0.04</v>
      </c>
      <c r="L151" s="1">
        <f t="shared" si="4"/>
        <v>4081.6800000000003</v>
      </c>
      <c r="M151" s="1">
        <f t="shared" si="5"/>
        <v>4.8829703258078975E-3</v>
      </c>
      <c r="N151" t="s">
        <v>772</v>
      </c>
    </row>
    <row r="152" spans="1:14" x14ac:dyDescent="0.25">
      <c r="A152">
        <v>113</v>
      </c>
      <c r="B152">
        <v>1</v>
      </c>
      <c r="C152" t="s">
        <v>12</v>
      </c>
      <c r="D152" t="s">
        <v>195</v>
      </c>
      <c r="E152">
        <v>109</v>
      </c>
      <c r="F152">
        <v>47112</v>
      </c>
      <c r="G152">
        <v>3</v>
      </c>
      <c r="H152">
        <v>3</v>
      </c>
      <c r="I152">
        <v>3</v>
      </c>
      <c r="J152">
        <v>3</v>
      </c>
      <c r="K152">
        <v>0.31</v>
      </c>
      <c r="L152" s="1">
        <f t="shared" si="4"/>
        <v>14604.72</v>
      </c>
      <c r="M152" s="1">
        <f t="shared" si="5"/>
        <v>1.7471828849084964E-2</v>
      </c>
      <c r="N152" t="s">
        <v>196</v>
      </c>
    </row>
    <row r="153" spans="1:14" x14ac:dyDescent="0.25">
      <c r="A153">
        <v>114</v>
      </c>
      <c r="B153">
        <v>1</v>
      </c>
      <c r="C153" t="s">
        <v>12</v>
      </c>
      <c r="D153" t="s">
        <v>309</v>
      </c>
      <c r="E153">
        <v>106</v>
      </c>
      <c r="F153">
        <v>40125</v>
      </c>
      <c r="G153">
        <v>3</v>
      </c>
      <c r="H153">
        <v>3</v>
      </c>
      <c r="I153">
        <v>2</v>
      </c>
      <c r="J153">
        <v>2</v>
      </c>
      <c r="K153">
        <v>0.24</v>
      </c>
      <c r="L153" s="1">
        <f t="shared" si="4"/>
        <v>9630</v>
      </c>
      <c r="M153" s="1">
        <f t="shared" si="5"/>
        <v>1.1520502400367017E-2</v>
      </c>
      <c r="N153" t="s">
        <v>310</v>
      </c>
    </row>
    <row r="154" spans="1:14" x14ac:dyDescent="0.25">
      <c r="A154">
        <v>115</v>
      </c>
      <c r="B154">
        <v>1</v>
      </c>
      <c r="C154" t="s">
        <v>12</v>
      </c>
      <c r="D154" t="s">
        <v>241</v>
      </c>
      <c r="E154">
        <v>105</v>
      </c>
      <c r="F154">
        <v>46788</v>
      </c>
      <c r="G154">
        <v>4</v>
      </c>
      <c r="H154">
        <v>4</v>
      </c>
      <c r="I154">
        <v>2</v>
      </c>
      <c r="J154">
        <v>2</v>
      </c>
      <c r="K154">
        <v>0.2</v>
      </c>
      <c r="L154" s="1">
        <f t="shared" si="4"/>
        <v>9357.6</v>
      </c>
      <c r="M154" s="1">
        <f t="shared" si="5"/>
        <v>1.1194626506923615E-2</v>
      </c>
      <c r="N154" t="s">
        <v>242</v>
      </c>
    </row>
    <row r="155" spans="1:14" x14ac:dyDescent="0.25">
      <c r="A155">
        <v>116</v>
      </c>
      <c r="B155">
        <v>1</v>
      </c>
      <c r="C155" t="s">
        <v>12</v>
      </c>
      <c r="D155" t="s">
        <v>411</v>
      </c>
      <c r="E155">
        <v>105</v>
      </c>
      <c r="F155">
        <v>70735</v>
      </c>
      <c r="G155">
        <v>5</v>
      </c>
      <c r="H155">
        <v>5</v>
      </c>
      <c r="I155">
        <v>3</v>
      </c>
      <c r="J155">
        <v>3</v>
      </c>
      <c r="K155">
        <v>0.2</v>
      </c>
      <c r="L155" s="1">
        <f t="shared" si="4"/>
        <v>14147</v>
      </c>
      <c r="M155" s="1">
        <f t="shared" si="5"/>
        <v>1.6924252072481018E-2</v>
      </c>
      <c r="N155" t="s">
        <v>412</v>
      </c>
    </row>
    <row r="156" spans="1:14" x14ac:dyDescent="0.25">
      <c r="A156">
        <v>117</v>
      </c>
      <c r="B156">
        <v>1</v>
      </c>
      <c r="C156" t="s">
        <v>12</v>
      </c>
      <c r="D156" t="s">
        <v>514</v>
      </c>
      <c r="E156">
        <v>103</v>
      </c>
      <c r="F156">
        <v>46424</v>
      </c>
      <c r="G156">
        <v>3</v>
      </c>
      <c r="H156">
        <v>3</v>
      </c>
      <c r="I156">
        <v>2</v>
      </c>
      <c r="J156">
        <v>2</v>
      </c>
      <c r="K156">
        <v>0.2</v>
      </c>
      <c r="L156" s="1">
        <f t="shared" si="4"/>
        <v>9284.8000000000011</v>
      </c>
      <c r="M156" s="1">
        <f t="shared" si="5"/>
        <v>1.1107534858455628E-2</v>
      </c>
      <c r="N156" t="s">
        <v>515</v>
      </c>
    </row>
    <row r="157" spans="1:14" x14ac:dyDescent="0.25">
      <c r="A157">
        <v>118</v>
      </c>
      <c r="B157">
        <v>1</v>
      </c>
      <c r="C157" t="s">
        <v>12</v>
      </c>
      <c r="D157" t="s">
        <v>367</v>
      </c>
      <c r="E157">
        <v>103</v>
      </c>
      <c r="F157">
        <v>38087</v>
      </c>
      <c r="G157">
        <v>5</v>
      </c>
      <c r="H157">
        <v>5</v>
      </c>
      <c r="I157">
        <v>1</v>
      </c>
      <c r="J157">
        <v>1</v>
      </c>
      <c r="K157">
        <v>0.12</v>
      </c>
      <c r="L157" s="1">
        <f t="shared" si="4"/>
        <v>4570.4399999999996</v>
      </c>
      <c r="M157" s="1">
        <f t="shared" si="5"/>
        <v>5.4676806843959947E-3</v>
      </c>
      <c r="N157" t="s">
        <v>368</v>
      </c>
    </row>
    <row r="158" spans="1:14" x14ac:dyDescent="0.25">
      <c r="A158">
        <v>119</v>
      </c>
      <c r="B158">
        <v>1</v>
      </c>
      <c r="C158" t="s">
        <v>12</v>
      </c>
      <c r="D158" t="s">
        <v>315</v>
      </c>
      <c r="E158">
        <v>102</v>
      </c>
      <c r="F158">
        <v>27747</v>
      </c>
      <c r="G158">
        <v>2</v>
      </c>
      <c r="H158">
        <v>2</v>
      </c>
      <c r="I158">
        <v>1</v>
      </c>
      <c r="J158">
        <v>1</v>
      </c>
      <c r="K158">
        <v>0.16</v>
      </c>
      <c r="L158" s="1">
        <f t="shared" si="4"/>
        <v>4439.5200000000004</v>
      </c>
      <c r="M158" s="1">
        <f t="shared" si="5"/>
        <v>5.3110592748159277E-3</v>
      </c>
      <c r="N158" t="s">
        <v>316</v>
      </c>
    </row>
    <row r="159" spans="1:14" x14ac:dyDescent="0.25">
      <c r="A159">
        <v>120</v>
      </c>
      <c r="B159">
        <v>1</v>
      </c>
      <c r="C159" t="s">
        <v>12</v>
      </c>
      <c r="D159" t="s">
        <v>417</v>
      </c>
      <c r="E159">
        <v>101</v>
      </c>
      <c r="F159">
        <v>18243</v>
      </c>
      <c r="G159">
        <v>4</v>
      </c>
      <c r="H159">
        <v>4</v>
      </c>
      <c r="I159">
        <v>2</v>
      </c>
      <c r="J159">
        <v>2</v>
      </c>
      <c r="K159">
        <v>0.57999999999999996</v>
      </c>
      <c r="L159" s="1">
        <f t="shared" si="4"/>
        <v>10580.939999999999</v>
      </c>
      <c r="M159" s="1">
        <f t="shared" si="5"/>
        <v>1.2658125095341574E-2</v>
      </c>
      <c r="N159" t="s">
        <v>418</v>
      </c>
    </row>
    <row r="160" spans="1:14" x14ac:dyDescent="0.25">
      <c r="A160">
        <v>121</v>
      </c>
      <c r="B160">
        <v>1</v>
      </c>
      <c r="C160" t="s">
        <v>12</v>
      </c>
      <c r="D160" t="s">
        <v>734</v>
      </c>
      <c r="E160">
        <v>101</v>
      </c>
      <c r="F160">
        <v>22236</v>
      </c>
      <c r="G160">
        <v>6</v>
      </c>
      <c r="H160">
        <v>6</v>
      </c>
      <c r="I160">
        <v>3</v>
      </c>
      <c r="J160">
        <v>3</v>
      </c>
      <c r="K160">
        <v>0.77</v>
      </c>
      <c r="L160" s="1">
        <f t="shared" si="4"/>
        <v>17121.72</v>
      </c>
      <c r="M160" s="1">
        <f t="shared" si="5"/>
        <v>2.0482950816034472E-2</v>
      </c>
      <c r="N160" t="s">
        <v>735</v>
      </c>
    </row>
    <row r="161" spans="1:14" x14ac:dyDescent="0.25">
      <c r="A161">
        <v>122</v>
      </c>
      <c r="B161">
        <v>1</v>
      </c>
      <c r="C161" t="s">
        <v>12</v>
      </c>
      <c r="D161" t="s">
        <v>223</v>
      </c>
      <c r="E161">
        <v>100</v>
      </c>
      <c r="F161">
        <v>30337</v>
      </c>
      <c r="G161">
        <v>3</v>
      </c>
      <c r="H161">
        <v>3</v>
      </c>
      <c r="I161">
        <v>1</v>
      </c>
      <c r="J161">
        <v>1</v>
      </c>
      <c r="K161">
        <v>0.15</v>
      </c>
      <c r="L161" s="1">
        <f t="shared" si="4"/>
        <v>4550.55</v>
      </c>
      <c r="M161" s="1">
        <f t="shared" si="5"/>
        <v>5.4438860018681343E-3</v>
      </c>
      <c r="N161" t="s">
        <v>224</v>
      </c>
    </row>
    <row r="162" spans="1:14" x14ac:dyDescent="0.25">
      <c r="A162">
        <v>123</v>
      </c>
      <c r="B162">
        <v>1</v>
      </c>
      <c r="C162" t="s">
        <v>12</v>
      </c>
      <c r="D162" t="s">
        <v>717</v>
      </c>
      <c r="E162">
        <v>100</v>
      </c>
      <c r="F162">
        <v>61374</v>
      </c>
      <c r="G162">
        <v>2</v>
      </c>
      <c r="H162">
        <v>2</v>
      </c>
      <c r="I162">
        <v>1</v>
      </c>
      <c r="J162">
        <v>1</v>
      </c>
      <c r="K162">
        <v>7.0000000000000007E-2</v>
      </c>
      <c r="L162" s="1">
        <f t="shared" si="4"/>
        <v>4296.18</v>
      </c>
      <c r="M162" s="1">
        <f t="shared" si="5"/>
        <v>5.1395796471867886E-3</v>
      </c>
      <c r="N162" t="s">
        <v>718</v>
      </c>
    </row>
    <row r="163" spans="1:14" x14ac:dyDescent="0.25">
      <c r="A163">
        <v>124</v>
      </c>
      <c r="B163">
        <v>1</v>
      </c>
      <c r="C163" t="s">
        <v>12</v>
      </c>
      <c r="D163" t="s">
        <v>279</v>
      </c>
      <c r="E163">
        <v>100</v>
      </c>
      <c r="F163">
        <v>49365</v>
      </c>
      <c r="G163">
        <v>2</v>
      </c>
      <c r="H163">
        <v>2</v>
      </c>
      <c r="I163">
        <v>2</v>
      </c>
      <c r="J163">
        <v>2</v>
      </c>
      <c r="K163">
        <v>0.19</v>
      </c>
      <c r="L163" s="1">
        <f t="shared" si="4"/>
        <v>9379.35</v>
      </c>
      <c r="M163" s="1">
        <f t="shared" si="5"/>
        <v>1.1220646333217279E-2</v>
      </c>
      <c r="N163" t="s">
        <v>280</v>
      </c>
    </row>
    <row r="164" spans="1:14" x14ac:dyDescent="0.25">
      <c r="A164">
        <v>125</v>
      </c>
      <c r="B164">
        <v>1</v>
      </c>
      <c r="C164" t="s">
        <v>12</v>
      </c>
      <c r="D164" t="s">
        <v>4257</v>
      </c>
      <c r="E164">
        <v>99</v>
      </c>
      <c r="F164">
        <v>25103</v>
      </c>
      <c r="G164">
        <v>2</v>
      </c>
      <c r="H164">
        <v>2</v>
      </c>
      <c r="I164">
        <v>1</v>
      </c>
      <c r="J164">
        <v>1</v>
      </c>
      <c r="K164">
        <v>0.18</v>
      </c>
      <c r="L164" s="1">
        <f t="shared" si="4"/>
        <v>4518.54</v>
      </c>
      <c r="M164" s="1">
        <f t="shared" si="5"/>
        <v>5.4055919954469761E-3</v>
      </c>
      <c r="N164" t="s">
        <v>4258</v>
      </c>
    </row>
    <row r="165" spans="1:14" x14ac:dyDescent="0.25">
      <c r="A165">
        <v>126</v>
      </c>
      <c r="B165">
        <v>1</v>
      </c>
      <c r="C165" t="s">
        <v>12</v>
      </c>
      <c r="D165" t="s">
        <v>259</v>
      </c>
      <c r="E165">
        <v>99</v>
      </c>
      <c r="F165">
        <v>124306</v>
      </c>
      <c r="G165">
        <v>5</v>
      </c>
      <c r="H165">
        <v>5</v>
      </c>
      <c r="I165">
        <v>4</v>
      </c>
      <c r="J165">
        <v>4</v>
      </c>
      <c r="K165">
        <v>0.15</v>
      </c>
      <c r="L165" s="1">
        <f t="shared" si="4"/>
        <v>18645.899999999998</v>
      </c>
      <c r="M165" s="1">
        <f t="shared" si="5"/>
        <v>2.2306348463863278E-2</v>
      </c>
      <c r="N165" t="s">
        <v>260</v>
      </c>
    </row>
    <row r="166" spans="1:14" x14ac:dyDescent="0.25">
      <c r="A166">
        <v>127</v>
      </c>
      <c r="B166">
        <v>1</v>
      </c>
      <c r="C166" t="s">
        <v>12</v>
      </c>
      <c r="D166" t="s">
        <v>719</v>
      </c>
      <c r="E166">
        <v>97</v>
      </c>
      <c r="F166">
        <v>33396</v>
      </c>
      <c r="G166">
        <v>2</v>
      </c>
      <c r="H166">
        <v>2</v>
      </c>
      <c r="I166">
        <v>1</v>
      </c>
      <c r="J166">
        <v>1</v>
      </c>
      <c r="K166">
        <v>0.14000000000000001</v>
      </c>
      <c r="L166" s="1">
        <f t="shared" si="4"/>
        <v>4675.4400000000005</v>
      </c>
      <c r="M166" s="1">
        <f t="shared" si="5"/>
        <v>5.5932936389171311E-3</v>
      </c>
      <c r="N166" t="s">
        <v>720</v>
      </c>
    </row>
    <row r="167" spans="1:14" x14ac:dyDescent="0.25">
      <c r="A167">
        <v>128</v>
      </c>
      <c r="B167">
        <v>1</v>
      </c>
      <c r="C167" t="s">
        <v>12</v>
      </c>
      <c r="D167" t="s">
        <v>245</v>
      </c>
      <c r="E167">
        <v>96</v>
      </c>
      <c r="F167">
        <v>16279</v>
      </c>
      <c r="G167">
        <v>2</v>
      </c>
      <c r="H167">
        <v>2</v>
      </c>
      <c r="I167">
        <v>1</v>
      </c>
      <c r="J167">
        <v>1</v>
      </c>
      <c r="K167">
        <v>0.28999999999999998</v>
      </c>
      <c r="L167" s="1">
        <f t="shared" si="4"/>
        <v>4720.91</v>
      </c>
      <c r="M167" s="1">
        <f t="shared" si="5"/>
        <v>5.6476900297940452E-3</v>
      </c>
      <c r="N167" t="s">
        <v>246</v>
      </c>
    </row>
    <row r="168" spans="1:14" x14ac:dyDescent="0.25">
      <c r="A168">
        <v>129</v>
      </c>
      <c r="B168">
        <v>1</v>
      </c>
      <c r="C168" t="s">
        <v>12</v>
      </c>
      <c r="D168" t="s">
        <v>251</v>
      </c>
      <c r="E168">
        <v>96</v>
      </c>
      <c r="F168">
        <v>30180</v>
      </c>
      <c r="G168">
        <v>2</v>
      </c>
      <c r="H168">
        <v>2</v>
      </c>
      <c r="I168">
        <v>2</v>
      </c>
      <c r="J168">
        <v>2</v>
      </c>
      <c r="K168">
        <v>0.32</v>
      </c>
      <c r="L168" s="1">
        <f t="shared" si="4"/>
        <v>9657.6</v>
      </c>
      <c r="M168" s="1">
        <f t="shared" si="5"/>
        <v>1.1553520662698288E-2</v>
      </c>
      <c r="N168" t="s">
        <v>252</v>
      </c>
    </row>
    <row r="169" spans="1:14" x14ac:dyDescent="0.25">
      <c r="A169">
        <v>130</v>
      </c>
      <c r="B169">
        <v>1</v>
      </c>
      <c r="C169" t="s">
        <v>12</v>
      </c>
      <c r="D169" t="s">
        <v>438</v>
      </c>
      <c r="E169">
        <v>96</v>
      </c>
      <c r="F169">
        <v>15839</v>
      </c>
      <c r="G169">
        <v>2</v>
      </c>
      <c r="H169">
        <v>2</v>
      </c>
      <c r="I169">
        <v>1</v>
      </c>
      <c r="J169">
        <v>1</v>
      </c>
      <c r="K169">
        <v>0.3</v>
      </c>
      <c r="L169" s="1">
        <f t="shared" si="4"/>
        <v>4751.7</v>
      </c>
      <c r="M169" s="1">
        <f t="shared" si="5"/>
        <v>5.6845245333150525E-3</v>
      </c>
      <c r="N169" t="s">
        <v>439</v>
      </c>
    </row>
    <row r="170" spans="1:14" x14ac:dyDescent="0.25">
      <c r="A170">
        <v>131</v>
      </c>
      <c r="B170">
        <v>1</v>
      </c>
      <c r="C170" t="s">
        <v>12</v>
      </c>
      <c r="D170" t="s">
        <v>353</v>
      </c>
      <c r="E170">
        <v>95</v>
      </c>
      <c r="F170">
        <v>17934</v>
      </c>
      <c r="G170">
        <v>2</v>
      </c>
      <c r="H170">
        <v>2</v>
      </c>
      <c r="I170">
        <v>1</v>
      </c>
      <c r="J170">
        <v>1</v>
      </c>
      <c r="K170">
        <v>0.26</v>
      </c>
      <c r="L170" s="1">
        <f t="shared" si="4"/>
        <v>4662.84</v>
      </c>
      <c r="M170" s="1">
        <f t="shared" si="5"/>
        <v>5.578220084374595E-3</v>
      </c>
      <c r="N170" t="s">
        <v>354</v>
      </c>
    </row>
    <row r="171" spans="1:14" x14ac:dyDescent="0.25">
      <c r="A171">
        <v>132</v>
      </c>
      <c r="B171">
        <v>1</v>
      </c>
      <c r="C171" t="s">
        <v>12</v>
      </c>
      <c r="D171" t="s">
        <v>345</v>
      </c>
      <c r="E171">
        <v>94</v>
      </c>
      <c r="F171">
        <v>24606</v>
      </c>
      <c r="G171">
        <v>4</v>
      </c>
      <c r="H171">
        <v>4</v>
      </c>
      <c r="I171">
        <v>3</v>
      </c>
      <c r="J171">
        <v>3</v>
      </c>
      <c r="K171">
        <v>0.67</v>
      </c>
      <c r="L171" s="1">
        <f t="shared" si="4"/>
        <v>16486.02</v>
      </c>
      <c r="M171" s="1">
        <f t="shared" si="5"/>
        <v>1.9722454099947939E-2</v>
      </c>
      <c r="N171" t="s">
        <v>346</v>
      </c>
    </row>
    <row r="172" spans="1:14" x14ac:dyDescent="0.25">
      <c r="A172">
        <v>133</v>
      </c>
      <c r="B172">
        <v>1</v>
      </c>
      <c r="C172" t="s">
        <v>12</v>
      </c>
      <c r="D172" t="s">
        <v>744</v>
      </c>
      <c r="E172">
        <v>93</v>
      </c>
      <c r="F172">
        <v>149111</v>
      </c>
      <c r="G172">
        <v>2</v>
      </c>
      <c r="H172">
        <v>2</v>
      </c>
      <c r="I172">
        <v>1</v>
      </c>
      <c r="J172">
        <v>1</v>
      </c>
      <c r="K172">
        <v>0.03</v>
      </c>
      <c r="L172" s="1">
        <f t="shared" si="4"/>
        <v>4473.33</v>
      </c>
      <c r="M172" s="1">
        <f t="shared" si="5"/>
        <v>5.3515066461717331E-3</v>
      </c>
      <c r="N172" t="s">
        <v>745</v>
      </c>
    </row>
    <row r="173" spans="1:14" x14ac:dyDescent="0.25">
      <c r="A173">
        <v>134</v>
      </c>
      <c r="B173">
        <v>1</v>
      </c>
      <c r="C173" t="s">
        <v>12</v>
      </c>
      <c r="D173" t="s">
        <v>3128</v>
      </c>
      <c r="E173">
        <v>93</v>
      </c>
      <c r="F173">
        <v>50034</v>
      </c>
      <c r="G173">
        <v>4</v>
      </c>
      <c r="H173">
        <v>4</v>
      </c>
      <c r="I173">
        <v>3</v>
      </c>
      <c r="J173">
        <v>3</v>
      </c>
      <c r="K173">
        <v>0.28999999999999998</v>
      </c>
      <c r="L173" s="1">
        <f t="shared" si="4"/>
        <v>14509.859999999999</v>
      </c>
      <c r="M173" s="1">
        <f t="shared" si="5"/>
        <v>1.735834651702901E-2</v>
      </c>
      <c r="N173" t="s">
        <v>3129</v>
      </c>
    </row>
    <row r="174" spans="1:14" x14ac:dyDescent="0.25">
      <c r="A174">
        <v>135</v>
      </c>
      <c r="B174">
        <v>1</v>
      </c>
      <c r="C174" t="s">
        <v>12</v>
      </c>
      <c r="D174" t="s">
        <v>436</v>
      </c>
      <c r="E174">
        <v>93</v>
      </c>
      <c r="F174">
        <v>60704</v>
      </c>
      <c r="G174">
        <v>1</v>
      </c>
      <c r="H174">
        <v>1</v>
      </c>
      <c r="I174">
        <v>1</v>
      </c>
      <c r="J174">
        <v>1</v>
      </c>
      <c r="K174">
        <v>7.0000000000000007E-2</v>
      </c>
      <c r="L174" s="1">
        <f t="shared" si="4"/>
        <v>4249.2800000000007</v>
      </c>
      <c r="M174" s="1">
        <f t="shared" si="5"/>
        <v>5.0834725275006824E-3</v>
      </c>
      <c r="N174" t="s">
        <v>437</v>
      </c>
    </row>
    <row r="175" spans="1:14" x14ac:dyDescent="0.25">
      <c r="A175">
        <v>136</v>
      </c>
      <c r="B175">
        <v>1</v>
      </c>
      <c r="C175" t="s">
        <v>12</v>
      </c>
      <c r="D175" t="s">
        <v>1084</v>
      </c>
      <c r="E175">
        <v>92</v>
      </c>
      <c r="F175">
        <v>48580</v>
      </c>
      <c r="G175">
        <v>4</v>
      </c>
      <c r="H175">
        <v>4</v>
      </c>
      <c r="I175">
        <v>1</v>
      </c>
      <c r="J175">
        <v>1</v>
      </c>
      <c r="K175">
        <v>0.09</v>
      </c>
      <c r="L175" s="1">
        <f t="shared" si="4"/>
        <v>4372.2</v>
      </c>
      <c r="M175" s="1">
        <f t="shared" si="5"/>
        <v>5.2305234262600905E-3</v>
      </c>
      <c r="N175" t="s">
        <v>1085</v>
      </c>
    </row>
    <row r="176" spans="1:14" x14ac:dyDescent="0.25">
      <c r="A176">
        <v>137</v>
      </c>
      <c r="B176">
        <v>1</v>
      </c>
      <c r="C176" t="s">
        <v>12</v>
      </c>
      <c r="D176" t="s">
        <v>1374</v>
      </c>
      <c r="E176">
        <v>92</v>
      </c>
      <c r="F176">
        <v>26084</v>
      </c>
      <c r="G176">
        <v>2</v>
      </c>
      <c r="H176">
        <v>2</v>
      </c>
      <c r="I176">
        <v>1</v>
      </c>
      <c r="J176">
        <v>1</v>
      </c>
      <c r="K176">
        <v>0.18</v>
      </c>
      <c r="L176" s="1">
        <f t="shared" si="4"/>
        <v>4695.12</v>
      </c>
      <c r="M176" s="1">
        <f t="shared" si="5"/>
        <v>5.6168370955359493E-3</v>
      </c>
      <c r="N176" t="s">
        <v>1375</v>
      </c>
    </row>
    <row r="177" spans="1:14" x14ac:dyDescent="0.25">
      <c r="A177">
        <v>138</v>
      </c>
      <c r="B177">
        <v>1</v>
      </c>
      <c r="C177" t="s">
        <v>12</v>
      </c>
      <c r="D177" t="s">
        <v>159</v>
      </c>
      <c r="E177">
        <v>91</v>
      </c>
      <c r="F177">
        <v>27492</v>
      </c>
      <c r="G177">
        <v>2</v>
      </c>
      <c r="H177">
        <v>2</v>
      </c>
      <c r="I177">
        <v>1</v>
      </c>
      <c r="J177">
        <v>1</v>
      </c>
      <c r="K177">
        <v>0.17</v>
      </c>
      <c r="L177" s="1">
        <f t="shared" si="4"/>
        <v>4673.6400000000003</v>
      </c>
      <c r="M177" s="1">
        <f t="shared" si="5"/>
        <v>5.5911402739824831E-3</v>
      </c>
      <c r="N177" t="s">
        <v>160</v>
      </c>
    </row>
    <row r="178" spans="1:14" x14ac:dyDescent="0.25">
      <c r="A178">
        <v>139</v>
      </c>
      <c r="B178">
        <v>1</v>
      </c>
      <c r="C178" t="s">
        <v>12</v>
      </c>
      <c r="D178" t="s">
        <v>233</v>
      </c>
      <c r="E178">
        <v>89</v>
      </c>
      <c r="F178">
        <v>16569</v>
      </c>
      <c r="G178">
        <v>3</v>
      </c>
      <c r="H178">
        <v>3</v>
      </c>
      <c r="I178">
        <v>1</v>
      </c>
      <c r="J178">
        <v>1</v>
      </c>
      <c r="K178">
        <v>0.28999999999999998</v>
      </c>
      <c r="L178" s="1">
        <f t="shared" si="4"/>
        <v>4805.0099999999993</v>
      </c>
      <c r="M178" s="1">
        <f t="shared" si="5"/>
        <v>5.7483000247962107E-3</v>
      </c>
      <c r="N178" t="s">
        <v>234</v>
      </c>
    </row>
    <row r="179" spans="1:14" x14ac:dyDescent="0.25">
      <c r="A179">
        <v>140</v>
      </c>
      <c r="B179">
        <v>1</v>
      </c>
      <c r="C179" t="s">
        <v>12</v>
      </c>
      <c r="D179" t="s">
        <v>3054</v>
      </c>
      <c r="E179">
        <v>88</v>
      </c>
      <c r="F179">
        <v>109166</v>
      </c>
      <c r="G179">
        <v>2</v>
      </c>
      <c r="H179">
        <v>2</v>
      </c>
      <c r="I179">
        <v>1</v>
      </c>
      <c r="J179">
        <v>1</v>
      </c>
      <c r="K179">
        <v>0.04</v>
      </c>
      <c r="L179" s="1">
        <f t="shared" si="4"/>
        <v>4366.6400000000003</v>
      </c>
      <c r="M179" s="1">
        <f t="shared" si="5"/>
        <v>5.2238719212397335E-3</v>
      </c>
      <c r="N179" t="s">
        <v>1003</v>
      </c>
    </row>
    <row r="180" spans="1:14" x14ac:dyDescent="0.25">
      <c r="A180">
        <v>141</v>
      </c>
      <c r="B180">
        <v>1</v>
      </c>
      <c r="C180" t="s">
        <v>12</v>
      </c>
      <c r="D180" t="s">
        <v>96</v>
      </c>
      <c r="E180">
        <v>88</v>
      </c>
      <c r="F180">
        <v>11631</v>
      </c>
      <c r="G180">
        <v>2</v>
      </c>
      <c r="H180">
        <v>2</v>
      </c>
      <c r="I180">
        <v>1</v>
      </c>
      <c r="J180">
        <v>1</v>
      </c>
      <c r="K180">
        <v>0.43</v>
      </c>
      <c r="L180" s="1">
        <f t="shared" si="4"/>
        <v>5001.33</v>
      </c>
      <c r="M180" s="1">
        <f t="shared" si="5"/>
        <v>5.9831603603351579E-3</v>
      </c>
      <c r="N180" t="s">
        <v>97</v>
      </c>
    </row>
    <row r="181" spans="1:14" x14ac:dyDescent="0.25">
      <c r="A181">
        <v>142</v>
      </c>
      <c r="B181">
        <v>1</v>
      </c>
      <c r="C181" t="s">
        <v>12</v>
      </c>
      <c r="D181" t="s">
        <v>562</v>
      </c>
      <c r="E181">
        <v>87</v>
      </c>
      <c r="F181">
        <v>57692</v>
      </c>
      <c r="G181">
        <v>2</v>
      </c>
      <c r="H181">
        <v>2</v>
      </c>
      <c r="I181">
        <v>1</v>
      </c>
      <c r="J181">
        <v>1</v>
      </c>
      <c r="K181">
        <v>0.08</v>
      </c>
      <c r="L181" s="1">
        <f t="shared" si="4"/>
        <v>4615.3599999999997</v>
      </c>
      <c r="M181" s="1">
        <f t="shared" si="5"/>
        <v>5.5214191026539891E-3</v>
      </c>
      <c r="N181" t="s">
        <v>563</v>
      </c>
    </row>
    <row r="182" spans="1:14" x14ac:dyDescent="0.25">
      <c r="A182">
        <v>143</v>
      </c>
      <c r="B182">
        <v>1</v>
      </c>
      <c r="C182" t="s">
        <v>12</v>
      </c>
      <c r="D182" t="s">
        <v>2672</v>
      </c>
      <c r="E182">
        <v>86</v>
      </c>
      <c r="F182">
        <v>61500</v>
      </c>
      <c r="G182">
        <v>3</v>
      </c>
      <c r="H182">
        <v>3</v>
      </c>
      <c r="I182">
        <v>1</v>
      </c>
      <c r="J182">
        <v>1</v>
      </c>
      <c r="K182">
        <v>7.0000000000000007E-2</v>
      </c>
      <c r="L182" s="1">
        <f t="shared" si="4"/>
        <v>4305</v>
      </c>
      <c r="M182" s="1">
        <f t="shared" si="5"/>
        <v>5.1501311353665639E-3</v>
      </c>
      <c r="N182" t="s">
        <v>2673</v>
      </c>
    </row>
    <row r="183" spans="1:14" x14ac:dyDescent="0.25">
      <c r="A183">
        <v>144</v>
      </c>
      <c r="B183">
        <v>1</v>
      </c>
      <c r="C183" t="s">
        <v>12</v>
      </c>
      <c r="D183" t="s">
        <v>1223</v>
      </c>
      <c r="E183">
        <v>85</v>
      </c>
      <c r="F183">
        <v>26391</v>
      </c>
      <c r="G183">
        <v>1</v>
      </c>
      <c r="H183">
        <v>1</v>
      </c>
      <c r="I183">
        <v>1</v>
      </c>
      <c r="J183">
        <v>1</v>
      </c>
      <c r="K183">
        <v>0.17</v>
      </c>
      <c r="L183" s="1">
        <f t="shared" si="4"/>
        <v>4486.47</v>
      </c>
      <c r="M183" s="1">
        <f t="shared" si="5"/>
        <v>5.3672262101946647E-3</v>
      </c>
      <c r="N183" t="s">
        <v>1224</v>
      </c>
    </row>
    <row r="184" spans="1:14" x14ac:dyDescent="0.25">
      <c r="A184">
        <v>145</v>
      </c>
      <c r="B184">
        <v>1</v>
      </c>
      <c r="C184" t="s">
        <v>12</v>
      </c>
      <c r="D184" t="s">
        <v>736</v>
      </c>
      <c r="E184">
        <v>85</v>
      </c>
      <c r="F184">
        <v>20631</v>
      </c>
      <c r="G184">
        <v>3</v>
      </c>
      <c r="H184">
        <v>3</v>
      </c>
      <c r="I184">
        <v>1</v>
      </c>
      <c r="J184">
        <v>1</v>
      </c>
      <c r="K184">
        <v>0.23</v>
      </c>
      <c r="L184" s="1">
        <f t="shared" si="4"/>
        <v>4745.13</v>
      </c>
      <c r="M184" s="1">
        <f t="shared" si="5"/>
        <v>5.6766647513035876E-3</v>
      </c>
      <c r="N184" t="s">
        <v>737</v>
      </c>
    </row>
    <row r="185" spans="1:14" x14ac:dyDescent="0.25">
      <c r="A185">
        <v>146</v>
      </c>
      <c r="B185">
        <v>1</v>
      </c>
      <c r="C185" t="s">
        <v>12</v>
      </c>
      <c r="D185" t="s">
        <v>393</v>
      </c>
      <c r="E185">
        <v>81</v>
      </c>
      <c r="F185">
        <v>15932</v>
      </c>
      <c r="G185">
        <v>4</v>
      </c>
      <c r="H185">
        <v>4</v>
      </c>
      <c r="I185">
        <v>2</v>
      </c>
      <c r="J185">
        <v>2</v>
      </c>
      <c r="K185">
        <v>0.69</v>
      </c>
      <c r="L185" s="1">
        <f t="shared" si="4"/>
        <v>10993.08</v>
      </c>
      <c r="M185" s="1">
        <f t="shared" si="5"/>
        <v>1.3151173886544824E-2</v>
      </c>
      <c r="N185" t="s">
        <v>394</v>
      </c>
    </row>
    <row r="186" spans="1:14" x14ac:dyDescent="0.25">
      <c r="A186">
        <v>147</v>
      </c>
      <c r="B186">
        <v>1</v>
      </c>
      <c r="C186" t="s">
        <v>12</v>
      </c>
      <c r="D186" t="s">
        <v>3006</v>
      </c>
      <c r="E186">
        <v>81</v>
      </c>
      <c r="F186">
        <v>104621</v>
      </c>
      <c r="G186">
        <v>2</v>
      </c>
      <c r="H186">
        <v>2</v>
      </c>
      <c r="I186">
        <v>1</v>
      </c>
      <c r="J186">
        <v>1</v>
      </c>
      <c r="K186">
        <v>0.04</v>
      </c>
      <c r="L186" s="1">
        <f t="shared" si="4"/>
        <v>4184.84</v>
      </c>
      <c r="M186" s="1">
        <f t="shared" si="5"/>
        <v>5.0063820628402818E-3</v>
      </c>
      <c r="N186" t="s">
        <v>959</v>
      </c>
    </row>
    <row r="187" spans="1:14" x14ac:dyDescent="0.25">
      <c r="A187">
        <v>148</v>
      </c>
      <c r="B187">
        <v>1</v>
      </c>
      <c r="C187" t="s">
        <v>12</v>
      </c>
      <c r="D187" t="s">
        <v>339</v>
      </c>
      <c r="E187">
        <v>78</v>
      </c>
      <c r="F187">
        <v>272309</v>
      </c>
      <c r="G187">
        <v>3</v>
      </c>
      <c r="H187">
        <v>3</v>
      </c>
      <c r="I187">
        <v>2</v>
      </c>
      <c r="J187">
        <v>2</v>
      </c>
      <c r="K187">
        <v>0.03</v>
      </c>
      <c r="L187" s="1">
        <f t="shared" si="4"/>
        <v>8169.2699999999995</v>
      </c>
      <c r="M187" s="1">
        <f t="shared" si="5"/>
        <v>9.7730108664845546E-3</v>
      </c>
      <c r="N187" t="s">
        <v>340</v>
      </c>
    </row>
    <row r="188" spans="1:14" x14ac:dyDescent="0.25">
      <c r="A188">
        <v>149</v>
      </c>
      <c r="B188">
        <v>1</v>
      </c>
      <c r="C188" t="s">
        <v>12</v>
      </c>
      <c r="D188" t="s">
        <v>231</v>
      </c>
      <c r="E188">
        <v>77</v>
      </c>
      <c r="F188">
        <v>47584</v>
      </c>
      <c r="G188">
        <v>2</v>
      </c>
      <c r="H188">
        <v>2</v>
      </c>
      <c r="I188">
        <v>1</v>
      </c>
      <c r="J188">
        <v>1</v>
      </c>
      <c r="K188">
        <v>0.09</v>
      </c>
      <c r="L188" s="1">
        <f t="shared" si="4"/>
        <v>4282.5599999999995</v>
      </c>
      <c r="M188" s="1">
        <f t="shared" si="5"/>
        <v>5.1232858525146179E-3</v>
      </c>
      <c r="N188" t="s">
        <v>232</v>
      </c>
    </row>
    <row r="189" spans="1:14" x14ac:dyDescent="0.25">
      <c r="A189">
        <v>150</v>
      </c>
      <c r="B189">
        <v>1</v>
      </c>
      <c r="C189" t="s">
        <v>12</v>
      </c>
      <c r="D189" t="s">
        <v>335</v>
      </c>
      <c r="E189">
        <v>77</v>
      </c>
      <c r="F189">
        <v>16235</v>
      </c>
      <c r="G189">
        <v>2</v>
      </c>
      <c r="H189">
        <v>2</v>
      </c>
      <c r="I189">
        <v>1</v>
      </c>
      <c r="J189">
        <v>1</v>
      </c>
      <c r="K189">
        <v>0.28999999999999998</v>
      </c>
      <c r="L189" s="1">
        <f t="shared" si="4"/>
        <v>4708.1499999999996</v>
      </c>
      <c r="M189" s="1">
        <f t="shared" si="5"/>
        <v>5.6324250650350953E-3</v>
      </c>
      <c r="N189" t="s">
        <v>336</v>
      </c>
    </row>
    <row r="190" spans="1:14" x14ac:dyDescent="0.25">
      <c r="A190">
        <v>151</v>
      </c>
      <c r="B190">
        <v>1</v>
      </c>
      <c r="C190" t="s">
        <v>12</v>
      </c>
      <c r="D190" t="s">
        <v>1900</v>
      </c>
      <c r="E190">
        <v>76</v>
      </c>
      <c r="F190">
        <v>33448</v>
      </c>
      <c r="G190">
        <v>2</v>
      </c>
      <c r="H190">
        <v>2</v>
      </c>
      <c r="I190">
        <v>1</v>
      </c>
      <c r="J190">
        <v>1</v>
      </c>
      <c r="K190">
        <v>0.14000000000000001</v>
      </c>
      <c r="L190" s="1">
        <f t="shared" si="4"/>
        <v>4682.72</v>
      </c>
      <c r="M190" s="1">
        <f t="shared" si="5"/>
        <v>5.6020028037639296E-3</v>
      </c>
      <c r="N190" t="s">
        <v>1901</v>
      </c>
    </row>
    <row r="191" spans="1:14" x14ac:dyDescent="0.25">
      <c r="A191">
        <v>152</v>
      </c>
      <c r="B191">
        <v>1</v>
      </c>
      <c r="C191" t="s">
        <v>12</v>
      </c>
      <c r="D191" t="s">
        <v>365</v>
      </c>
      <c r="E191">
        <v>76</v>
      </c>
      <c r="F191">
        <v>18246</v>
      </c>
      <c r="G191">
        <v>5</v>
      </c>
      <c r="H191">
        <v>5</v>
      </c>
      <c r="I191">
        <v>1</v>
      </c>
      <c r="J191">
        <v>1</v>
      </c>
      <c r="K191">
        <v>0.26</v>
      </c>
      <c r="L191" s="1">
        <f t="shared" si="4"/>
        <v>4743.96</v>
      </c>
      <c r="M191" s="1">
        <f t="shared" si="5"/>
        <v>5.6752650640960658E-3</v>
      </c>
      <c r="N191" t="s">
        <v>366</v>
      </c>
    </row>
    <row r="192" spans="1:14" x14ac:dyDescent="0.25">
      <c r="A192">
        <v>153</v>
      </c>
      <c r="B192">
        <v>1</v>
      </c>
      <c r="C192" t="s">
        <v>12</v>
      </c>
      <c r="D192" t="s">
        <v>938</v>
      </c>
      <c r="E192">
        <v>75</v>
      </c>
      <c r="F192">
        <v>97366</v>
      </c>
      <c r="G192">
        <v>1</v>
      </c>
      <c r="H192">
        <v>1</v>
      </c>
      <c r="I192">
        <v>1</v>
      </c>
      <c r="J192">
        <v>1</v>
      </c>
      <c r="K192">
        <v>0.04</v>
      </c>
      <c r="L192" s="1">
        <f t="shared" si="4"/>
        <v>3894.64</v>
      </c>
      <c r="M192" s="1">
        <f t="shared" si="5"/>
        <v>4.6592117828209139E-3</v>
      </c>
      <c r="N192" t="s">
        <v>939</v>
      </c>
    </row>
    <row r="193" spans="1:14" x14ac:dyDescent="0.25">
      <c r="A193">
        <v>154</v>
      </c>
      <c r="B193">
        <v>1</v>
      </c>
      <c r="C193" t="s">
        <v>12</v>
      </c>
      <c r="D193" t="s">
        <v>2296</v>
      </c>
      <c r="E193">
        <v>75</v>
      </c>
      <c r="F193">
        <v>26151</v>
      </c>
      <c r="G193">
        <v>1</v>
      </c>
      <c r="H193">
        <v>1</v>
      </c>
      <c r="I193">
        <v>1</v>
      </c>
      <c r="J193">
        <v>1</v>
      </c>
      <c r="K193">
        <v>0.17</v>
      </c>
      <c r="L193" s="1">
        <f t="shared" si="4"/>
        <v>4445.67</v>
      </c>
      <c r="M193" s="1">
        <f t="shared" si="5"/>
        <v>5.3184166050093086E-3</v>
      </c>
      <c r="N193" t="s">
        <v>2297</v>
      </c>
    </row>
    <row r="194" spans="1:14" x14ac:dyDescent="0.25">
      <c r="A194">
        <v>155</v>
      </c>
      <c r="B194">
        <v>1</v>
      </c>
      <c r="C194" t="s">
        <v>12</v>
      </c>
      <c r="D194" t="s">
        <v>317</v>
      </c>
      <c r="E194">
        <v>75</v>
      </c>
      <c r="F194">
        <v>46492</v>
      </c>
      <c r="G194">
        <v>4</v>
      </c>
      <c r="H194">
        <v>4</v>
      </c>
      <c r="I194">
        <v>1</v>
      </c>
      <c r="J194">
        <v>1</v>
      </c>
      <c r="K194">
        <v>0.1</v>
      </c>
      <c r="L194" s="1">
        <f t="shared" si="4"/>
        <v>4649.2</v>
      </c>
      <c r="M194" s="1">
        <f t="shared" si="5"/>
        <v>5.5619023634253728E-3</v>
      </c>
      <c r="N194" t="s">
        <v>318</v>
      </c>
    </row>
    <row r="195" spans="1:14" x14ac:dyDescent="0.25">
      <c r="A195">
        <v>156</v>
      </c>
      <c r="B195">
        <v>1</v>
      </c>
      <c r="C195" t="s">
        <v>12</v>
      </c>
      <c r="D195" t="s">
        <v>594</v>
      </c>
      <c r="E195">
        <v>74</v>
      </c>
      <c r="F195">
        <v>74416</v>
      </c>
      <c r="G195">
        <v>2</v>
      </c>
      <c r="H195">
        <v>2</v>
      </c>
      <c r="I195">
        <v>1</v>
      </c>
      <c r="J195">
        <v>1</v>
      </c>
      <c r="K195">
        <v>0.06</v>
      </c>
      <c r="L195" s="1">
        <f t="shared" si="4"/>
        <v>4464.96</v>
      </c>
      <c r="M195" s="1">
        <f t="shared" si="5"/>
        <v>5.3414934992256202E-3</v>
      </c>
      <c r="N195" t="s">
        <v>595</v>
      </c>
    </row>
    <row r="196" spans="1:14" x14ac:dyDescent="0.25">
      <c r="A196">
        <v>157</v>
      </c>
      <c r="B196">
        <v>1</v>
      </c>
      <c r="C196" t="s">
        <v>12</v>
      </c>
      <c r="D196" t="s">
        <v>724</v>
      </c>
      <c r="E196">
        <v>73</v>
      </c>
      <c r="F196">
        <v>58077</v>
      </c>
      <c r="G196">
        <v>5</v>
      </c>
      <c r="H196">
        <v>5</v>
      </c>
      <c r="I196">
        <v>2</v>
      </c>
      <c r="J196">
        <v>2</v>
      </c>
      <c r="K196">
        <v>0.16</v>
      </c>
      <c r="L196" s="1">
        <f t="shared" ref="L196:L259" si="6">F196*K196</f>
        <v>9292.32</v>
      </c>
      <c r="M196" s="1">
        <f t="shared" ref="M196:M259" si="7">(L196/83590104.54)*100</f>
        <v>1.1116531138627045E-2</v>
      </c>
      <c r="N196" t="s">
        <v>725</v>
      </c>
    </row>
    <row r="197" spans="1:14" x14ac:dyDescent="0.25">
      <c r="A197">
        <v>158</v>
      </c>
      <c r="B197">
        <v>1</v>
      </c>
      <c r="C197" t="s">
        <v>12</v>
      </c>
      <c r="D197" t="s">
        <v>283</v>
      </c>
      <c r="E197">
        <v>72</v>
      </c>
      <c r="F197">
        <v>11308</v>
      </c>
      <c r="G197">
        <v>3</v>
      </c>
      <c r="H197">
        <v>3</v>
      </c>
      <c r="I197">
        <v>2</v>
      </c>
      <c r="J197">
        <v>2</v>
      </c>
      <c r="K197">
        <v>1.07</v>
      </c>
      <c r="L197" s="1">
        <f t="shared" si="6"/>
        <v>12099.560000000001</v>
      </c>
      <c r="M197" s="1">
        <f t="shared" si="7"/>
        <v>1.4474871238150028E-2</v>
      </c>
      <c r="N197" t="s">
        <v>284</v>
      </c>
    </row>
    <row r="198" spans="1:14" x14ac:dyDescent="0.25">
      <c r="A198">
        <v>159</v>
      </c>
      <c r="B198">
        <v>1</v>
      </c>
      <c r="C198" t="s">
        <v>12</v>
      </c>
      <c r="D198" t="s">
        <v>858</v>
      </c>
      <c r="E198">
        <v>72</v>
      </c>
      <c r="F198">
        <v>213536</v>
      </c>
      <c r="G198">
        <v>1</v>
      </c>
      <c r="H198">
        <v>1</v>
      </c>
      <c r="I198">
        <v>1</v>
      </c>
      <c r="J198">
        <v>1</v>
      </c>
      <c r="K198">
        <v>0.02</v>
      </c>
      <c r="L198" s="1">
        <f t="shared" si="6"/>
        <v>4270.72</v>
      </c>
      <c r="M198" s="1">
        <f t="shared" si="7"/>
        <v>5.1091214965000445E-3</v>
      </c>
      <c r="N198" t="s">
        <v>254</v>
      </c>
    </row>
    <row r="199" spans="1:14" x14ac:dyDescent="0.25">
      <c r="A199">
        <v>160</v>
      </c>
      <c r="B199">
        <v>1</v>
      </c>
      <c r="C199" t="s">
        <v>12</v>
      </c>
      <c r="D199" t="s">
        <v>327</v>
      </c>
      <c r="E199">
        <v>71</v>
      </c>
      <c r="F199">
        <v>11388</v>
      </c>
      <c r="G199">
        <v>3</v>
      </c>
      <c r="H199">
        <v>3</v>
      </c>
      <c r="I199">
        <v>2</v>
      </c>
      <c r="J199">
        <v>2</v>
      </c>
      <c r="K199">
        <v>1.06</v>
      </c>
      <c r="L199" s="1">
        <f t="shared" si="6"/>
        <v>12071.28</v>
      </c>
      <c r="M199" s="1">
        <f t="shared" si="7"/>
        <v>1.4441039482399E-2</v>
      </c>
      <c r="N199" t="s">
        <v>328</v>
      </c>
    </row>
    <row r="200" spans="1:14" x14ac:dyDescent="0.25">
      <c r="A200">
        <v>161</v>
      </c>
      <c r="B200">
        <v>1</v>
      </c>
      <c r="C200" t="s">
        <v>12</v>
      </c>
      <c r="D200" t="s">
        <v>371</v>
      </c>
      <c r="E200">
        <v>71</v>
      </c>
      <c r="F200">
        <v>26046</v>
      </c>
      <c r="G200">
        <v>5</v>
      </c>
      <c r="H200">
        <v>5</v>
      </c>
      <c r="I200">
        <v>3</v>
      </c>
      <c r="J200">
        <v>3</v>
      </c>
      <c r="K200">
        <v>0.91</v>
      </c>
      <c r="L200" s="1">
        <f t="shared" si="6"/>
        <v>23701.86</v>
      </c>
      <c r="M200" s="1">
        <f t="shared" si="7"/>
        <v>2.8354863449965004E-2</v>
      </c>
      <c r="N200" t="s">
        <v>372</v>
      </c>
    </row>
    <row r="201" spans="1:14" x14ac:dyDescent="0.25">
      <c r="A201">
        <v>162</v>
      </c>
      <c r="B201">
        <v>1</v>
      </c>
      <c r="C201" t="s">
        <v>12</v>
      </c>
      <c r="D201" t="s">
        <v>715</v>
      </c>
      <c r="E201">
        <v>71</v>
      </c>
      <c r="F201">
        <v>23662</v>
      </c>
      <c r="G201">
        <v>2</v>
      </c>
      <c r="H201">
        <v>2</v>
      </c>
      <c r="I201">
        <v>1</v>
      </c>
      <c r="J201">
        <v>1</v>
      </c>
      <c r="K201">
        <v>0.19</v>
      </c>
      <c r="L201" s="1">
        <f t="shared" si="6"/>
        <v>4495.78</v>
      </c>
      <c r="M201" s="1">
        <f t="shared" si="7"/>
        <v>5.3783638921622041E-3</v>
      </c>
      <c r="N201" t="s">
        <v>716</v>
      </c>
    </row>
    <row r="202" spans="1:14" x14ac:dyDescent="0.25">
      <c r="A202">
        <v>163</v>
      </c>
      <c r="B202">
        <v>1</v>
      </c>
      <c r="C202" t="s">
        <v>12</v>
      </c>
      <c r="D202" t="s">
        <v>247</v>
      </c>
      <c r="E202">
        <v>71</v>
      </c>
      <c r="F202">
        <v>46906</v>
      </c>
      <c r="G202">
        <v>2</v>
      </c>
      <c r="H202">
        <v>2</v>
      </c>
      <c r="I202">
        <v>1</v>
      </c>
      <c r="J202">
        <v>1</v>
      </c>
      <c r="K202">
        <v>0.09</v>
      </c>
      <c r="L202" s="1">
        <f t="shared" si="6"/>
        <v>4221.54</v>
      </c>
      <c r="M202" s="1">
        <f t="shared" si="7"/>
        <v>5.0502867812300496E-3</v>
      </c>
      <c r="N202" t="s">
        <v>248</v>
      </c>
    </row>
    <row r="203" spans="1:14" x14ac:dyDescent="0.25">
      <c r="A203">
        <v>164</v>
      </c>
      <c r="B203">
        <v>1</v>
      </c>
      <c r="C203" t="s">
        <v>12</v>
      </c>
      <c r="D203" t="s">
        <v>155</v>
      </c>
      <c r="E203">
        <v>70</v>
      </c>
      <c r="F203">
        <v>25403</v>
      </c>
      <c r="G203">
        <v>3</v>
      </c>
      <c r="H203">
        <v>3</v>
      </c>
      <c r="I203">
        <v>2</v>
      </c>
      <c r="J203">
        <v>2</v>
      </c>
      <c r="K203">
        <v>0.39</v>
      </c>
      <c r="L203" s="1">
        <f t="shared" si="6"/>
        <v>9907.17</v>
      </c>
      <c r="M203" s="1">
        <f t="shared" si="7"/>
        <v>1.1852084710887239E-2</v>
      </c>
      <c r="N203" t="s">
        <v>156</v>
      </c>
    </row>
    <row r="204" spans="1:14" x14ac:dyDescent="0.25">
      <c r="A204">
        <v>165</v>
      </c>
      <c r="B204">
        <v>1</v>
      </c>
      <c r="C204" t="s">
        <v>12</v>
      </c>
      <c r="D204" t="s">
        <v>357</v>
      </c>
      <c r="E204">
        <v>70</v>
      </c>
      <c r="F204">
        <v>17616</v>
      </c>
      <c r="G204">
        <v>2</v>
      </c>
      <c r="H204">
        <v>2</v>
      </c>
      <c r="I204">
        <v>1</v>
      </c>
      <c r="J204">
        <v>1</v>
      </c>
      <c r="K204">
        <v>0.27</v>
      </c>
      <c r="L204" s="1">
        <f t="shared" si="6"/>
        <v>4756.3200000000006</v>
      </c>
      <c r="M204" s="1">
        <f t="shared" si="7"/>
        <v>5.6900515033139832E-3</v>
      </c>
      <c r="N204" t="s">
        <v>358</v>
      </c>
    </row>
    <row r="205" spans="1:14" x14ac:dyDescent="0.25">
      <c r="A205">
        <v>166</v>
      </c>
      <c r="B205">
        <v>1</v>
      </c>
      <c r="C205" t="s">
        <v>12</v>
      </c>
      <c r="D205" t="s">
        <v>289</v>
      </c>
      <c r="E205">
        <v>68</v>
      </c>
      <c r="F205">
        <v>36604</v>
      </c>
      <c r="G205">
        <v>2</v>
      </c>
      <c r="H205">
        <v>2</v>
      </c>
      <c r="I205">
        <v>1</v>
      </c>
      <c r="J205">
        <v>1</v>
      </c>
      <c r="K205">
        <v>0.12</v>
      </c>
      <c r="L205" s="1">
        <f t="shared" si="6"/>
        <v>4392.4799999999996</v>
      </c>
      <c r="M205" s="1">
        <f t="shared" si="7"/>
        <v>5.2547846711904576E-3</v>
      </c>
      <c r="N205" t="s">
        <v>290</v>
      </c>
    </row>
    <row r="206" spans="1:14" x14ac:dyDescent="0.25">
      <c r="A206">
        <v>167</v>
      </c>
      <c r="B206">
        <v>1</v>
      </c>
      <c r="C206" t="s">
        <v>12</v>
      </c>
      <c r="D206" t="s">
        <v>255</v>
      </c>
      <c r="E206">
        <v>67</v>
      </c>
      <c r="F206">
        <v>44704</v>
      </c>
      <c r="G206">
        <v>3</v>
      </c>
      <c r="H206">
        <v>3</v>
      </c>
      <c r="I206">
        <v>2</v>
      </c>
      <c r="J206">
        <v>2</v>
      </c>
      <c r="K206">
        <v>0.21</v>
      </c>
      <c r="L206" s="1">
        <f t="shared" si="6"/>
        <v>9387.84</v>
      </c>
      <c r="M206" s="1">
        <f t="shared" si="7"/>
        <v>1.12308030378257E-2</v>
      </c>
      <c r="N206" t="s">
        <v>256</v>
      </c>
    </row>
    <row r="207" spans="1:14" x14ac:dyDescent="0.25">
      <c r="A207">
        <v>168</v>
      </c>
      <c r="B207">
        <v>1</v>
      </c>
      <c r="C207" t="s">
        <v>12</v>
      </c>
      <c r="D207" t="s">
        <v>753</v>
      </c>
      <c r="E207">
        <v>66</v>
      </c>
      <c r="F207">
        <v>26546</v>
      </c>
      <c r="G207">
        <v>2</v>
      </c>
      <c r="H207">
        <v>2</v>
      </c>
      <c r="I207">
        <v>1</v>
      </c>
      <c r="J207">
        <v>1</v>
      </c>
      <c r="K207">
        <v>0.17</v>
      </c>
      <c r="L207" s="1">
        <f t="shared" si="6"/>
        <v>4512.8200000000006</v>
      </c>
      <c r="M207" s="1">
        <f t="shared" si="7"/>
        <v>5.398749080210207E-3</v>
      </c>
      <c r="N207" t="s">
        <v>754</v>
      </c>
    </row>
    <row r="208" spans="1:14" x14ac:dyDescent="0.25">
      <c r="A208">
        <v>169</v>
      </c>
      <c r="B208">
        <v>1</v>
      </c>
      <c r="C208" t="s">
        <v>12</v>
      </c>
      <c r="D208" t="s">
        <v>626</v>
      </c>
      <c r="E208">
        <v>66</v>
      </c>
      <c r="F208">
        <v>116636</v>
      </c>
      <c r="G208">
        <v>1</v>
      </c>
      <c r="H208">
        <v>1</v>
      </c>
      <c r="I208">
        <v>1</v>
      </c>
      <c r="J208">
        <v>1</v>
      </c>
      <c r="K208">
        <v>0.04</v>
      </c>
      <c r="L208" s="1">
        <f t="shared" si="6"/>
        <v>4665.4400000000005</v>
      </c>
      <c r="M208" s="1">
        <f t="shared" si="7"/>
        <v>5.5813305003913089E-3</v>
      </c>
      <c r="N208" t="s">
        <v>627</v>
      </c>
    </row>
    <row r="209" spans="1:14" x14ac:dyDescent="0.25">
      <c r="A209">
        <v>170</v>
      </c>
      <c r="B209">
        <v>1</v>
      </c>
      <c r="C209" t="s">
        <v>12</v>
      </c>
      <c r="D209" t="s">
        <v>480</v>
      </c>
      <c r="E209">
        <v>66</v>
      </c>
      <c r="F209">
        <v>194138</v>
      </c>
      <c r="G209">
        <v>1</v>
      </c>
      <c r="H209">
        <v>1</v>
      </c>
      <c r="I209">
        <v>1</v>
      </c>
      <c r="J209">
        <v>1</v>
      </c>
      <c r="K209">
        <v>0.02</v>
      </c>
      <c r="L209" s="1">
        <f t="shared" si="6"/>
        <v>3882.76</v>
      </c>
      <c r="M209" s="1">
        <f t="shared" si="7"/>
        <v>4.6449995742522373E-3</v>
      </c>
      <c r="N209" t="s">
        <v>481</v>
      </c>
    </row>
    <row r="210" spans="1:14" x14ac:dyDescent="0.25">
      <c r="A210">
        <v>171</v>
      </c>
      <c r="B210">
        <v>1</v>
      </c>
      <c r="C210" t="s">
        <v>12</v>
      </c>
      <c r="D210" t="s">
        <v>285</v>
      </c>
      <c r="E210">
        <v>66</v>
      </c>
      <c r="F210">
        <v>83773</v>
      </c>
      <c r="G210">
        <v>3</v>
      </c>
      <c r="H210">
        <v>3</v>
      </c>
      <c r="I210">
        <v>2</v>
      </c>
      <c r="J210">
        <v>2</v>
      </c>
      <c r="K210">
        <v>0.11</v>
      </c>
      <c r="L210" s="1">
        <f t="shared" si="6"/>
        <v>9215.0300000000007</v>
      </c>
      <c r="M210" s="1">
        <f t="shared" si="7"/>
        <v>1.1024068040960964E-2</v>
      </c>
      <c r="N210" t="s">
        <v>286</v>
      </c>
    </row>
    <row r="211" spans="1:14" x14ac:dyDescent="0.25">
      <c r="A211">
        <v>172</v>
      </c>
      <c r="B211">
        <v>1</v>
      </c>
      <c r="C211" t="s">
        <v>12</v>
      </c>
      <c r="D211" t="s">
        <v>588</v>
      </c>
      <c r="E211">
        <v>66</v>
      </c>
      <c r="F211">
        <v>29126</v>
      </c>
      <c r="G211">
        <v>2</v>
      </c>
      <c r="H211">
        <v>2</v>
      </c>
      <c r="I211">
        <v>1</v>
      </c>
      <c r="J211">
        <v>1</v>
      </c>
      <c r="K211">
        <v>0.16</v>
      </c>
      <c r="L211" s="1">
        <f t="shared" si="6"/>
        <v>4660.16</v>
      </c>
      <c r="M211" s="1">
        <f t="shared" si="7"/>
        <v>5.5750139632496738E-3</v>
      </c>
      <c r="N211" t="s">
        <v>589</v>
      </c>
    </row>
    <row r="212" spans="1:14" x14ac:dyDescent="0.25">
      <c r="A212">
        <v>173</v>
      </c>
      <c r="B212">
        <v>1</v>
      </c>
      <c r="C212" t="s">
        <v>12</v>
      </c>
      <c r="D212" t="s">
        <v>293</v>
      </c>
      <c r="E212">
        <v>64</v>
      </c>
      <c r="F212">
        <v>23880</v>
      </c>
      <c r="G212">
        <v>1</v>
      </c>
      <c r="H212">
        <v>1</v>
      </c>
      <c r="I212">
        <v>1</v>
      </c>
      <c r="J212">
        <v>1</v>
      </c>
      <c r="K212">
        <v>0.19</v>
      </c>
      <c r="L212" s="1">
        <f t="shared" si="6"/>
        <v>4537.2</v>
      </c>
      <c r="M212" s="1">
        <f t="shared" si="7"/>
        <v>5.4279152119361606E-3</v>
      </c>
      <c r="N212" t="s">
        <v>294</v>
      </c>
    </row>
    <row r="213" spans="1:14" x14ac:dyDescent="0.25">
      <c r="A213">
        <v>174</v>
      </c>
      <c r="B213">
        <v>1</v>
      </c>
      <c r="C213" t="s">
        <v>12</v>
      </c>
      <c r="D213" t="s">
        <v>1677</v>
      </c>
      <c r="E213">
        <v>64</v>
      </c>
      <c r="F213">
        <v>33735</v>
      </c>
      <c r="G213">
        <v>2</v>
      </c>
      <c r="H213">
        <v>2</v>
      </c>
      <c r="I213">
        <v>1</v>
      </c>
      <c r="J213">
        <v>1</v>
      </c>
      <c r="K213">
        <v>0.13</v>
      </c>
      <c r="L213" s="1">
        <f t="shared" si="6"/>
        <v>4385.55</v>
      </c>
      <c r="M213" s="1">
        <f t="shared" si="7"/>
        <v>5.2464942161920642E-3</v>
      </c>
      <c r="N213" t="s">
        <v>1678</v>
      </c>
    </row>
    <row r="214" spans="1:14" x14ac:dyDescent="0.25">
      <c r="A214">
        <v>175</v>
      </c>
      <c r="B214">
        <v>1</v>
      </c>
      <c r="C214" t="s">
        <v>12</v>
      </c>
      <c r="D214" t="s">
        <v>512</v>
      </c>
      <c r="E214">
        <v>64</v>
      </c>
      <c r="F214">
        <v>45298</v>
      </c>
      <c r="G214">
        <v>1</v>
      </c>
      <c r="H214">
        <v>1</v>
      </c>
      <c r="I214">
        <v>1</v>
      </c>
      <c r="J214">
        <v>1</v>
      </c>
      <c r="K214">
        <v>0.1</v>
      </c>
      <c r="L214" s="1">
        <f t="shared" si="6"/>
        <v>4529.8</v>
      </c>
      <c r="M214" s="1">
        <f t="shared" si="7"/>
        <v>5.4190624894270524E-3</v>
      </c>
      <c r="N214" t="s">
        <v>513</v>
      </c>
    </row>
    <row r="215" spans="1:14" x14ac:dyDescent="0.25">
      <c r="A215">
        <v>176</v>
      </c>
      <c r="B215">
        <v>1</v>
      </c>
      <c r="C215" t="s">
        <v>12</v>
      </c>
      <c r="D215" t="s">
        <v>474</v>
      </c>
      <c r="E215">
        <v>64</v>
      </c>
      <c r="F215">
        <v>31814</v>
      </c>
      <c r="G215">
        <v>2</v>
      </c>
      <c r="H215">
        <v>2</v>
      </c>
      <c r="I215">
        <v>1</v>
      </c>
      <c r="J215">
        <v>1</v>
      </c>
      <c r="K215">
        <v>0.14000000000000001</v>
      </c>
      <c r="L215" s="1">
        <f t="shared" si="6"/>
        <v>4453.96</v>
      </c>
      <c r="M215" s="1">
        <f t="shared" si="7"/>
        <v>5.328334046847215E-3</v>
      </c>
      <c r="N215" t="s">
        <v>475</v>
      </c>
    </row>
    <row r="216" spans="1:14" x14ac:dyDescent="0.25">
      <c r="A216">
        <v>177</v>
      </c>
      <c r="B216">
        <v>1</v>
      </c>
      <c r="C216" t="s">
        <v>12</v>
      </c>
      <c r="D216" t="s">
        <v>383</v>
      </c>
      <c r="E216">
        <v>63</v>
      </c>
      <c r="F216">
        <v>140815</v>
      </c>
      <c r="G216">
        <v>1</v>
      </c>
      <c r="H216">
        <v>1</v>
      </c>
      <c r="I216">
        <v>1</v>
      </c>
      <c r="J216">
        <v>1</v>
      </c>
      <c r="K216">
        <v>0.03</v>
      </c>
      <c r="L216" s="1">
        <f t="shared" si="6"/>
        <v>4224.45</v>
      </c>
      <c r="M216" s="1">
        <f t="shared" si="7"/>
        <v>5.0537680545410645E-3</v>
      </c>
      <c r="N216" t="s">
        <v>384</v>
      </c>
    </row>
    <row r="217" spans="1:14" x14ac:dyDescent="0.25">
      <c r="A217">
        <v>178</v>
      </c>
      <c r="B217">
        <v>1</v>
      </c>
      <c r="C217" t="s">
        <v>12</v>
      </c>
      <c r="D217" t="s">
        <v>215</v>
      </c>
      <c r="E217">
        <v>63</v>
      </c>
      <c r="F217">
        <v>33585</v>
      </c>
      <c r="G217">
        <v>2</v>
      </c>
      <c r="H217">
        <v>2</v>
      </c>
      <c r="I217">
        <v>2</v>
      </c>
      <c r="J217">
        <v>2</v>
      </c>
      <c r="K217">
        <v>0.28999999999999998</v>
      </c>
      <c r="L217" s="1">
        <f t="shared" si="6"/>
        <v>9739.65</v>
      </c>
      <c r="M217" s="1">
        <f t="shared" si="7"/>
        <v>1.1651678214302661E-2</v>
      </c>
      <c r="N217" t="s">
        <v>216</v>
      </c>
    </row>
    <row r="218" spans="1:14" x14ac:dyDescent="0.25">
      <c r="A218">
        <v>179</v>
      </c>
      <c r="B218">
        <v>1</v>
      </c>
      <c r="C218" t="s">
        <v>12</v>
      </c>
      <c r="D218" t="s">
        <v>978</v>
      </c>
      <c r="E218">
        <v>61</v>
      </c>
      <c r="F218">
        <v>28691</v>
      </c>
      <c r="G218">
        <v>1</v>
      </c>
      <c r="H218">
        <v>1</v>
      </c>
      <c r="I218">
        <v>1</v>
      </c>
      <c r="J218">
        <v>1</v>
      </c>
      <c r="K218">
        <v>0.16</v>
      </c>
      <c r="L218" s="1">
        <f t="shared" si="6"/>
        <v>4590.5600000000004</v>
      </c>
      <c r="M218" s="1">
        <f t="shared" si="7"/>
        <v>5.4917505191099504E-3</v>
      </c>
      <c r="N218" t="s">
        <v>979</v>
      </c>
    </row>
    <row r="219" spans="1:14" x14ac:dyDescent="0.25">
      <c r="A219">
        <v>180</v>
      </c>
      <c r="B219">
        <v>1</v>
      </c>
      <c r="C219" t="s">
        <v>12</v>
      </c>
      <c r="D219" t="s">
        <v>900</v>
      </c>
      <c r="E219">
        <v>60</v>
      </c>
      <c r="F219">
        <v>83465</v>
      </c>
      <c r="G219">
        <v>1</v>
      </c>
      <c r="H219">
        <v>1</v>
      </c>
      <c r="I219">
        <v>1</v>
      </c>
      <c r="J219">
        <v>1</v>
      </c>
      <c r="K219">
        <v>0.05</v>
      </c>
      <c r="L219" s="1">
        <f t="shared" si="6"/>
        <v>4173.25</v>
      </c>
      <c r="M219" s="1">
        <f t="shared" si="7"/>
        <v>4.9925167852888528E-3</v>
      </c>
      <c r="N219" t="s">
        <v>901</v>
      </c>
    </row>
    <row r="220" spans="1:14" x14ac:dyDescent="0.25">
      <c r="A220">
        <v>181</v>
      </c>
      <c r="B220">
        <v>1</v>
      </c>
      <c r="C220" t="s">
        <v>12</v>
      </c>
      <c r="D220" t="s">
        <v>494</v>
      </c>
      <c r="E220">
        <v>60</v>
      </c>
      <c r="F220">
        <v>17184</v>
      </c>
      <c r="G220">
        <v>2</v>
      </c>
      <c r="H220">
        <v>2</v>
      </c>
      <c r="I220">
        <v>2</v>
      </c>
      <c r="J220">
        <v>2</v>
      </c>
      <c r="K220">
        <v>0.63</v>
      </c>
      <c r="L220" s="1">
        <f t="shared" si="6"/>
        <v>10825.92</v>
      </c>
      <c r="M220" s="1">
        <f t="shared" si="7"/>
        <v>1.2951198062947176E-2</v>
      </c>
      <c r="N220" t="s">
        <v>495</v>
      </c>
    </row>
    <row r="221" spans="1:14" x14ac:dyDescent="0.25">
      <c r="A221">
        <v>182</v>
      </c>
      <c r="B221">
        <v>1</v>
      </c>
      <c r="C221" t="s">
        <v>12</v>
      </c>
      <c r="D221" t="s">
        <v>598</v>
      </c>
      <c r="E221">
        <v>60</v>
      </c>
      <c r="F221">
        <v>45412</v>
      </c>
      <c r="G221">
        <v>2</v>
      </c>
      <c r="H221">
        <v>2</v>
      </c>
      <c r="I221">
        <v>1</v>
      </c>
      <c r="J221">
        <v>1</v>
      </c>
      <c r="K221">
        <v>0.1</v>
      </c>
      <c r="L221" s="1">
        <f t="shared" si="6"/>
        <v>4541.2</v>
      </c>
      <c r="M221" s="1">
        <f t="shared" si="7"/>
        <v>5.43270046734649E-3</v>
      </c>
      <c r="N221" t="s">
        <v>599</v>
      </c>
    </row>
    <row r="222" spans="1:14" x14ac:dyDescent="0.25">
      <c r="A222">
        <v>183</v>
      </c>
      <c r="B222">
        <v>1</v>
      </c>
      <c r="C222" t="s">
        <v>12</v>
      </c>
      <c r="D222" t="s">
        <v>773</v>
      </c>
      <c r="E222">
        <v>60</v>
      </c>
      <c r="F222">
        <v>59669</v>
      </c>
      <c r="G222">
        <v>1</v>
      </c>
      <c r="H222">
        <v>1</v>
      </c>
      <c r="I222">
        <v>1</v>
      </c>
      <c r="J222">
        <v>1</v>
      </c>
      <c r="K222">
        <v>7.0000000000000007E-2</v>
      </c>
      <c r="L222" s="1">
        <f t="shared" si="6"/>
        <v>4176.8300000000008</v>
      </c>
      <c r="M222" s="1">
        <f t="shared" si="7"/>
        <v>4.9967995888810981E-3</v>
      </c>
      <c r="N222" t="s">
        <v>774</v>
      </c>
    </row>
    <row r="223" spans="1:14" x14ac:dyDescent="0.25">
      <c r="A223">
        <v>184</v>
      </c>
      <c r="B223">
        <v>1</v>
      </c>
      <c r="C223" t="s">
        <v>12</v>
      </c>
      <c r="D223" t="s">
        <v>470</v>
      </c>
      <c r="E223">
        <v>60</v>
      </c>
      <c r="F223">
        <v>15616</v>
      </c>
      <c r="G223">
        <v>3</v>
      </c>
      <c r="H223">
        <v>3</v>
      </c>
      <c r="I223">
        <v>1</v>
      </c>
      <c r="J223">
        <v>1</v>
      </c>
      <c r="K223">
        <v>0.31</v>
      </c>
      <c r="L223" s="1">
        <f t="shared" si="6"/>
        <v>4840.96</v>
      </c>
      <c r="M223" s="1">
        <f t="shared" si="7"/>
        <v>5.7913075077965434E-3</v>
      </c>
      <c r="N223" t="s">
        <v>471</v>
      </c>
    </row>
    <row r="224" spans="1:14" x14ac:dyDescent="0.25">
      <c r="A224">
        <v>185</v>
      </c>
      <c r="B224">
        <v>1</v>
      </c>
      <c r="C224" t="s">
        <v>12</v>
      </c>
      <c r="D224" t="s">
        <v>580</v>
      </c>
      <c r="E224">
        <v>60</v>
      </c>
      <c r="F224">
        <v>100505</v>
      </c>
      <c r="G224">
        <v>2</v>
      </c>
      <c r="H224">
        <v>2</v>
      </c>
      <c r="I224">
        <v>2</v>
      </c>
      <c r="J224">
        <v>2</v>
      </c>
      <c r="K224">
        <v>0.09</v>
      </c>
      <c r="L224" s="1">
        <f t="shared" si="6"/>
        <v>9045.4499999999989</v>
      </c>
      <c r="M224" s="1">
        <f t="shared" si="7"/>
        <v>1.0821197137840065E-2</v>
      </c>
      <c r="N224" t="s">
        <v>581</v>
      </c>
    </row>
    <row r="225" spans="1:14" x14ac:dyDescent="0.25">
      <c r="A225">
        <v>186</v>
      </c>
      <c r="B225">
        <v>1</v>
      </c>
      <c r="C225" t="s">
        <v>12</v>
      </c>
      <c r="D225" t="s">
        <v>4259</v>
      </c>
      <c r="E225">
        <v>60</v>
      </c>
      <c r="F225">
        <v>9181</v>
      </c>
      <c r="G225">
        <v>2</v>
      </c>
      <c r="H225">
        <v>2</v>
      </c>
      <c r="I225">
        <v>1</v>
      </c>
      <c r="J225">
        <v>1</v>
      </c>
      <c r="K225">
        <v>0.56000000000000005</v>
      </c>
      <c r="L225" s="1">
        <f t="shared" si="6"/>
        <v>5141.3600000000006</v>
      </c>
      <c r="M225" s="1">
        <f t="shared" si="7"/>
        <v>6.1506801891122505E-3</v>
      </c>
      <c r="N225" t="s">
        <v>708</v>
      </c>
    </row>
    <row r="226" spans="1:14" x14ac:dyDescent="0.25">
      <c r="A226">
        <v>187</v>
      </c>
      <c r="B226">
        <v>1</v>
      </c>
      <c r="C226" t="s">
        <v>12</v>
      </c>
      <c r="D226" t="s">
        <v>524</v>
      </c>
      <c r="E226">
        <v>59</v>
      </c>
      <c r="F226">
        <v>14871</v>
      </c>
      <c r="G226">
        <v>2</v>
      </c>
      <c r="H226">
        <v>2</v>
      </c>
      <c r="I226">
        <v>1</v>
      </c>
      <c r="J226">
        <v>1</v>
      </c>
      <c r="K226">
        <v>0.32</v>
      </c>
      <c r="L226" s="1">
        <f t="shared" si="6"/>
        <v>4758.72</v>
      </c>
      <c r="M226" s="1">
        <f t="shared" si="7"/>
        <v>5.6929226565601799E-3</v>
      </c>
      <c r="N226" t="s">
        <v>525</v>
      </c>
    </row>
    <row r="227" spans="1:14" x14ac:dyDescent="0.25">
      <c r="A227">
        <v>188</v>
      </c>
      <c r="B227">
        <v>1</v>
      </c>
      <c r="C227" t="s">
        <v>12</v>
      </c>
      <c r="D227" t="s">
        <v>430</v>
      </c>
      <c r="E227">
        <v>59</v>
      </c>
      <c r="F227">
        <v>72667</v>
      </c>
      <c r="G227">
        <v>2</v>
      </c>
      <c r="H227">
        <v>2</v>
      </c>
      <c r="I227">
        <v>1</v>
      </c>
      <c r="J227">
        <v>1</v>
      </c>
      <c r="K227">
        <v>0.06</v>
      </c>
      <c r="L227" s="1">
        <f t="shared" si="6"/>
        <v>4360.0199999999995</v>
      </c>
      <c r="M227" s="1">
        <f t="shared" si="7"/>
        <v>5.2159523235356386E-3</v>
      </c>
      <c r="N227" t="s">
        <v>431</v>
      </c>
    </row>
    <row r="228" spans="1:14" x14ac:dyDescent="0.25">
      <c r="A228">
        <v>189</v>
      </c>
      <c r="B228">
        <v>1</v>
      </c>
      <c r="C228" t="s">
        <v>12</v>
      </c>
      <c r="D228" t="s">
        <v>329</v>
      </c>
      <c r="E228">
        <v>58</v>
      </c>
      <c r="F228">
        <v>28083</v>
      </c>
      <c r="G228">
        <v>1</v>
      </c>
      <c r="H228">
        <v>1</v>
      </c>
      <c r="I228">
        <v>1</v>
      </c>
      <c r="J228">
        <v>1</v>
      </c>
      <c r="K228">
        <v>0.16</v>
      </c>
      <c r="L228" s="1">
        <f t="shared" si="6"/>
        <v>4493.28</v>
      </c>
      <c r="M228" s="1">
        <f t="shared" si="7"/>
        <v>5.3753731075307492E-3</v>
      </c>
      <c r="N228" t="s">
        <v>330</v>
      </c>
    </row>
    <row r="229" spans="1:14" x14ac:dyDescent="0.25">
      <c r="A229">
        <v>190</v>
      </c>
      <c r="B229">
        <v>1</v>
      </c>
      <c r="C229" t="s">
        <v>12</v>
      </c>
      <c r="D229" t="s">
        <v>452</v>
      </c>
      <c r="E229">
        <v>58</v>
      </c>
      <c r="F229">
        <v>48042</v>
      </c>
      <c r="G229">
        <v>1</v>
      </c>
      <c r="H229">
        <v>1</v>
      </c>
      <c r="I229">
        <v>1</v>
      </c>
      <c r="J229">
        <v>1</v>
      </c>
      <c r="K229">
        <v>0.09</v>
      </c>
      <c r="L229" s="1">
        <f t="shared" si="6"/>
        <v>4323.78</v>
      </c>
      <c r="M229" s="1">
        <f t="shared" si="7"/>
        <v>5.1725979095180582E-3</v>
      </c>
      <c r="N229" t="s">
        <v>453</v>
      </c>
    </row>
    <row r="230" spans="1:14" x14ac:dyDescent="0.25">
      <c r="A230">
        <v>191</v>
      </c>
      <c r="B230">
        <v>1</v>
      </c>
      <c r="C230" t="s">
        <v>12</v>
      </c>
      <c r="D230" t="s">
        <v>709</v>
      </c>
      <c r="E230">
        <v>58</v>
      </c>
      <c r="F230">
        <v>24445</v>
      </c>
      <c r="G230">
        <v>1</v>
      </c>
      <c r="H230">
        <v>1</v>
      </c>
      <c r="I230">
        <v>1</v>
      </c>
      <c r="J230">
        <v>1</v>
      </c>
      <c r="K230">
        <v>0.19</v>
      </c>
      <c r="L230" s="1">
        <f t="shared" si="6"/>
        <v>4644.55</v>
      </c>
      <c r="M230" s="1">
        <f t="shared" si="7"/>
        <v>5.5563395040108656E-3</v>
      </c>
      <c r="N230" t="s">
        <v>710</v>
      </c>
    </row>
    <row r="231" spans="1:14" x14ac:dyDescent="0.25">
      <c r="A231">
        <v>192</v>
      </c>
      <c r="B231">
        <v>1</v>
      </c>
      <c r="C231" t="s">
        <v>12</v>
      </c>
      <c r="D231" t="s">
        <v>4260</v>
      </c>
      <c r="E231">
        <v>57</v>
      </c>
      <c r="F231">
        <v>30992</v>
      </c>
      <c r="G231">
        <v>1</v>
      </c>
      <c r="H231">
        <v>1</v>
      </c>
      <c r="I231">
        <v>1</v>
      </c>
      <c r="J231">
        <v>1</v>
      </c>
      <c r="K231">
        <v>0.15</v>
      </c>
      <c r="L231" s="1">
        <f t="shared" si="6"/>
        <v>4648.8</v>
      </c>
      <c r="M231" s="1">
        <f t="shared" si="7"/>
        <v>5.5614238378843394E-3</v>
      </c>
      <c r="N231" t="s">
        <v>4261</v>
      </c>
    </row>
    <row r="232" spans="1:14" x14ac:dyDescent="0.25">
      <c r="A232">
        <v>193</v>
      </c>
      <c r="B232">
        <v>1</v>
      </c>
      <c r="C232" t="s">
        <v>12</v>
      </c>
      <c r="D232" t="s">
        <v>253</v>
      </c>
      <c r="E232">
        <v>57</v>
      </c>
      <c r="F232">
        <v>35288</v>
      </c>
      <c r="G232">
        <v>2</v>
      </c>
      <c r="H232">
        <v>2</v>
      </c>
      <c r="I232">
        <v>1</v>
      </c>
      <c r="J232">
        <v>1</v>
      </c>
      <c r="K232">
        <v>0.13</v>
      </c>
      <c r="L232" s="1">
        <f t="shared" si="6"/>
        <v>4587.4400000000005</v>
      </c>
      <c r="M232" s="1">
        <f t="shared" si="7"/>
        <v>5.4880180198898934E-3</v>
      </c>
      <c r="N232" t="s">
        <v>254</v>
      </c>
    </row>
    <row r="233" spans="1:14" x14ac:dyDescent="0.25">
      <c r="A233">
        <v>194</v>
      </c>
      <c r="B233">
        <v>1</v>
      </c>
      <c r="C233" t="s">
        <v>12</v>
      </c>
      <c r="D233" t="s">
        <v>405</v>
      </c>
      <c r="E233">
        <v>57</v>
      </c>
      <c r="F233">
        <v>49940</v>
      </c>
      <c r="G233">
        <v>2</v>
      </c>
      <c r="H233">
        <v>2</v>
      </c>
      <c r="I233">
        <v>1</v>
      </c>
      <c r="J233">
        <v>1</v>
      </c>
      <c r="K233">
        <v>0.09</v>
      </c>
      <c r="L233" s="1">
        <f t="shared" si="6"/>
        <v>4494.5999999999995</v>
      </c>
      <c r="M233" s="1">
        <f t="shared" si="7"/>
        <v>5.3769522418161565E-3</v>
      </c>
      <c r="N233" t="s">
        <v>406</v>
      </c>
    </row>
    <row r="234" spans="1:14" x14ac:dyDescent="0.25">
      <c r="A234">
        <v>195</v>
      </c>
      <c r="B234">
        <v>1</v>
      </c>
      <c r="C234" t="s">
        <v>12</v>
      </c>
      <c r="D234" t="s">
        <v>381</v>
      </c>
      <c r="E234">
        <v>57</v>
      </c>
      <c r="F234">
        <v>59049</v>
      </c>
      <c r="G234">
        <v>3</v>
      </c>
      <c r="H234">
        <v>3</v>
      </c>
      <c r="I234">
        <v>2</v>
      </c>
      <c r="J234">
        <v>2</v>
      </c>
      <c r="K234">
        <v>0.16</v>
      </c>
      <c r="L234" s="1">
        <f t="shared" si="6"/>
        <v>9447.84</v>
      </c>
      <c r="M234" s="1">
        <f t="shared" si="7"/>
        <v>1.1302581868980636E-2</v>
      </c>
      <c r="N234" t="s">
        <v>382</v>
      </c>
    </row>
    <row r="235" spans="1:14" x14ac:dyDescent="0.25">
      <c r="A235">
        <v>196</v>
      </c>
      <c r="B235">
        <v>1</v>
      </c>
      <c r="C235" t="s">
        <v>12</v>
      </c>
      <c r="D235" t="s">
        <v>1163</v>
      </c>
      <c r="E235">
        <v>56</v>
      </c>
      <c r="F235">
        <v>47820</v>
      </c>
      <c r="G235">
        <v>1</v>
      </c>
      <c r="H235">
        <v>1</v>
      </c>
      <c r="I235">
        <v>1</v>
      </c>
      <c r="J235">
        <v>1</v>
      </c>
      <c r="K235">
        <v>0.09</v>
      </c>
      <c r="L235" s="1">
        <f t="shared" si="6"/>
        <v>4303.8</v>
      </c>
      <c r="M235" s="1">
        <f t="shared" si="7"/>
        <v>5.1486955587434656E-3</v>
      </c>
      <c r="N235" t="s">
        <v>1164</v>
      </c>
    </row>
    <row r="236" spans="1:14" x14ac:dyDescent="0.25">
      <c r="A236">
        <v>197</v>
      </c>
      <c r="B236">
        <v>1</v>
      </c>
      <c r="C236" t="s">
        <v>12</v>
      </c>
      <c r="D236" t="s">
        <v>1520</v>
      </c>
      <c r="E236">
        <v>55</v>
      </c>
      <c r="F236">
        <v>14421</v>
      </c>
      <c r="G236">
        <v>1</v>
      </c>
      <c r="H236">
        <v>1</v>
      </c>
      <c r="I236">
        <v>1</v>
      </c>
      <c r="J236">
        <v>1</v>
      </c>
      <c r="K236">
        <v>0.33</v>
      </c>
      <c r="L236" s="1">
        <f t="shared" si="6"/>
        <v>4758.93</v>
      </c>
      <c r="M236" s="1">
        <f t="shared" si="7"/>
        <v>5.6931738824692229E-3</v>
      </c>
      <c r="N236" t="s">
        <v>1521</v>
      </c>
    </row>
    <row r="237" spans="1:14" x14ac:dyDescent="0.25">
      <c r="A237">
        <v>198</v>
      </c>
      <c r="B237">
        <v>1</v>
      </c>
      <c r="C237" t="s">
        <v>12</v>
      </c>
      <c r="D237" t="s">
        <v>450</v>
      </c>
      <c r="E237">
        <v>54</v>
      </c>
      <c r="F237">
        <v>50365</v>
      </c>
      <c r="G237">
        <v>3</v>
      </c>
      <c r="H237">
        <v>3</v>
      </c>
      <c r="I237">
        <v>1</v>
      </c>
      <c r="J237">
        <v>1</v>
      </c>
      <c r="K237">
        <v>0.09</v>
      </c>
      <c r="L237" s="1">
        <f t="shared" si="6"/>
        <v>4532.8499999999995</v>
      </c>
      <c r="M237" s="1">
        <f t="shared" si="7"/>
        <v>5.4227112466774278E-3</v>
      </c>
      <c r="N237" t="s">
        <v>451</v>
      </c>
    </row>
    <row r="238" spans="1:14" x14ac:dyDescent="0.25">
      <c r="A238">
        <v>199</v>
      </c>
      <c r="B238">
        <v>1</v>
      </c>
      <c r="C238" t="s">
        <v>12</v>
      </c>
      <c r="D238" t="s">
        <v>586</v>
      </c>
      <c r="E238">
        <v>54</v>
      </c>
      <c r="F238">
        <v>99985</v>
      </c>
      <c r="G238">
        <v>2</v>
      </c>
      <c r="H238">
        <v>2</v>
      </c>
      <c r="I238">
        <v>1</v>
      </c>
      <c r="J238">
        <v>1</v>
      </c>
      <c r="K238">
        <v>0.04</v>
      </c>
      <c r="L238" s="1">
        <f t="shared" si="6"/>
        <v>3999.4</v>
      </c>
      <c r="M238" s="1">
        <f t="shared" si="7"/>
        <v>4.7845376220174299E-3</v>
      </c>
      <c r="N238" t="s">
        <v>587</v>
      </c>
    </row>
    <row r="239" spans="1:14" x14ac:dyDescent="0.25">
      <c r="A239">
        <v>200</v>
      </c>
      <c r="B239">
        <v>1</v>
      </c>
      <c r="C239" t="s">
        <v>12</v>
      </c>
      <c r="D239" t="s">
        <v>421</v>
      </c>
      <c r="E239">
        <v>54</v>
      </c>
      <c r="F239">
        <v>49996</v>
      </c>
      <c r="G239">
        <v>4</v>
      </c>
      <c r="H239">
        <v>4</v>
      </c>
      <c r="I239">
        <v>1</v>
      </c>
      <c r="J239">
        <v>1</v>
      </c>
      <c r="K239">
        <v>0.09</v>
      </c>
      <c r="L239" s="1">
        <f t="shared" si="6"/>
        <v>4499.6399999999994</v>
      </c>
      <c r="M239" s="1">
        <f t="shared" si="7"/>
        <v>5.3829816636331712E-3</v>
      </c>
      <c r="N239" t="s">
        <v>422</v>
      </c>
    </row>
    <row r="240" spans="1:14" x14ac:dyDescent="0.25">
      <c r="A240">
        <v>201</v>
      </c>
      <c r="B240">
        <v>1</v>
      </c>
      <c r="C240" t="s">
        <v>12</v>
      </c>
      <c r="D240" t="s">
        <v>4262</v>
      </c>
      <c r="E240">
        <v>53</v>
      </c>
      <c r="F240">
        <v>15506</v>
      </c>
      <c r="G240">
        <v>1</v>
      </c>
      <c r="H240">
        <v>1</v>
      </c>
      <c r="I240">
        <v>1</v>
      </c>
      <c r="J240">
        <v>1</v>
      </c>
      <c r="K240">
        <v>0.31</v>
      </c>
      <c r="L240" s="1">
        <f t="shared" si="6"/>
        <v>4806.8599999999997</v>
      </c>
      <c r="M240" s="1">
        <f t="shared" si="7"/>
        <v>5.7505132054234886E-3</v>
      </c>
      <c r="N240" t="s">
        <v>4263</v>
      </c>
    </row>
    <row r="241" spans="1:14" x14ac:dyDescent="0.25">
      <c r="A241">
        <v>202</v>
      </c>
      <c r="B241">
        <v>1</v>
      </c>
      <c r="C241" t="s">
        <v>12</v>
      </c>
      <c r="D241" t="s">
        <v>1038</v>
      </c>
      <c r="E241">
        <v>52</v>
      </c>
      <c r="F241">
        <v>14579</v>
      </c>
      <c r="G241">
        <v>1</v>
      </c>
      <c r="H241">
        <v>1</v>
      </c>
      <c r="I241">
        <v>1</v>
      </c>
      <c r="J241">
        <v>1</v>
      </c>
      <c r="K241">
        <v>0.33</v>
      </c>
      <c r="L241" s="1">
        <f t="shared" si="6"/>
        <v>4811.0700000000006</v>
      </c>
      <c r="M241" s="1">
        <f t="shared" si="7"/>
        <v>5.7555496867428609E-3</v>
      </c>
      <c r="N241" t="s">
        <v>1039</v>
      </c>
    </row>
    <row r="242" spans="1:14" x14ac:dyDescent="0.25">
      <c r="A242">
        <v>203</v>
      </c>
      <c r="B242">
        <v>1</v>
      </c>
      <c r="C242" t="s">
        <v>12</v>
      </c>
      <c r="D242" t="s">
        <v>4264</v>
      </c>
      <c r="E242">
        <v>51</v>
      </c>
      <c r="F242">
        <v>63409</v>
      </c>
      <c r="G242">
        <v>2</v>
      </c>
      <c r="H242">
        <v>2</v>
      </c>
      <c r="I242">
        <v>1</v>
      </c>
      <c r="J242">
        <v>1</v>
      </c>
      <c r="K242">
        <v>7.0000000000000007E-2</v>
      </c>
      <c r="L242" s="1">
        <f t="shared" si="6"/>
        <v>4438.63</v>
      </c>
      <c r="M242" s="1">
        <f t="shared" si="7"/>
        <v>5.3099945554871296E-3</v>
      </c>
      <c r="N242" t="s">
        <v>4265</v>
      </c>
    </row>
    <row r="243" spans="1:14" x14ac:dyDescent="0.25">
      <c r="A243">
        <v>204</v>
      </c>
      <c r="B243">
        <v>1</v>
      </c>
      <c r="C243" t="s">
        <v>12</v>
      </c>
      <c r="D243" t="s">
        <v>4266</v>
      </c>
      <c r="E243">
        <v>50</v>
      </c>
      <c r="F243">
        <v>21018</v>
      </c>
      <c r="G243">
        <v>2</v>
      </c>
      <c r="H243">
        <v>2</v>
      </c>
      <c r="I243">
        <v>1</v>
      </c>
      <c r="J243">
        <v>1</v>
      </c>
      <c r="K243">
        <v>0.22</v>
      </c>
      <c r="L243" s="1">
        <f t="shared" si="6"/>
        <v>4623.96</v>
      </c>
      <c r="M243" s="1">
        <f t="shared" si="7"/>
        <v>5.5317074017861966E-3</v>
      </c>
      <c r="N243" t="s">
        <v>4267</v>
      </c>
    </row>
    <row r="244" spans="1:14" x14ac:dyDescent="0.25">
      <c r="A244">
        <v>205</v>
      </c>
      <c r="B244">
        <v>1</v>
      </c>
      <c r="C244" t="s">
        <v>12</v>
      </c>
      <c r="D244" t="s">
        <v>391</v>
      </c>
      <c r="E244">
        <v>50</v>
      </c>
      <c r="F244">
        <v>53204</v>
      </c>
      <c r="G244">
        <v>3</v>
      </c>
      <c r="H244">
        <v>3</v>
      </c>
      <c r="I244">
        <v>1</v>
      </c>
      <c r="J244">
        <v>1</v>
      </c>
      <c r="K244">
        <v>0.08</v>
      </c>
      <c r="L244" s="1">
        <f t="shared" si="6"/>
        <v>4256.32</v>
      </c>
      <c r="M244" s="1">
        <f t="shared" si="7"/>
        <v>5.0918945770228605E-3</v>
      </c>
      <c r="N244" t="s">
        <v>392</v>
      </c>
    </row>
    <row r="245" spans="1:14" x14ac:dyDescent="0.25">
      <c r="A245">
        <v>206</v>
      </c>
      <c r="B245">
        <v>1</v>
      </c>
      <c r="C245" t="s">
        <v>12</v>
      </c>
      <c r="D245" t="s">
        <v>656</v>
      </c>
      <c r="E245">
        <v>50</v>
      </c>
      <c r="F245">
        <v>120935</v>
      </c>
      <c r="G245">
        <v>2</v>
      </c>
      <c r="H245">
        <v>2</v>
      </c>
      <c r="I245">
        <v>1</v>
      </c>
      <c r="J245">
        <v>1</v>
      </c>
      <c r="K245">
        <v>0.04</v>
      </c>
      <c r="L245" s="1">
        <f t="shared" si="6"/>
        <v>4837.4000000000005</v>
      </c>
      <c r="M245" s="1">
        <f t="shared" si="7"/>
        <v>5.7870486304813515E-3</v>
      </c>
      <c r="N245" t="s">
        <v>657</v>
      </c>
    </row>
    <row r="246" spans="1:14" x14ac:dyDescent="0.25">
      <c r="A246">
        <v>207</v>
      </c>
      <c r="B246">
        <v>1</v>
      </c>
      <c r="C246" t="s">
        <v>12</v>
      </c>
      <c r="D246" t="s">
        <v>331</v>
      </c>
      <c r="E246">
        <v>50</v>
      </c>
      <c r="F246">
        <v>39836</v>
      </c>
      <c r="G246">
        <v>1</v>
      </c>
      <c r="H246">
        <v>1</v>
      </c>
      <c r="I246">
        <v>1</v>
      </c>
      <c r="J246">
        <v>1</v>
      </c>
      <c r="K246">
        <v>0.11</v>
      </c>
      <c r="L246" s="1">
        <f t="shared" si="6"/>
        <v>4381.96</v>
      </c>
      <c r="M246" s="1">
        <f t="shared" si="7"/>
        <v>5.2421994494612932E-3</v>
      </c>
      <c r="N246" t="s">
        <v>332</v>
      </c>
    </row>
    <row r="247" spans="1:14" x14ac:dyDescent="0.25">
      <c r="A247">
        <v>208</v>
      </c>
      <c r="B247">
        <v>1</v>
      </c>
      <c r="C247" t="s">
        <v>12</v>
      </c>
      <c r="D247" t="s">
        <v>996</v>
      </c>
      <c r="E247">
        <v>50</v>
      </c>
      <c r="F247">
        <v>89909</v>
      </c>
      <c r="G247">
        <v>1</v>
      </c>
      <c r="H247">
        <v>1</v>
      </c>
      <c r="I247">
        <v>1</v>
      </c>
      <c r="J247">
        <v>1</v>
      </c>
      <c r="K247">
        <v>0.05</v>
      </c>
      <c r="L247" s="1">
        <f t="shared" si="6"/>
        <v>4495.45</v>
      </c>
      <c r="M247" s="1">
        <f t="shared" si="7"/>
        <v>5.3779691085908523E-3</v>
      </c>
      <c r="N247" t="s">
        <v>997</v>
      </c>
    </row>
    <row r="248" spans="1:14" x14ac:dyDescent="0.25">
      <c r="A248">
        <v>209</v>
      </c>
      <c r="B248">
        <v>1</v>
      </c>
      <c r="C248" t="s">
        <v>12</v>
      </c>
      <c r="D248" t="s">
        <v>361</v>
      </c>
      <c r="E248">
        <v>49</v>
      </c>
      <c r="F248">
        <v>30607</v>
      </c>
      <c r="G248">
        <v>1</v>
      </c>
      <c r="H248">
        <v>1</v>
      </c>
      <c r="I248">
        <v>1</v>
      </c>
      <c r="J248">
        <v>1</v>
      </c>
      <c r="K248">
        <v>0.15</v>
      </c>
      <c r="L248" s="1">
        <f t="shared" si="6"/>
        <v>4591.05</v>
      </c>
      <c r="M248" s="1">
        <f t="shared" si="7"/>
        <v>5.4923367128977153E-3</v>
      </c>
      <c r="N248" t="s">
        <v>362</v>
      </c>
    </row>
    <row r="249" spans="1:14" x14ac:dyDescent="0.25">
      <c r="A249">
        <v>210</v>
      </c>
      <c r="B249">
        <v>1</v>
      </c>
      <c r="C249" t="s">
        <v>12</v>
      </c>
      <c r="D249" t="s">
        <v>235</v>
      </c>
      <c r="E249">
        <v>49</v>
      </c>
      <c r="F249">
        <v>33337</v>
      </c>
      <c r="G249">
        <v>3</v>
      </c>
      <c r="H249">
        <v>3</v>
      </c>
      <c r="I249">
        <v>2</v>
      </c>
      <c r="J249">
        <v>2</v>
      </c>
      <c r="K249">
        <v>0.28999999999999998</v>
      </c>
      <c r="L249" s="1">
        <f t="shared" si="6"/>
        <v>9667.73</v>
      </c>
      <c r="M249" s="1">
        <f t="shared" si="7"/>
        <v>1.1565639322024944E-2</v>
      </c>
      <c r="N249" t="s">
        <v>236</v>
      </c>
    </row>
    <row r="250" spans="1:14" x14ac:dyDescent="0.25">
      <c r="A250">
        <v>211</v>
      </c>
      <c r="B250">
        <v>1</v>
      </c>
      <c r="C250" t="s">
        <v>12</v>
      </c>
      <c r="D250" t="s">
        <v>578</v>
      </c>
      <c r="E250">
        <v>49</v>
      </c>
      <c r="F250">
        <v>196271</v>
      </c>
      <c r="G250">
        <v>2</v>
      </c>
      <c r="H250">
        <v>2</v>
      </c>
      <c r="I250">
        <v>1</v>
      </c>
      <c r="J250">
        <v>1</v>
      </c>
      <c r="K250">
        <v>0.02</v>
      </c>
      <c r="L250" s="1">
        <f t="shared" si="6"/>
        <v>3925.42</v>
      </c>
      <c r="M250" s="1">
        <f t="shared" si="7"/>
        <v>4.6960343232033954E-3</v>
      </c>
      <c r="N250" t="s">
        <v>579</v>
      </c>
    </row>
    <row r="251" spans="1:14" x14ac:dyDescent="0.25">
      <c r="A251">
        <v>212</v>
      </c>
      <c r="B251">
        <v>1</v>
      </c>
      <c r="C251" t="s">
        <v>12</v>
      </c>
      <c r="D251" t="s">
        <v>522</v>
      </c>
      <c r="E251">
        <v>48</v>
      </c>
      <c r="F251">
        <v>18507</v>
      </c>
      <c r="G251">
        <v>1</v>
      </c>
      <c r="H251">
        <v>1</v>
      </c>
      <c r="I251">
        <v>1</v>
      </c>
      <c r="J251">
        <v>1</v>
      </c>
      <c r="K251">
        <v>0.25</v>
      </c>
      <c r="L251" s="1">
        <f t="shared" si="6"/>
        <v>4626.75</v>
      </c>
      <c r="M251" s="1">
        <f t="shared" si="7"/>
        <v>5.5350451174349009E-3</v>
      </c>
      <c r="N251" t="s">
        <v>523</v>
      </c>
    </row>
    <row r="252" spans="1:14" x14ac:dyDescent="0.25">
      <c r="A252">
        <v>213</v>
      </c>
      <c r="B252">
        <v>1</v>
      </c>
      <c r="C252" t="s">
        <v>12</v>
      </c>
      <c r="D252" t="s">
        <v>397</v>
      </c>
      <c r="E252">
        <v>48</v>
      </c>
      <c r="F252">
        <v>18873</v>
      </c>
      <c r="G252">
        <v>2</v>
      </c>
      <c r="H252">
        <v>2</v>
      </c>
      <c r="I252">
        <v>1</v>
      </c>
      <c r="J252">
        <v>1</v>
      </c>
      <c r="K252">
        <v>0.25</v>
      </c>
      <c r="L252" s="1">
        <f t="shared" si="6"/>
        <v>4718.25</v>
      </c>
      <c r="M252" s="1">
        <f t="shared" si="7"/>
        <v>5.6445078349461764E-3</v>
      </c>
      <c r="N252" t="s">
        <v>398</v>
      </c>
    </row>
    <row r="253" spans="1:14" x14ac:dyDescent="0.25">
      <c r="A253">
        <v>214</v>
      </c>
      <c r="B253">
        <v>1</v>
      </c>
      <c r="C253" t="s">
        <v>12</v>
      </c>
      <c r="D253" t="s">
        <v>608</v>
      </c>
      <c r="E253">
        <v>48</v>
      </c>
      <c r="F253">
        <v>129786</v>
      </c>
      <c r="G253">
        <v>2</v>
      </c>
      <c r="H253">
        <v>2</v>
      </c>
      <c r="I253">
        <v>1</v>
      </c>
      <c r="J253">
        <v>1</v>
      </c>
      <c r="K253">
        <v>0.03</v>
      </c>
      <c r="L253" s="1">
        <f t="shared" si="6"/>
        <v>3893.58</v>
      </c>
      <c r="M253" s="1">
        <f t="shared" si="7"/>
        <v>4.6579436901371769E-3</v>
      </c>
      <c r="N253" t="s">
        <v>609</v>
      </c>
    </row>
    <row r="254" spans="1:14" x14ac:dyDescent="0.25">
      <c r="A254">
        <v>215</v>
      </c>
      <c r="B254">
        <v>1</v>
      </c>
      <c r="C254" t="s">
        <v>12</v>
      </c>
      <c r="D254" t="s">
        <v>395</v>
      </c>
      <c r="E254">
        <v>47</v>
      </c>
      <c r="F254">
        <v>15418</v>
      </c>
      <c r="G254">
        <v>2</v>
      </c>
      <c r="H254">
        <v>2</v>
      </c>
      <c r="I254">
        <v>1</v>
      </c>
      <c r="J254">
        <v>1</v>
      </c>
      <c r="K254">
        <v>0.31</v>
      </c>
      <c r="L254" s="1">
        <f t="shared" si="6"/>
        <v>4779.58</v>
      </c>
      <c r="M254" s="1">
        <f t="shared" si="7"/>
        <v>5.7178777635250458E-3</v>
      </c>
      <c r="N254" t="s">
        <v>396</v>
      </c>
    </row>
    <row r="255" spans="1:14" x14ac:dyDescent="0.25">
      <c r="A255">
        <v>216</v>
      </c>
      <c r="B255">
        <v>1</v>
      </c>
      <c r="C255" t="s">
        <v>12</v>
      </c>
      <c r="D255" t="s">
        <v>446</v>
      </c>
      <c r="E255">
        <v>47</v>
      </c>
      <c r="F255">
        <v>47461</v>
      </c>
      <c r="G255">
        <v>3</v>
      </c>
      <c r="H255">
        <v>3</v>
      </c>
      <c r="I255">
        <v>2</v>
      </c>
      <c r="J255">
        <v>2</v>
      </c>
      <c r="K255">
        <v>0.2</v>
      </c>
      <c r="L255" s="1">
        <f t="shared" si="6"/>
        <v>9492.2000000000007</v>
      </c>
      <c r="M255" s="1">
        <f t="shared" si="7"/>
        <v>1.1355650351481185E-2</v>
      </c>
      <c r="N255" t="s">
        <v>447</v>
      </c>
    </row>
    <row r="256" spans="1:14" x14ac:dyDescent="0.25">
      <c r="A256">
        <v>217</v>
      </c>
      <c r="B256">
        <v>1</v>
      </c>
      <c r="C256" t="s">
        <v>12</v>
      </c>
      <c r="D256" t="s">
        <v>3063</v>
      </c>
      <c r="E256">
        <v>47</v>
      </c>
      <c r="F256">
        <v>55290</v>
      </c>
      <c r="G256">
        <v>1</v>
      </c>
      <c r="H256">
        <v>1</v>
      </c>
      <c r="I256">
        <v>1</v>
      </c>
      <c r="J256">
        <v>1</v>
      </c>
      <c r="K256">
        <v>0.08</v>
      </c>
      <c r="L256" s="1">
        <f t="shared" si="6"/>
        <v>4423.2</v>
      </c>
      <c r="M256" s="1">
        <f t="shared" si="7"/>
        <v>5.2915354327417851E-3</v>
      </c>
      <c r="N256" t="s">
        <v>3064</v>
      </c>
    </row>
    <row r="257" spans="1:14" x14ac:dyDescent="0.25">
      <c r="A257">
        <v>218</v>
      </c>
      <c r="B257">
        <v>1</v>
      </c>
      <c r="C257" t="s">
        <v>12</v>
      </c>
      <c r="D257" t="s">
        <v>809</v>
      </c>
      <c r="E257">
        <v>46</v>
      </c>
      <c r="F257">
        <v>25526</v>
      </c>
      <c r="G257">
        <v>1</v>
      </c>
      <c r="H257">
        <v>1</v>
      </c>
      <c r="I257">
        <v>1</v>
      </c>
      <c r="J257">
        <v>1</v>
      </c>
      <c r="K257">
        <v>0.18</v>
      </c>
      <c r="L257" s="1">
        <f t="shared" si="6"/>
        <v>4594.6799999999994</v>
      </c>
      <c r="M257" s="1">
        <f t="shared" si="7"/>
        <v>5.4966793321825878E-3</v>
      </c>
      <c r="N257" t="s">
        <v>810</v>
      </c>
    </row>
    <row r="258" spans="1:14" x14ac:dyDescent="0.25">
      <c r="A258">
        <v>219</v>
      </c>
      <c r="B258">
        <v>1</v>
      </c>
      <c r="C258" t="s">
        <v>12</v>
      </c>
      <c r="D258" t="s">
        <v>781</v>
      </c>
      <c r="E258">
        <v>46</v>
      </c>
      <c r="F258">
        <v>84277</v>
      </c>
      <c r="G258">
        <v>1</v>
      </c>
      <c r="H258">
        <v>1</v>
      </c>
      <c r="I258">
        <v>1</v>
      </c>
      <c r="J258">
        <v>1</v>
      </c>
      <c r="K258">
        <v>0.05</v>
      </c>
      <c r="L258" s="1">
        <f t="shared" si="6"/>
        <v>4213.8500000000004</v>
      </c>
      <c r="M258" s="1">
        <f t="shared" si="7"/>
        <v>5.0410871277036928E-3</v>
      </c>
      <c r="N258" t="s">
        <v>782</v>
      </c>
    </row>
    <row r="259" spans="1:14" x14ac:dyDescent="0.25">
      <c r="A259">
        <v>220</v>
      </c>
      <c r="B259">
        <v>1</v>
      </c>
      <c r="C259" t="s">
        <v>12</v>
      </c>
      <c r="D259" t="s">
        <v>4268</v>
      </c>
      <c r="E259">
        <v>45</v>
      </c>
      <c r="F259">
        <v>29275</v>
      </c>
      <c r="G259">
        <v>1</v>
      </c>
      <c r="H259">
        <v>1</v>
      </c>
      <c r="I259">
        <v>1</v>
      </c>
      <c r="J259">
        <v>1</v>
      </c>
      <c r="K259">
        <v>0.16</v>
      </c>
      <c r="L259" s="1">
        <f t="shared" si="6"/>
        <v>4684</v>
      </c>
      <c r="M259" s="1">
        <f t="shared" si="7"/>
        <v>5.6035340854952344E-3</v>
      </c>
      <c r="N259" t="s">
        <v>4269</v>
      </c>
    </row>
    <row r="260" spans="1:14" x14ac:dyDescent="0.25">
      <c r="A260">
        <v>221</v>
      </c>
      <c r="B260">
        <v>1</v>
      </c>
      <c r="C260" t="s">
        <v>12</v>
      </c>
      <c r="D260" t="s">
        <v>4270</v>
      </c>
      <c r="E260">
        <v>45</v>
      </c>
      <c r="F260">
        <v>56648</v>
      </c>
      <c r="G260">
        <v>1</v>
      </c>
      <c r="H260">
        <v>1</v>
      </c>
      <c r="I260">
        <v>1</v>
      </c>
      <c r="J260">
        <v>1</v>
      </c>
      <c r="K260">
        <v>0.08</v>
      </c>
      <c r="L260" s="1">
        <f t="shared" ref="L260:L323" si="8">F260*K260</f>
        <v>4531.84</v>
      </c>
      <c r="M260" s="1">
        <f t="shared" ref="M260:M323" si="9">(L260/83590104.54)*100</f>
        <v>5.4215029696863199E-3</v>
      </c>
      <c r="N260" t="s">
        <v>4271</v>
      </c>
    </row>
    <row r="261" spans="1:14" x14ac:dyDescent="0.25">
      <c r="A261">
        <v>222</v>
      </c>
      <c r="B261">
        <v>1</v>
      </c>
      <c r="C261" t="s">
        <v>12</v>
      </c>
      <c r="D261" t="s">
        <v>576</v>
      </c>
      <c r="E261">
        <v>45</v>
      </c>
      <c r="F261">
        <v>55371</v>
      </c>
      <c r="G261">
        <v>1</v>
      </c>
      <c r="H261">
        <v>1</v>
      </c>
      <c r="I261">
        <v>1</v>
      </c>
      <c r="J261">
        <v>1</v>
      </c>
      <c r="K261">
        <v>0.08</v>
      </c>
      <c r="L261" s="1">
        <f t="shared" si="8"/>
        <v>4429.68</v>
      </c>
      <c r="M261" s="1">
        <f t="shared" si="9"/>
        <v>5.2992875465065186E-3</v>
      </c>
      <c r="N261" t="s">
        <v>577</v>
      </c>
    </row>
    <row r="262" spans="1:14" x14ac:dyDescent="0.25">
      <c r="A262">
        <v>223</v>
      </c>
      <c r="B262">
        <v>1</v>
      </c>
      <c r="C262" t="s">
        <v>12</v>
      </c>
      <c r="D262" t="s">
        <v>2318</v>
      </c>
      <c r="E262">
        <v>45</v>
      </c>
      <c r="F262">
        <v>8698</v>
      </c>
      <c r="G262">
        <v>1</v>
      </c>
      <c r="H262">
        <v>1</v>
      </c>
      <c r="I262">
        <v>1</v>
      </c>
      <c r="J262">
        <v>1</v>
      </c>
      <c r="K262">
        <v>0.6</v>
      </c>
      <c r="L262" s="1">
        <f t="shared" si="8"/>
        <v>5218.8</v>
      </c>
      <c r="M262" s="1">
        <f t="shared" si="9"/>
        <v>6.2433227338562188E-3</v>
      </c>
      <c r="N262" t="s">
        <v>2319</v>
      </c>
    </row>
    <row r="263" spans="1:14" x14ac:dyDescent="0.25">
      <c r="A263">
        <v>224</v>
      </c>
      <c r="B263">
        <v>1</v>
      </c>
      <c r="C263" t="s">
        <v>12</v>
      </c>
      <c r="D263" t="s">
        <v>4272</v>
      </c>
      <c r="E263">
        <v>44</v>
      </c>
      <c r="F263">
        <v>74671</v>
      </c>
      <c r="G263">
        <v>2</v>
      </c>
      <c r="H263">
        <v>2</v>
      </c>
      <c r="I263">
        <v>1</v>
      </c>
      <c r="J263">
        <v>1</v>
      </c>
      <c r="K263">
        <v>0.06</v>
      </c>
      <c r="L263" s="1">
        <f t="shared" si="8"/>
        <v>4480.26</v>
      </c>
      <c r="M263" s="1">
        <f t="shared" si="9"/>
        <v>5.3597971011701282E-3</v>
      </c>
      <c r="N263" t="s">
        <v>4273</v>
      </c>
    </row>
    <row r="264" spans="1:14" x14ac:dyDescent="0.25">
      <c r="A264">
        <v>225</v>
      </c>
      <c r="B264">
        <v>1</v>
      </c>
      <c r="C264" t="s">
        <v>12</v>
      </c>
      <c r="D264" t="s">
        <v>4274</v>
      </c>
      <c r="E264">
        <v>44</v>
      </c>
      <c r="F264">
        <v>413395</v>
      </c>
      <c r="G264">
        <v>2</v>
      </c>
      <c r="H264">
        <v>2</v>
      </c>
      <c r="I264">
        <v>1</v>
      </c>
      <c r="J264">
        <v>1</v>
      </c>
      <c r="K264">
        <v>0.01</v>
      </c>
      <c r="L264" s="1">
        <f t="shared" si="8"/>
        <v>4133.95</v>
      </c>
      <c r="M264" s="1">
        <f t="shared" si="9"/>
        <v>4.9455016508823703E-3</v>
      </c>
      <c r="N264" t="s">
        <v>4275</v>
      </c>
    </row>
    <row r="265" spans="1:14" x14ac:dyDescent="0.25">
      <c r="A265">
        <v>226</v>
      </c>
      <c r="B265">
        <v>1</v>
      </c>
      <c r="C265" t="s">
        <v>12</v>
      </c>
      <c r="D265" t="s">
        <v>787</v>
      </c>
      <c r="E265">
        <v>44</v>
      </c>
      <c r="F265">
        <v>30777</v>
      </c>
      <c r="G265">
        <v>2</v>
      </c>
      <c r="H265">
        <v>2</v>
      </c>
      <c r="I265">
        <v>2</v>
      </c>
      <c r="J265">
        <v>2</v>
      </c>
      <c r="K265">
        <v>0.32</v>
      </c>
      <c r="L265" s="1">
        <f t="shared" si="8"/>
        <v>9848.64</v>
      </c>
      <c r="M265" s="1">
        <f t="shared" si="9"/>
        <v>1.1782064461095598E-2</v>
      </c>
      <c r="N265" t="s">
        <v>788</v>
      </c>
    </row>
    <row r="266" spans="1:14" x14ac:dyDescent="0.25">
      <c r="A266">
        <v>227</v>
      </c>
      <c r="B266">
        <v>1</v>
      </c>
      <c r="C266" t="s">
        <v>12</v>
      </c>
      <c r="D266" t="s">
        <v>4276</v>
      </c>
      <c r="E266">
        <v>43</v>
      </c>
      <c r="F266">
        <v>1001960</v>
      </c>
      <c r="G266">
        <v>2</v>
      </c>
      <c r="H266">
        <v>2</v>
      </c>
      <c r="I266">
        <v>1</v>
      </c>
      <c r="J266">
        <v>1</v>
      </c>
      <c r="K266">
        <v>0</v>
      </c>
      <c r="L266" s="1">
        <f t="shared" si="8"/>
        <v>0</v>
      </c>
      <c r="M266" s="1">
        <f t="shared" si="9"/>
        <v>0</v>
      </c>
      <c r="N266" t="s">
        <v>4277</v>
      </c>
    </row>
    <row r="267" spans="1:14" x14ac:dyDescent="0.25">
      <c r="A267">
        <v>228</v>
      </c>
      <c r="B267">
        <v>1</v>
      </c>
      <c r="C267" t="s">
        <v>12</v>
      </c>
      <c r="D267" t="s">
        <v>672</v>
      </c>
      <c r="E267">
        <v>42</v>
      </c>
      <c r="F267">
        <v>79410</v>
      </c>
      <c r="G267">
        <v>1</v>
      </c>
      <c r="H267">
        <v>1</v>
      </c>
      <c r="I267">
        <v>1</v>
      </c>
      <c r="J267">
        <v>1</v>
      </c>
      <c r="K267">
        <v>0.06</v>
      </c>
      <c r="L267" s="1">
        <f t="shared" si="8"/>
        <v>4764.5999999999995</v>
      </c>
      <c r="M267" s="1">
        <f t="shared" si="9"/>
        <v>5.6999569820133629E-3</v>
      </c>
      <c r="N267" t="s">
        <v>673</v>
      </c>
    </row>
    <row r="268" spans="1:14" x14ac:dyDescent="0.25">
      <c r="A268">
        <v>229</v>
      </c>
      <c r="B268">
        <v>1</v>
      </c>
      <c r="C268" t="s">
        <v>12</v>
      </c>
      <c r="D268" t="s">
        <v>740</v>
      </c>
      <c r="E268">
        <v>41</v>
      </c>
      <c r="F268">
        <v>193579</v>
      </c>
      <c r="G268">
        <v>1</v>
      </c>
      <c r="H268">
        <v>1</v>
      </c>
      <c r="I268">
        <v>1</v>
      </c>
      <c r="J268">
        <v>1</v>
      </c>
      <c r="K268">
        <v>0.02</v>
      </c>
      <c r="L268" s="1">
        <f t="shared" si="8"/>
        <v>3871.58</v>
      </c>
      <c r="M268" s="1">
        <f t="shared" si="9"/>
        <v>4.6316247853803675E-3</v>
      </c>
      <c r="N268" t="s">
        <v>741</v>
      </c>
    </row>
    <row r="269" spans="1:14" x14ac:dyDescent="0.25">
      <c r="A269">
        <v>230</v>
      </c>
      <c r="B269">
        <v>1</v>
      </c>
      <c r="C269" t="s">
        <v>12</v>
      </c>
      <c r="D269" t="s">
        <v>4278</v>
      </c>
      <c r="E269">
        <v>41</v>
      </c>
      <c r="F269">
        <v>57181</v>
      </c>
      <c r="G269">
        <v>1</v>
      </c>
      <c r="H269">
        <v>1</v>
      </c>
      <c r="I269">
        <v>1</v>
      </c>
      <c r="J269">
        <v>1</v>
      </c>
      <c r="K269">
        <v>0.08</v>
      </c>
      <c r="L269" s="1">
        <f t="shared" si="8"/>
        <v>4574.4800000000005</v>
      </c>
      <c r="M269" s="1">
        <f t="shared" si="9"/>
        <v>5.4725137923604273E-3</v>
      </c>
      <c r="N269" t="s">
        <v>1037</v>
      </c>
    </row>
    <row r="270" spans="1:14" x14ac:dyDescent="0.25">
      <c r="A270">
        <v>231</v>
      </c>
      <c r="B270">
        <v>1</v>
      </c>
      <c r="C270" t="s">
        <v>12</v>
      </c>
      <c r="D270" t="s">
        <v>2601</v>
      </c>
      <c r="E270">
        <v>41</v>
      </c>
      <c r="F270">
        <v>40844</v>
      </c>
      <c r="G270">
        <v>1</v>
      </c>
      <c r="H270">
        <v>1</v>
      </c>
      <c r="I270">
        <v>1</v>
      </c>
      <c r="J270">
        <v>1</v>
      </c>
      <c r="K270">
        <v>0.11</v>
      </c>
      <c r="L270" s="1">
        <f t="shared" si="8"/>
        <v>4492.84</v>
      </c>
      <c r="M270" s="1">
        <f t="shared" si="9"/>
        <v>5.3748467294356134E-3</v>
      </c>
      <c r="N270" t="s">
        <v>2602</v>
      </c>
    </row>
    <row r="271" spans="1:14" x14ac:dyDescent="0.25">
      <c r="A271">
        <v>232</v>
      </c>
      <c r="B271">
        <v>1</v>
      </c>
      <c r="C271" t="s">
        <v>12</v>
      </c>
      <c r="D271" t="s">
        <v>1108</v>
      </c>
      <c r="E271">
        <v>41</v>
      </c>
      <c r="F271">
        <v>94672</v>
      </c>
      <c r="G271">
        <v>2</v>
      </c>
      <c r="H271">
        <v>2</v>
      </c>
      <c r="I271">
        <v>1</v>
      </c>
      <c r="J271">
        <v>1</v>
      </c>
      <c r="K271">
        <v>0.05</v>
      </c>
      <c r="L271" s="1">
        <f t="shared" si="8"/>
        <v>4733.6000000000004</v>
      </c>
      <c r="M271" s="1">
        <f t="shared" si="9"/>
        <v>5.6628712525833144E-3</v>
      </c>
      <c r="N271" t="s">
        <v>1109</v>
      </c>
    </row>
    <row r="272" spans="1:14" x14ac:dyDescent="0.25">
      <c r="A272">
        <v>233</v>
      </c>
      <c r="B272">
        <v>1</v>
      </c>
      <c r="C272" t="s">
        <v>12</v>
      </c>
      <c r="D272" t="s">
        <v>508</v>
      </c>
      <c r="E272">
        <v>41</v>
      </c>
      <c r="F272">
        <v>16024</v>
      </c>
      <c r="G272">
        <v>1</v>
      </c>
      <c r="H272">
        <v>1</v>
      </c>
      <c r="I272">
        <v>1</v>
      </c>
      <c r="J272">
        <v>1</v>
      </c>
      <c r="K272">
        <v>0.3</v>
      </c>
      <c r="L272" s="1">
        <f t="shared" si="8"/>
        <v>4807.2</v>
      </c>
      <c r="M272" s="1">
        <f t="shared" si="9"/>
        <v>5.7509199521333671E-3</v>
      </c>
      <c r="N272" t="s">
        <v>509</v>
      </c>
    </row>
    <row r="273" spans="1:14" x14ac:dyDescent="0.25">
      <c r="A273">
        <v>234</v>
      </c>
      <c r="B273">
        <v>1</v>
      </c>
      <c r="C273" t="s">
        <v>12</v>
      </c>
      <c r="D273" t="s">
        <v>518</v>
      </c>
      <c r="E273">
        <v>41</v>
      </c>
      <c r="F273">
        <v>47853</v>
      </c>
      <c r="G273">
        <v>1</v>
      </c>
      <c r="H273">
        <v>1</v>
      </c>
      <c r="I273">
        <v>1</v>
      </c>
      <c r="J273">
        <v>1</v>
      </c>
      <c r="K273">
        <v>0.09</v>
      </c>
      <c r="L273" s="1">
        <f t="shared" si="8"/>
        <v>4306.7699999999995</v>
      </c>
      <c r="M273" s="1">
        <f t="shared" si="9"/>
        <v>5.1522486108856336E-3</v>
      </c>
      <c r="N273" t="s">
        <v>519</v>
      </c>
    </row>
    <row r="274" spans="1:14" x14ac:dyDescent="0.25">
      <c r="A274">
        <v>235</v>
      </c>
      <c r="B274">
        <v>1</v>
      </c>
      <c r="C274" t="s">
        <v>12</v>
      </c>
      <c r="D274" t="s">
        <v>2497</v>
      </c>
      <c r="E274">
        <v>41</v>
      </c>
      <c r="F274">
        <v>101828</v>
      </c>
      <c r="G274">
        <v>2</v>
      </c>
      <c r="H274">
        <v>2</v>
      </c>
      <c r="I274">
        <v>1</v>
      </c>
      <c r="J274">
        <v>1</v>
      </c>
      <c r="K274">
        <v>0.04</v>
      </c>
      <c r="L274" s="1">
        <f t="shared" si="8"/>
        <v>4073.12</v>
      </c>
      <c r="M274" s="1">
        <f t="shared" si="9"/>
        <v>4.8727298792297924E-3</v>
      </c>
      <c r="N274" t="s">
        <v>2498</v>
      </c>
    </row>
    <row r="275" spans="1:14" x14ac:dyDescent="0.25">
      <c r="A275">
        <v>236</v>
      </c>
      <c r="B275">
        <v>1</v>
      </c>
      <c r="C275" t="s">
        <v>12</v>
      </c>
      <c r="D275" t="s">
        <v>682</v>
      </c>
      <c r="E275">
        <v>40</v>
      </c>
      <c r="F275">
        <v>25968</v>
      </c>
      <c r="G275">
        <v>1</v>
      </c>
      <c r="H275">
        <v>1</v>
      </c>
      <c r="I275">
        <v>1</v>
      </c>
      <c r="J275">
        <v>1</v>
      </c>
      <c r="K275">
        <v>0.18</v>
      </c>
      <c r="L275" s="1">
        <f t="shared" si="8"/>
        <v>4674.24</v>
      </c>
      <c r="M275" s="1">
        <f t="shared" si="9"/>
        <v>5.5918580622940309E-3</v>
      </c>
      <c r="N275" t="s">
        <v>683</v>
      </c>
    </row>
    <row r="276" spans="1:14" x14ac:dyDescent="0.25">
      <c r="A276">
        <v>237</v>
      </c>
      <c r="B276">
        <v>1</v>
      </c>
      <c r="C276" t="s">
        <v>12</v>
      </c>
      <c r="D276" t="s">
        <v>506</v>
      </c>
      <c r="E276">
        <v>40</v>
      </c>
      <c r="F276">
        <v>27206</v>
      </c>
      <c r="G276">
        <v>1</v>
      </c>
      <c r="H276">
        <v>1</v>
      </c>
      <c r="I276">
        <v>1</v>
      </c>
      <c r="J276">
        <v>1</v>
      </c>
      <c r="K276">
        <v>0.17</v>
      </c>
      <c r="L276" s="1">
        <f t="shared" si="8"/>
        <v>4625.0200000000004</v>
      </c>
      <c r="M276" s="1">
        <f t="shared" si="9"/>
        <v>5.5329754944699345E-3</v>
      </c>
      <c r="N276" t="s">
        <v>507</v>
      </c>
    </row>
    <row r="277" spans="1:14" x14ac:dyDescent="0.25">
      <c r="A277">
        <v>238</v>
      </c>
      <c r="B277">
        <v>1</v>
      </c>
      <c r="C277" t="s">
        <v>12</v>
      </c>
      <c r="D277" t="s">
        <v>1392</v>
      </c>
      <c r="E277">
        <v>40</v>
      </c>
      <c r="F277">
        <v>53876</v>
      </c>
      <c r="G277">
        <v>1</v>
      </c>
      <c r="H277">
        <v>1</v>
      </c>
      <c r="I277">
        <v>1</v>
      </c>
      <c r="J277">
        <v>1</v>
      </c>
      <c r="K277">
        <v>0.08</v>
      </c>
      <c r="L277" s="1">
        <f t="shared" si="8"/>
        <v>4310.08</v>
      </c>
      <c r="M277" s="1">
        <f t="shared" si="9"/>
        <v>5.1562084097376811E-3</v>
      </c>
      <c r="N277" t="s">
        <v>1393</v>
      </c>
    </row>
    <row r="278" spans="1:14" x14ac:dyDescent="0.25">
      <c r="A278">
        <v>239</v>
      </c>
      <c r="B278">
        <v>1</v>
      </c>
      <c r="C278" t="s">
        <v>12</v>
      </c>
      <c r="D278" t="s">
        <v>906</v>
      </c>
      <c r="E278">
        <v>39</v>
      </c>
      <c r="F278">
        <v>40111</v>
      </c>
      <c r="G278">
        <v>1</v>
      </c>
      <c r="H278">
        <v>1</v>
      </c>
      <c r="I278">
        <v>1</v>
      </c>
      <c r="J278">
        <v>1</v>
      </c>
      <c r="K278">
        <v>0.11</v>
      </c>
      <c r="L278" s="1">
        <f t="shared" si="8"/>
        <v>4412.21</v>
      </c>
      <c r="M278" s="1">
        <f t="shared" si="9"/>
        <v>5.2783879435019066E-3</v>
      </c>
      <c r="N278" t="s">
        <v>907</v>
      </c>
    </row>
    <row r="279" spans="1:14" x14ac:dyDescent="0.25">
      <c r="A279">
        <v>240</v>
      </c>
      <c r="B279">
        <v>1</v>
      </c>
      <c r="C279" t="s">
        <v>12</v>
      </c>
      <c r="D279" t="s">
        <v>566</v>
      </c>
      <c r="E279">
        <v>39</v>
      </c>
      <c r="F279">
        <v>33315</v>
      </c>
      <c r="G279">
        <v>1</v>
      </c>
      <c r="H279">
        <v>1</v>
      </c>
      <c r="I279">
        <v>1</v>
      </c>
      <c r="J279">
        <v>1</v>
      </c>
      <c r="K279">
        <v>0.14000000000000001</v>
      </c>
      <c r="L279" s="1">
        <f t="shared" si="8"/>
        <v>4664.1000000000004</v>
      </c>
      <c r="M279" s="1">
        <f t="shared" si="9"/>
        <v>5.5797274398288483E-3</v>
      </c>
      <c r="N279" t="s">
        <v>567</v>
      </c>
    </row>
    <row r="280" spans="1:14" x14ac:dyDescent="0.25">
      <c r="A280">
        <v>241</v>
      </c>
      <c r="B280">
        <v>1</v>
      </c>
      <c r="C280" t="s">
        <v>12</v>
      </c>
      <c r="D280" t="s">
        <v>419</v>
      </c>
      <c r="E280">
        <v>38</v>
      </c>
      <c r="F280">
        <v>173098</v>
      </c>
      <c r="G280">
        <v>1</v>
      </c>
      <c r="H280">
        <v>1</v>
      </c>
      <c r="I280">
        <v>1</v>
      </c>
      <c r="J280">
        <v>1</v>
      </c>
      <c r="K280">
        <v>0.03</v>
      </c>
      <c r="L280" s="1">
        <f t="shared" si="8"/>
        <v>5192.9399999999996</v>
      </c>
      <c r="M280" s="1">
        <f t="shared" si="9"/>
        <v>6.2123860576284414E-3</v>
      </c>
      <c r="N280" t="s">
        <v>420</v>
      </c>
    </row>
    <row r="281" spans="1:14" x14ac:dyDescent="0.25">
      <c r="A281">
        <v>242</v>
      </c>
      <c r="B281">
        <v>1</v>
      </c>
      <c r="C281" t="s">
        <v>12</v>
      </c>
      <c r="D281" t="s">
        <v>4279</v>
      </c>
      <c r="E281">
        <v>38</v>
      </c>
      <c r="F281">
        <v>83503</v>
      </c>
      <c r="G281">
        <v>1</v>
      </c>
      <c r="H281">
        <v>1</v>
      </c>
      <c r="I281">
        <v>1</v>
      </c>
      <c r="J281">
        <v>1</v>
      </c>
      <c r="K281">
        <v>0.05</v>
      </c>
      <c r="L281" s="1">
        <f t="shared" si="8"/>
        <v>4175.1500000000005</v>
      </c>
      <c r="M281" s="1">
        <f t="shared" si="9"/>
        <v>4.9947897816087607E-3</v>
      </c>
      <c r="N281" t="s">
        <v>4280</v>
      </c>
    </row>
    <row r="282" spans="1:14" x14ac:dyDescent="0.25">
      <c r="A282">
        <v>243</v>
      </c>
      <c r="B282">
        <v>1</v>
      </c>
      <c r="C282" t="s">
        <v>12</v>
      </c>
      <c r="D282" t="s">
        <v>544</v>
      </c>
      <c r="E282">
        <v>38</v>
      </c>
      <c r="F282">
        <v>15772</v>
      </c>
      <c r="G282">
        <v>2</v>
      </c>
      <c r="H282">
        <v>2</v>
      </c>
      <c r="I282">
        <v>1</v>
      </c>
      <c r="J282">
        <v>1</v>
      </c>
      <c r="K282">
        <v>0.3</v>
      </c>
      <c r="L282" s="1">
        <f t="shared" si="8"/>
        <v>4731.5999999999995</v>
      </c>
      <c r="M282" s="1">
        <f t="shared" si="9"/>
        <v>5.6604786248781493E-3</v>
      </c>
      <c r="N282" t="s">
        <v>545</v>
      </c>
    </row>
    <row r="283" spans="1:14" x14ac:dyDescent="0.25">
      <c r="A283">
        <v>244</v>
      </c>
      <c r="B283">
        <v>1</v>
      </c>
      <c r="C283" t="s">
        <v>12</v>
      </c>
      <c r="D283" t="s">
        <v>3912</v>
      </c>
      <c r="E283">
        <v>38</v>
      </c>
      <c r="F283">
        <v>51729</v>
      </c>
      <c r="G283">
        <v>3</v>
      </c>
      <c r="H283">
        <v>3</v>
      </c>
      <c r="I283">
        <v>1</v>
      </c>
      <c r="J283">
        <v>1</v>
      </c>
      <c r="K283">
        <v>0.09</v>
      </c>
      <c r="L283" s="1">
        <f t="shared" si="8"/>
        <v>4655.6099999999997</v>
      </c>
      <c r="M283" s="1">
        <f t="shared" si="9"/>
        <v>5.5695707352204247E-3</v>
      </c>
      <c r="N283" t="s">
        <v>3913</v>
      </c>
    </row>
    <row r="284" spans="1:14" x14ac:dyDescent="0.25">
      <c r="A284">
        <v>245</v>
      </c>
      <c r="B284">
        <v>1</v>
      </c>
      <c r="C284" t="s">
        <v>12</v>
      </c>
      <c r="D284" t="s">
        <v>840</v>
      </c>
      <c r="E284">
        <v>38</v>
      </c>
      <c r="F284">
        <v>13737</v>
      </c>
      <c r="G284">
        <v>1</v>
      </c>
      <c r="H284">
        <v>1</v>
      </c>
      <c r="I284">
        <v>1</v>
      </c>
      <c r="J284">
        <v>1</v>
      </c>
      <c r="K284">
        <v>0.35</v>
      </c>
      <c r="L284" s="1">
        <f t="shared" si="8"/>
        <v>4807.95</v>
      </c>
      <c r="M284" s="1">
        <f t="shared" si="9"/>
        <v>5.7518171875228039E-3</v>
      </c>
      <c r="N284" t="s">
        <v>841</v>
      </c>
    </row>
    <row r="285" spans="1:14" x14ac:dyDescent="0.25">
      <c r="A285">
        <v>246</v>
      </c>
      <c r="B285">
        <v>1</v>
      </c>
      <c r="C285" t="s">
        <v>12</v>
      </c>
      <c r="D285" t="s">
        <v>530</v>
      </c>
      <c r="E285">
        <v>37</v>
      </c>
      <c r="F285">
        <v>40301</v>
      </c>
      <c r="G285">
        <v>1</v>
      </c>
      <c r="H285">
        <v>1</v>
      </c>
      <c r="I285">
        <v>1</v>
      </c>
      <c r="J285">
        <v>1</v>
      </c>
      <c r="K285">
        <v>0.11</v>
      </c>
      <c r="L285" s="1">
        <f t="shared" si="8"/>
        <v>4433.1099999999997</v>
      </c>
      <c r="M285" s="1">
        <f t="shared" si="9"/>
        <v>5.3033909030208749E-3</v>
      </c>
      <c r="N285" t="s">
        <v>531</v>
      </c>
    </row>
    <row r="286" spans="1:14" x14ac:dyDescent="0.25">
      <c r="A286">
        <v>247</v>
      </c>
      <c r="B286">
        <v>1</v>
      </c>
      <c r="C286" t="s">
        <v>12</v>
      </c>
      <c r="D286" t="s">
        <v>4281</v>
      </c>
      <c r="E286">
        <v>37</v>
      </c>
      <c r="F286">
        <v>41007</v>
      </c>
      <c r="G286">
        <v>1</v>
      </c>
      <c r="H286">
        <v>1</v>
      </c>
      <c r="I286">
        <v>1</v>
      </c>
      <c r="J286">
        <v>1</v>
      </c>
      <c r="K286">
        <v>0.11</v>
      </c>
      <c r="L286" s="1">
        <f t="shared" si="8"/>
        <v>4510.7700000000004</v>
      </c>
      <c r="M286" s="1">
        <f t="shared" si="9"/>
        <v>5.3962966368124128E-3</v>
      </c>
      <c r="N286" t="s">
        <v>4282</v>
      </c>
    </row>
    <row r="287" spans="1:14" x14ac:dyDescent="0.25">
      <c r="A287">
        <v>248</v>
      </c>
      <c r="B287">
        <v>1</v>
      </c>
      <c r="C287" t="s">
        <v>12</v>
      </c>
      <c r="D287" t="s">
        <v>4283</v>
      </c>
      <c r="E287">
        <v>37</v>
      </c>
      <c r="F287">
        <v>66541</v>
      </c>
      <c r="G287">
        <v>1</v>
      </c>
      <c r="H287">
        <v>1</v>
      </c>
      <c r="I287">
        <v>1</v>
      </c>
      <c r="J287">
        <v>1</v>
      </c>
      <c r="K287">
        <v>7.0000000000000007E-2</v>
      </c>
      <c r="L287" s="1">
        <f t="shared" si="8"/>
        <v>4657.8700000000008</v>
      </c>
      <c r="M287" s="1">
        <f t="shared" si="9"/>
        <v>5.5722744045272618E-3</v>
      </c>
      <c r="N287" t="s">
        <v>4284</v>
      </c>
    </row>
    <row r="288" spans="1:14" x14ac:dyDescent="0.25">
      <c r="A288">
        <v>249</v>
      </c>
      <c r="B288">
        <v>1</v>
      </c>
      <c r="C288" t="s">
        <v>12</v>
      </c>
      <c r="D288" t="s">
        <v>554</v>
      </c>
      <c r="E288">
        <v>37</v>
      </c>
      <c r="F288">
        <v>52100</v>
      </c>
      <c r="G288">
        <v>1</v>
      </c>
      <c r="H288">
        <v>1</v>
      </c>
      <c r="I288">
        <v>1</v>
      </c>
      <c r="J288">
        <v>1</v>
      </c>
      <c r="K288">
        <v>0.09</v>
      </c>
      <c r="L288" s="1">
        <f t="shared" si="8"/>
        <v>4689</v>
      </c>
      <c r="M288" s="1">
        <f t="shared" si="9"/>
        <v>5.609515654758146E-3</v>
      </c>
      <c r="N288" t="s">
        <v>555</v>
      </c>
    </row>
    <row r="289" spans="1:14" x14ac:dyDescent="0.25">
      <c r="A289">
        <v>250</v>
      </c>
      <c r="B289">
        <v>1</v>
      </c>
      <c r="C289" t="s">
        <v>12</v>
      </c>
      <c r="D289" t="s">
        <v>789</v>
      </c>
      <c r="E289">
        <v>37</v>
      </c>
      <c r="F289">
        <v>39997</v>
      </c>
      <c r="G289">
        <v>3</v>
      </c>
      <c r="H289">
        <v>3</v>
      </c>
      <c r="I289">
        <v>1</v>
      </c>
      <c r="J289">
        <v>1</v>
      </c>
      <c r="K289">
        <v>0.11</v>
      </c>
      <c r="L289" s="1">
        <f t="shared" si="8"/>
        <v>4399.67</v>
      </c>
      <c r="M289" s="1">
        <f t="shared" si="9"/>
        <v>5.2633861677905255E-3</v>
      </c>
      <c r="N289" t="s">
        <v>790</v>
      </c>
    </row>
    <row r="290" spans="1:14" x14ac:dyDescent="0.25">
      <c r="A290">
        <v>251</v>
      </c>
      <c r="B290">
        <v>1</v>
      </c>
      <c r="C290" t="s">
        <v>12</v>
      </c>
      <c r="D290" t="s">
        <v>325</v>
      </c>
      <c r="E290">
        <v>37</v>
      </c>
      <c r="F290">
        <v>60244</v>
      </c>
      <c r="G290">
        <v>1</v>
      </c>
      <c r="H290">
        <v>1</v>
      </c>
      <c r="I290">
        <v>1</v>
      </c>
      <c r="J290">
        <v>1</v>
      </c>
      <c r="K290">
        <v>7.0000000000000007E-2</v>
      </c>
      <c r="L290" s="1">
        <f t="shared" si="8"/>
        <v>4217.0800000000008</v>
      </c>
      <c r="M290" s="1">
        <f t="shared" si="9"/>
        <v>5.0449512214475337E-3</v>
      </c>
      <c r="N290" t="s">
        <v>326</v>
      </c>
    </row>
    <row r="291" spans="1:14" x14ac:dyDescent="0.25">
      <c r="A291">
        <v>252</v>
      </c>
      <c r="B291">
        <v>1</v>
      </c>
      <c r="C291" t="s">
        <v>12</v>
      </c>
      <c r="D291" t="s">
        <v>4285</v>
      </c>
      <c r="E291">
        <v>37</v>
      </c>
      <c r="F291">
        <v>34030</v>
      </c>
      <c r="G291">
        <v>1</v>
      </c>
      <c r="H291">
        <v>1</v>
      </c>
      <c r="I291">
        <v>1</v>
      </c>
      <c r="J291">
        <v>1</v>
      </c>
      <c r="K291">
        <v>0.13</v>
      </c>
      <c r="L291" s="1">
        <f t="shared" si="8"/>
        <v>4423.9000000000005</v>
      </c>
      <c r="M291" s="1">
        <f t="shared" si="9"/>
        <v>5.2923728524385937E-3</v>
      </c>
      <c r="N291" t="s">
        <v>4286</v>
      </c>
    </row>
    <row r="292" spans="1:14" x14ac:dyDescent="0.25">
      <c r="A292">
        <v>253</v>
      </c>
      <c r="B292">
        <v>1</v>
      </c>
      <c r="C292" t="s">
        <v>12</v>
      </c>
      <c r="D292" t="s">
        <v>427</v>
      </c>
      <c r="E292">
        <v>37</v>
      </c>
      <c r="F292">
        <v>181939</v>
      </c>
      <c r="G292">
        <v>1</v>
      </c>
      <c r="H292">
        <v>1</v>
      </c>
      <c r="I292">
        <v>1</v>
      </c>
      <c r="J292">
        <v>1</v>
      </c>
      <c r="K292">
        <v>0.02</v>
      </c>
      <c r="L292" s="1">
        <f t="shared" si="8"/>
        <v>3638.78</v>
      </c>
      <c r="M292" s="1">
        <f t="shared" si="9"/>
        <v>4.3531229204992212E-3</v>
      </c>
      <c r="N292" t="s">
        <v>254</v>
      </c>
    </row>
    <row r="293" spans="1:14" x14ac:dyDescent="0.25">
      <c r="A293">
        <v>254</v>
      </c>
      <c r="B293">
        <v>1</v>
      </c>
      <c r="C293" t="s">
        <v>12</v>
      </c>
      <c r="D293" t="s">
        <v>797</v>
      </c>
      <c r="E293">
        <v>36</v>
      </c>
      <c r="F293">
        <v>129147</v>
      </c>
      <c r="G293">
        <v>6</v>
      </c>
      <c r="H293">
        <v>6</v>
      </c>
      <c r="I293">
        <v>1</v>
      </c>
      <c r="J293">
        <v>1</v>
      </c>
      <c r="K293">
        <v>0.03</v>
      </c>
      <c r="L293" s="1">
        <f t="shared" si="8"/>
        <v>3874.41</v>
      </c>
      <c r="M293" s="1">
        <f t="shared" si="9"/>
        <v>4.6350103535831751E-3</v>
      </c>
      <c r="N293" t="s">
        <v>798</v>
      </c>
    </row>
    <row r="294" spans="1:14" x14ac:dyDescent="0.25">
      <c r="A294">
        <v>255</v>
      </c>
      <c r="B294">
        <v>1</v>
      </c>
      <c r="C294" t="s">
        <v>12</v>
      </c>
      <c r="D294" t="s">
        <v>2599</v>
      </c>
      <c r="E294">
        <v>36</v>
      </c>
      <c r="F294">
        <v>176304</v>
      </c>
      <c r="G294">
        <v>1</v>
      </c>
      <c r="H294">
        <v>1</v>
      </c>
      <c r="I294">
        <v>1</v>
      </c>
      <c r="J294">
        <v>1</v>
      </c>
      <c r="K294">
        <v>0.02</v>
      </c>
      <c r="L294" s="1">
        <f t="shared" si="8"/>
        <v>3526.08</v>
      </c>
      <c r="M294" s="1">
        <f t="shared" si="9"/>
        <v>4.2182983493132013E-3</v>
      </c>
      <c r="N294" t="s">
        <v>2600</v>
      </c>
    </row>
    <row r="295" spans="1:14" x14ac:dyDescent="0.25">
      <c r="A295">
        <v>256</v>
      </c>
      <c r="B295">
        <v>1</v>
      </c>
      <c r="C295" t="s">
        <v>12</v>
      </c>
      <c r="D295" t="s">
        <v>114</v>
      </c>
      <c r="E295">
        <v>36</v>
      </c>
      <c r="F295">
        <v>47978</v>
      </c>
      <c r="G295">
        <v>1</v>
      </c>
      <c r="H295">
        <v>1</v>
      </c>
      <c r="I295">
        <v>1</v>
      </c>
      <c r="J295">
        <v>1</v>
      </c>
      <c r="K295">
        <v>0.09</v>
      </c>
      <c r="L295" s="1">
        <f t="shared" si="8"/>
        <v>4318.0199999999995</v>
      </c>
      <c r="M295" s="1">
        <f t="shared" si="9"/>
        <v>5.1657071417271841E-3</v>
      </c>
      <c r="N295" t="s">
        <v>115</v>
      </c>
    </row>
    <row r="296" spans="1:14" x14ac:dyDescent="0.25">
      <c r="A296">
        <v>257</v>
      </c>
      <c r="B296">
        <v>1</v>
      </c>
      <c r="C296" t="s">
        <v>12</v>
      </c>
      <c r="D296" t="s">
        <v>604</v>
      </c>
      <c r="E296">
        <v>36</v>
      </c>
      <c r="F296">
        <v>521641</v>
      </c>
      <c r="G296">
        <v>1</v>
      </c>
      <c r="H296">
        <v>1</v>
      </c>
      <c r="I296">
        <v>1</v>
      </c>
      <c r="J296">
        <v>1</v>
      </c>
      <c r="K296">
        <v>0.01</v>
      </c>
      <c r="L296" s="1">
        <f t="shared" si="8"/>
        <v>5216.41</v>
      </c>
      <c r="M296" s="1">
        <f t="shared" si="9"/>
        <v>6.2404635437485478E-3</v>
      </c>
      <c r="N296" t="s">
        <v>605</v>
      </c>
    </row>
    <row r="297" spans="1:14" x14ac:dyDescent="0.25">
      <c r="A297">
        <v>258</v>
      </c>
      <c r="B297">
        <v>1</v>
      </c>
      <c r="C297" t="s">
        <v>12</v>
      </c>
      <c r="D297" t="s">
        <v>351</v>
      </c>
      <c r="E297">
        <v>35</v>
      </c>
      <c r="F297">
        <v>24518</v>
      </c>
      <c r="G297">
        <v>1</v>
      </c>
      <c r="H297">
        <v>1</v>
      </c>
      <c r="I297">
        <v>1</v>
      </c>
      <c r="J297">
        <v>1</v>
      </c>
      <c r="K297">
        <v>0.19</v>
      </c>
      <c r="L297" s="1">
        <f t="shared" si="8"/>
        <v>4658.42</v>
      </c>
      <c r="M297" s="1">
        <f t="shared" si="9"/>
        <v>5.5729323771461815E-3</v>
      </c>
      <c r="N297" t="s">
        <v>352</v>
      </c>
    </row>
    <row r="298" spans="1:14" x14ac:dyDescent="0.25">
      <c r="A298">
        <v>259</v>
      </c>
      <c r="B298">
        <v>1</v>
      </c>
      <c r="C298" t="s">
        <v>12</v>
      </c>
      <c r="D298" t="s">
        <v>783</v>
      </c>
      <c r="E298">
        <v>35</v>
      </c>
      <c r="F298">
        <v>149576</v>
      </c>
      <c r="G298">
        <v>1</v>
      </c>
      <c r="H298">
        <v>1</v>
      </c>
      <c r="I298">
        <v>1</v>
      </c>
      <c r="J298">
        <v>1</v>
      </c>
      <c r="K298">
        <v>0.03</v>
      </c>
      <c r="L298" s="1">
        <f t="shared" si="8"/>
        <v>4487.28</v>
      </c>
      <c r="M298" s="1">
        <f t="shared" si="9"/>
        <v>5.3681952244152556E-3</v>
      </c>
      <c r="N298" t="s">
        <v>784</v>
      </c>
    </row>
    <row r="299" spans="1:14" x14ac:dyDescent="0.25">
      <c r="A299">
        <v>260</v>
      </c>
      <c r="B299">
        <v>1</v>
      </c>
      <c r="C299" t="s">
        <v>12</v>
      </c>
      <c r="D299" t="s">
        <v>4287</v>
      </c>
      <c r="E299">
        <v>34</v>
      </c>
      <c r="F299">
        <v>54501</v>
      </c>
      <c r="G299">
        <v>1</v>
      </c>
      <c r="H299">
        <v>1</v>
      </c>
      <c r="I299">
        <v>1</v>
      </c>
      <c r="J299">
        <v>1</v>
      </c>
      <c r="K299">
        <v>0.08</v>
      </c>
      <c r="L299" s="1">
        <f t="shared" si="8"/>
        <v>4360.08</v>
      </c>
      <c r="M299" s="1">
        <f t="shared" si="9"/>
        <v>5.2160241023667935E-3</v>
      </c>
      <c r="N299" t="s">
        <v>4288</v>
      </c>
    </row>
    <row r="300" spans="1:14" x14ac:dyDescent="0.25">
      <c r="A300">
        <v>261</v>
      </c>
      <c r="B300">
        <v>1</v>
      </c>
      <c r="C300" t="s">
        <v>12</v>
      </c>
      <c r="D300" t="s">
        <v>4289</v>
      </c>
      <c r="E300">
        <v>34</v>
      </c>
      <c r="F300">
        <v>160064</v>
      </c>
      <c r="G300">
        <v>1</v>
      </c>
      <c r="H300">
        <v>1</v>
      </c>
      <c r="I300">
        <v>1</v>
      </c>
      <c r="J300">
        <v>1</v>
      </c>
      <c r="K300">
        <v>0.03</v>
      </c>
      <c r="L300" s="1">
        <f t="shared" si="8"/>
        <v>4801.92</v>
      </c>
      <c r="M300" s="1">
        <f t="shared" si="9"/>
        <v>5.7446034149917329E-3</v>
      </c>
      <c r="N300" t="s">
        <v>4290</v>
      </c>
    </row>
    <row r="301" spans="1:14" x14ac:dyDescent="0.25">
      <c r="A301">
        <v>262</v>
      </c>
      <c r="B301">
        <v>1</v>
      </c>
      <c r="C301" t="s">
        <v>12</v>
      </c>
      <c r="D301" t="s">
        <v>564</v>
      </c>
      <c r="E301">
        <v>34</v>
      </c>
      <c r="F301">
        <v>93285</v>
      </c>
      <c r="G301">
        <v>1</v>
      </c>
      <c r="H301">
        <v>1</v>
      </c>
      <c r="I301">
        <v>1</v>
      </c>
      <c r="J301">
        <v>1</v>
      </c>
      <c r="K301">
        <v>0.05</v>
      </c>
      <c r="L301" s="1">
        <f t="shared" si="8"/>
        <v>4664.25</v>
      </c>
      <c r="M301" s="1">
        <f t="shared" si="9"/>
        <v>5.5799068869067355E-3</v>
      </c>
      <c r="N301" t="s">
        <v>565</v>
      </c>
    </row>
    <row r="302" spans="1:14" x14ac:dyDescent="0.25">
      <c r="A302">
        <v>263</v>
      </c>
      <c r="B302">
        <v>1</v>
      </c>
      <c r="C302" t="s">
        <v>12</v>
      </c>
      <c r="D302" t="s">
        <v>730</v>
      </c>
      <c r="E302">
        <v>34</v>
      </c>
      <c r="F302">
        <v>14872</v>
      </c>
      <c r="G302">
        <v>1</v>
      </c>
      <c r="H302">
        <v>1</v>
      </c>
      <c r="I302">
        <v>1</v>
      </c>
      <c r="J302">
        <v>1</v>
      </c>
      <c r="K302">
        <v>0.32</v>
      </c>
      <c r="L302" s="1">
        <f t="shared" si="8"/>
        <v>4759.04</v>
      </c>
      <c r="M302" s="1">
        <f t="shared" si="9"/>
        <v>5.6933054769930068E-3</v>
      </c>
      <c r="N302" t="s">
        <v>731</v>
      </c>
    </row>
    <row r="303" spans="1:14" x14ac:dyDescent="0.25">
      <c r="A303">
        <v>264</v>
      </c>
      <c r="B303">
        <v>1</v>
      </c>
      <c r="C303" t="s">
        <v>12</v>
      </c>
      <c r="D303" t="s">
        <v>2557</v>
      </c>
      <c r="E303">
        <v>34</v>
      </c>
      <c r="F303">
        <v>34882</v>
      </c>
      <c r="G303">
        <v>1</v>
      </c>
      <c r="H303">
        <v>1</v>
      </c>
      <c r="I303">
        <v>1</v>
      </c>
      <c r="J303">
        <v>1</v>
      </c>
      <c r="K303">
        <v>0.13</v>
      </c>
      <c r="L303" s="1">
        <f t="shared" si="8"/>
        <v>4534.66</v>
      </c>
      <c r="M303" s="1">
        <f t="shared" si="9"/>
        <v>5.4248765747506016E-3</v>
      </c>
      <c r="N303" t="s">
        <v>2558</v>
      </c>
    </row>
    <row r="304" spans="1:14" x14ac:dyDescent="0.25">
      <c r="A304">
        <v>265</v>
      </c>
      <c r="B304">
        <v>1</v>
      </c>
      <c r="C304" t="s">
        <v>12</v>
      </c>
      <c r="D304" t="s">
        <v>540</v>
      </c>
      <c r="E304">
        <v>34</v>
      </c>
      <c r="F304">
        <v>100049</v>
      </c>
      <c r="G304">
        <v>1</v>
      </c>
      <c r="H304">
        <v>1</v>
      </c>
      <c r="I304">
        <v>1</v>
      </c>
      <c r="J304">
        <v>1</v>
      </c>
      <c r="K304">
        <v>0.04</v>
      </c>
      <c r="L304" s="1">
        <f t="shared" si="8"/>
        <v>4001.96</v>
      </c>
      <c r="M304" s="1">
        <f t="shared" si="9"/>
        <v>4.7876001854800405E-3</v>
      </c>
      <c r="N304" t="s">
        <v>541</v>
      </c>
    </row>
    <row r="305" spans="1:14" x14ac:dyDescent="0.25">
      <c r="A305">
        <v>266</v>
      </c>
      <c r="B305">
        <v>1</v>
      </c>
      <c r="C305" t="s">
        <v>12</v>
      </c>
      <c r="D305" t="s">
        <v>415</v>
      </c>
      <c r="E305">
        <v>33</v>
      </c>
      <c r="F305">
        <v>30011</v>
      </c>
      <c r="G305">
        <v>1</v>
      </c>
      <c r="H305">
        <v>1</v>
      </c>
      <c r="I305">
        <v>1</v>
      </c>
      <c r="J305">
        <v>1</v>
      </c>
      <c r="K305">
        <v>0.15</v>
      </c>
      <c r="L305" s="1">
        <f t="shared" si="8"/>
        <v>4501.6499999999996</v>
      </c>
      <c r="M305" s="1">
        <f t="shared" si="9"/>
        <v>5.3853862544768621E-3</v>
      </c>
      <c r="N305" t="s">
        <v>416</v>
      </c>
    </row>
    <row r="306" spans="1:14" x14ac:dyDescent="0.25">
      <c r="A306">
        <v>267</v>
      </c>
      <c r="B306">
        <v>1</v>
      </c>
      <c r="C306" t="s">
        <v>12</v>
      </c>
      <c r="D306" t="s">
        <v>1126</v>
      </c>
      <c r="E306">
        <v>33</v>
      </c>
      <c r="F306">
        <v>48257</v>
      </c>
      <c r="G306">
        <v>1</v>
      </c>
      <c r="H306">
        <v>1</v>
      </c>
      <c r="I306">
        <v>1</v>
      </c>
      <c r="J306">
        <v>1</v>
      </c>
      <c r="K306">
        <v>0.09</v>
      </c>
      <c r="L306" s="1">
        <f t="shared" si="8"/>
        <v>4343.13</v>
      </c>
      <c r="M306" s="1">
        <f t="shared" si="9"/>
        <v>5.1957465825655247E-3</v>
      </c>
      <c r="N306" t="s">
        <v>1127</v>
      </c>
    </row>
    <row r="307" spans="1:14" x14ac:dyDescent="0.25">
      <c r="A307">
        <v>268</v>
      </c>
      <c r="B307">
        <v>1</v>
      </c>
      <c r="C307" t="s">
        <v>12</v>
      </c>
      <c r="D307" t="s">
        <v>628</v>
      </c>
      <c r="E307">
        <v>33</v>
      </c>
      <c r="F307">
        <v>12172</v>
      </c>
      <c r="G307">
        <v>3</v>
      </c>
      <c r="H307">
        <v>3</v>
      </c>
      <c r="I307">
        <v>1</v>
      </c>
      <c r="J307">
        <v>1</v>
      </c>
      <c r="K307">
        <v>0.4</v>
      </c>
      <c r="L307" s="1">
        <f t="shared" si="8"/>
        <v>4868.8</v>
      </c>
      <c r="M307" s="1">
        <f t="shared" si="9"/>
        <v>5.8246128854524334E-3</v>
      </c>
      <c r="N307" t="s">
        <v>629</v>
      </c>
    </row>
    <row r="308" spans="1:14" x14ac:dyDescent="0.25">
      <c r="A308">
        <v>269</v>
      </c>
      <c r="B308">
        <v>1</v>
      </c>
      <c r="C308" t="s">
        <v>12</v>
      </c>
      <c r="D308" t="s">
        <v>795</v>
      </c>
      <c r="E308">
        <v>33</v>
      </c>
      <c r="F308">
        <v>71294</v>
      </c>
      <c r="G308">
        <v>2</v>
      </c>
      <c r="H308">
        <v>2</v>
      </c>
      <c r="I308">
        <v>1</v>
      </c>
      <c r="J308">
        <v>1</v>
      </c>
      <c r="K308">
        <v>0.06</v>
      </c>
      <c r="L308" s="1">
        <f t="shared" si="8"/>
        <v>4277.6399999999994</v>
      </c>
      <c r="M308" s="1">
        <f t="shared" si="9"/>
        <v>5.1173999883599129E-3</v>
      </c>
      <c r="N308" t="s">
        <v>796</v>
      </c>
    </row>
    <row r="309" spans="1:14" x14ac:dyDescent="0.25">
      <c r="A309">
        <v>270</v>
      </c>
      <c r="B309">
        <v>1</v>
      </c>
      <c r="C309" t="s">
        <v>12</v>
      </c>
      <c r="D309" t="s">
        <v>1470</v>
      </c>
      <c r="E309">
        <v>33</v>
      </c>
      <c r="F309">
        <v>39352</v>
      </c>
      <c r="G309">
        <v>1</v>
      </c>
      <c r="H309">
        <v>1</v>
      </c>
      <c r="I309">
        <v>1</v>
      </c>
      <c r="J309">
        <v>1</v>
      </c>
      <c r="K309">
        <v>0.11</v>
      </c>
      <c r="L309" s="1">
        <f t="shared" si="8"/>
        <v>4328.72</v>
      </c>
      <c r="M309" s="1">
        <f t="shared" si="9"/>
        <v>5.1785076999498157E-3</v>
      </c>
      <c r="N309" t="s">
        <v>1471</v>
      </c>
    </row>
    <row r="310" spans="1:14" x14ac:dyDescent="0.25">
      <c r="A310">
        <v>271</v>
      </c>
      <c r="B310">
        <v>1</v>
      </c>
      <c r="C310" t="s">
        <v>12</v>
      </c>
      <c r="D310" t="s">
        <v>4291</v>
      </c>
      <c r="E310">
        <v>32</v>
      </c>
      <c r="F310">
        <v>105865</v>
      </c>
      <c r="G310">
        <v>1</v>
      </c>
      <c r="H310">
        <v>1</v>
      </c>
      <c r="I310">
        <v>1</v>
      </c>
      <c r="J310">
        <v>1</v>
      </c>
      <c r="K310">
        <v>0.04</v>
      </c>
      <c r="L310" s="1">
        <f t="shared" si="8"/>
        <v>4234.6000000000004</v>
      </c>
      <c r="M310" s="1">
        <f t="shared" si="9"/>
        <v>5.0659106401447739E-3</v>
      </c>
      <c r="N310" t="s">
        <v>4292</v>
      </c>
    </row>
    <row r="311" spans="1:14" x14ac:dyDescent="0.25">
      <c r="A311">
        <v>272</v>
      </c>
      <c r="B311">
        <v>1</v>
      </c>
      <c r="C311" t="s">
        <v>12</v>
      </c>
      <c r="D311" t="s">
        <v>1679</v>
      </c>
      <c r="E311">
        <v>32</v>
      </c>
      <c r="F311">
        <v>30360</v>
      </c>
      <c r="G311">
        <v>1</v>
      </c>
      <c r="H311">
        <v>1</v>
      </c>
      <c r="I311">
        <v>1</v>
      </c>
      <c r="J311">
        <v>1</v>
      </c>
      <c r="K311">
        <v>0.15</v>
      </c>
      <c r="L311" s="1">
        <f t="shared" si="8"/>
        <v>4554</v>
      </c>
      <c r="M311" s="1">
        <f t="shared" si="9"/>
        <v>5.4480132846595423E-3</v>
      </c>
      <c r="N311" t="s">
        <v>1680</v>
      </c>
    </row>
    <row r="312" spans="1:14" x14ac:dyDescent="0.25">
      <c r="A312">
        <v>273</v>
      </c>
      <c r="B312">
        <v>1</v>
      </c>
      <c r="C312" t="s">
        <v>12</v>
      </c>
      <c r="D312" t="s">
        <v>2353</v>
      </c>
      <c r="E312">
        <v>31</v>
      </c>
      <c r="F312">
        <v>59123</v>
      </c>
      <c r="G312">
        <v>1</v>
      </c>
      <c r="H312">
        <v>1</v>
      </c>
      <c r="I312">
        <v>1</v>
      </c>
      <c r="J312">
        <v>1</v>
      </c>
      <c r="K312">
        <v>7.0000000000000007E-2</v>
      </c>
      <c r="L312" s="1">
        <f t="shared" si="8"/>
        <v>4138.6100000000006</v>
      </c>
      <c r="M312" s="1">
        <f t="shared" si="9"/>
        <v>4.951076473435405E-3</v>
      </c>
      <c r="N312" t="s">
        <v>2354</v>
      </c>
    </row>
    <row r="313" spans="1:14" x14ac:dyDescent="0.25">
      <c r="A313">
        <v>274</v>
      </c>
      <c r="B313">
        <v>1</v>
      </c>
      <c r="C313" t="s">
        <v>12</v>
      </c>
      <c r="D313" t="s">
        <v>458</v>
      </c>
      <c r="E313">
        <v>30</v>
      </c>
      <c r="F313">
        <v>59564</v>
      </c>
      <c r="G313">
        <v>2</v>
      </c>
      <c r="H313">
        <v>2</v>
      </c>
      <c r="I313">
        <v>1</v>
      </c>
      <c r="J313">
        <v>1</v>
      </c>
      <c r="K313">
        <v>7.0000000000000007E-2</v>
      </c>
      <c r="L313" s="1">
        <f t="shared" si="8"/>
        <v>4169.4800000000005</v>
      </c>
      <c r="M313" s="1">
        <f t="shared" si="9"/>
        <v>4.9880066820646189E-3</v>
      </c>
      <c r="N313" t="s">
        <v>459</v>
      </c>
    </row>
    <row r="314" spans="1:14" x14ac:dyDescent="0.25">
      <c r="A314">
        <v>275</v>
      </c>
      <c r="B314">
        <v>1</v>
      </c>
      <c r="C314" t="s">
        <v>12</v>
      </c>
      <c r="D314" t="s">
        <v>815</v>
      </c>
      <c r="E314">
        <v>30</v>
      </c>
      <c r="F314">
        <v>46472</v>
      </c>
      <c r="G314">
        <v>3</v>
      </c>
      <c r="H314">
        <v>3</v>
      </c>
      <c r="I314">
        <v>1</v>
      </c>
      <c r="J314">
        <v>1</v>
      </c>
      <c r="K314">
        <v>0.1</v>
      </c>
      <c r="L314" s="1">
        <f t="shared" si="8"/>
        <v>4647.2</v>
      </c>
      <c r="M314" s="1">
        <f t="shared" si="9"/>
        <v>5.5595097357202077E-3</v>
      </c>
      <c r="N314" t="s">
        <v>816</v>
      </c>
    </row>
    <row r="315" spans="1:14" x14ac:dyDescent="0.25">
      <c r="A315">
        <v>276</v>
      </c>
      <c r="B315">
        <v>1</v>
      </c>
      <c r="C315" t="s">
        <v>12</v>
      </c>
      <c r="D315" t="s">
        <v>664</v>
      </c>
      <c r="E315">
        <v>30</v>
      </c>
      <c r="F315">
        <v>35687</v>
      </c>
      <c r="G315">
        <v>1</v>
      </c>
      <c r="H315">
        <v>1</v>
      </c>
      <c r="I315">
        <v>1</v>
      </c>
      <c r="J315">
        <v>1</v>
      </c>
      <c r="K315">
        <v>0.13</v>
      </c>
      <c r="L315" s="1">
        <f t="shared" si="8"/>
        <v>4639.3100000000004</v>
      </c>
      <c r="M315" s="1">
        <f t="shared" si="9"/>
        <v>5.5500708194233346E-3</v>
      </c>
      <c r="N315" t="s">
        <v>665</v>
      </c>
    </row>
    <row r="316" spans="1:14" x14ac:dyDescent="0.25">
      <c r="A316">
        <v>277</v>
      </c>
      <c r="B316">
        <v>1</v>
      </c>
      <c r="C316" t="s">
        <v>12</v>
      </c>
      <c r="D316" t="s">
        <v>592</v>
      </c>
      <c r="E316">
        <v>30</v>
      </c>
      <c r="F316">
        <v>32591</v>
      </c>
      <c r="G316">
        <v>2</v>
      </c>
      <c r="H316">
        <v>2</v>
      </c>
      <c r="I316">
        <v>1</v>
      </c>
      <c r="J316">
        <v>1</v>
      </c>
      <c r="K316">
        <v>0.14000000000000001</v>
      </c>
      <c r="L316" s="1">
        <f t="shared" si="8"/>
        <v>4562.7400000000007</v>
      </c>
      <c r="M316" s="1">
        <f t="shared" si="9"/>
        <v>5.4584690677311129E-3</v>
      </c>
      <c r="N316" t="s">
        <v>593</v>
      </c>
    </row>
    <row r="317" spans="1:14" x14ac:dyDescent="0.25">
      <c r="A317">
        <v>278</v>
      </c>
      <c r="B317">
        <v>1</v>
      </c>
      <c r="C317" t="s">
        <v>12</v>
      </c>
      <c r="D317" t="s">
        <v>291</v>
      </c>
      <c r="E317">
        <v>30</v>
      </c>
      <c r="F317">
        <v>26390</v>
      </c>
      <c r="G317">
        <v>1</v>
      </c>
      <c r="H317">
        <v>1</v>
      </c>
      <c r="I317">
        <v>1</v>
      </c>
      <c r="J317">
        <v>1</v>
      </c>
      <c r="K317">
        <v>0.17</v>
      </c>
      <c r="L317" s="1">
        <f t="shared" si="8"/>
        <v>4486.3</v>
      </c>
      <c r="M317" s="1">
        <f t="shared" si="9"/>
        <v>5.3670228368397251E-3</v>
      </c>
      <c r="N317" t="s">
        <v>292</v>
      </c>
    </row>
    <row r="318" spans="1:14" x14ac:dyDescent="0.25">
      <c r="A318">
        <v>279</v>
      </c>
      <c r="B318">
        <v>1</v>
      </c>
      <c r="C318" t="s">
        <v>12</v>
      </c>
      <c r="D318" t="s">
        <v>4293</v>
      </c>
      <c r="E318">
        <v>29</v>
      </c>
      <c r="F318">
        <v>27373</v>
      </c>
      <c r="G318">
        <v>1</v>
      </c>
      <c r="H318">
        <v>1</v>
      </c>
      <c r="I318">
        <v>1</v>
      </c>
      <c r="J318">
        <v>1</v>
      </c>
      <c r="K318">
        <v>0.17</v>
      </c>
      <c r="L318" s="1">
        <f t="shared" si="8"/>
        <v>4653.4100000000008</v>
      </c>
      <c r="M318" s="1">
        <f t="shared" si="9"/>
        <v>5.5669388447447442E-3</v>
      </c>
      <c r="N318" t="s">
        <v>4294</v>
      </c>
    </row>
    <row r="319" spans="1:14" x14ac:dyDescent="0.25">
      <c r="A319">
        <v>280</v>
      </c>
      <c r="B319">
        <v>1</v>
      </c>
      <c r="C319" t="s">
        <v>12</v>
      </c>
      <c r="D319" t="s">
        <v>4295</v>
      </c>
      <c r="E319">
        <v>29</v>
      </c>
      <c r="F319">
        <v>32859</v>
      </c>
      <c r="G319">
        <v>1</v>
      </c>
      <c r="H319">
        <v>1</v>
      </c>
      <c r="I319">
        <v>1</v>
      </c>
      <c r="J319">
        <v>1</v>
      </c>
      <c r="K319">
        <v>0.14000000000000001</v>
      </c>
      <c r="L319" s="1">
        <f t="shared" si="8"/>
        <v>4600.26</v>
      </c>
      <c r="M319" s="1">
        <f t="shared" si="9"/>
        <v>5.5033547634799973E-3</v>
      </c>
      <c r="N319" t="s">
        <v>4296</v>
      </c>
    </row>
    <row r="320" spans="1:14" x14ac:dyDescent="0.25">
      <c r="A320">
        <v>281</v>
      </c>
      <c r="B320">
        <v>1</v>
      </c>
      <c r="C320" t="s">
        <v>12</v>
      </c>
      <c r="D320" t="s">
        <v>4297</v>
      </c>
      <c r="E320">
        <v>29</v>
      </c>
      <c r="F320">
        <v>17502</v>
      </c>
      <c r="G320">
        <v>1</v>
      </c>
      <c r="H320">
        <v>1</v>
      </c>
      <c r="I320">
        <v>1</v>
      </c>
      <c r="J320">
        <v>1</v>
      </c>
      <c r="K320">
        <v>0.27</v>
      </c>
      <c r="L320" s="1">
        <f t="shared" si="8"/>
        <v>4725.54</v>
      </c>
      <c r="M320" s="1">
        <f t="shared" si="9"/>
        <v>5.6532289629315008E-3</v>
      </c>
      <c r="N320" t="s">
        <v>4298</v>
      </c>
    </row>
    <row r="321" spans="1:14" x14ac:dyDescent="0.25">
      <c r="A321">
        <v>282</v>
      </c>
      <c r="B321">
        <v>1</v>
      </c>
      <c r="C321" t="s">
        <v>12</v>
      </c>
      <c r="D321" t="s">
        <v>596</v>
      </c>
      <c r="E321">
        <v>29</v>
      </c>
      <c r="F321">
        <v>15223</v>
      </c>
      <c r="G321">
        <v>1</v>
      </c>
      <c r="H321">
        <v>1</v>
      </c>
      <c r="I321">
        <v>1</v>
      </c>
      <c r="J321">
        <v>1</v>
      </c>
      <c r="K321">
        <v>0.32</v>
      </c>
      <c r="L321" s="1">
        <f t="shared" si="8"/>
        <v>4871.3599999999997</v>
      </c>
      <c r="M321" s="1">
        <f t="shared" si="9"/>
        <v>5.8276754489150441E-3</v>
      </c>
      <c r="N321" t="s">
        <v>597</v>
      </c>
    </row>
    <row r="322" spans="1:14" x14ac:dyDescent="0.25">
      <c r="A322">
        <v>283</v>
      </c>
      <c r="B322">
        <v>1</v>
      </c>
      <c r="C322" t="s">
        <v>12</v>
      </c>
      <c r="D322" t="s">
        <v>1350</v>
      </c>
      <c r="E322">
        <v>29</v>
      </c>
      <c r="F322">
        <v>34254</v>
      </c>
      <c r="G322">
        <v>1</v>
      </c>
      <c r="H322">
        <v>1</v>
      </c>
      <c r="I322">
        <v>1</v>
      </c>
      <c r="J322">
        <v>1</v>
      </c>
      <c r="K322">
        <v>0.13</v>
      </c>
      <c r="L322" s="1">
        <f t="shared" si="8"/>
        <v>4453.0200000000004</v>
      </c>
      <c r="M322" s="1">
        <f t="shared" si="9"/>
        <v>5.3272095118257886E-3</v>
      </c>
      <c r="N322" t="s">
        <v>1351</v>
      </c>
    </row>
    <row r="323" spans="1:14" x14ac:dyDescent="0.25">
      <c r="A323">
        <v>284</v>
      </c>
      <c r="B323">
        <v>1</v>
      </c>
      <c r="C323" t="s">
        <v>12</v>
      </c>
      <c r="D323" t="s">
        <v>1138</v>
      </c>
      <c r="E323">
        <v>28</v>
      </c>
      <c r="F323">
        <v>35303</v>
      </c>
      <c r="G323">
        <v>1</v>
      </c>
      <c r="H323">
        <v>1</v>
      </c>
      <c r="I323">
        <v>1</v>
      </c>
      <c r="J323">
        <v>1</v>
      </c>
      <c r="K323">
        <v>0.13</v>
      </c>
      <c r="L323" s="1">
        <f t="shared" si="8"/>
        <v>4589.3900000000003</v>
      </c>
      <c r="M323" s="1">
        <f t="shared" si="9"/>
        <v>5.4903508319024286E-3</v>
      </c>
      <c r="N323" t="s">
        <v>1139</v>
      </c>
    </row>
    <row r="324" spans="1:14" x14ac:dyDescent="0.25">
      <c r="A324">
        <v>285</v>
      </c>
      <c r="B324">
        <v>1</v>
      </c>
      <c r="C324" t="s">
        <v>12</v>
      </c>
      <c r="D324" t="s">
        <v>4299</v>
      </c>
      <c r="E324">
        <v>28</v>
      </c>
      <c r="F324">
        <v>174825</v>
      </c>
      <c r="G324">
        <v>1</v>
      </c>
      <c r="H324">
        <v>1</v>
      </c>
      <c r="I324">
        <v>1</v>
      </c>
      <c r="J324">
        <v>1</v>
      </c>
      <c r="K324">
        <v>0.02</v>
      </c>
      <c r="L324" s="1">
        <f t="shared" ref="L324:L342" si="10">F324*K324</f>
        <v>3496.5</v>
      </c>
      <c r="M324" s="1">
        <f t="shared" ref="M324:M343" si="11">(L324/83590104.54)*100</f>
        <v>4.182911385553819E-3</v>
      </c>
      <c r="N324" t="s">
        <v>4300</v>
      </c>
    </row>
    <row r="325" spans="1:14" x14ac:dyDescent="0.25">
      <c r="A325">
        <v>286</v>
      </c>
      <c r="B325">
        <v>1</v>
      </c>
      <c r="C325" t="s">
        <v>12</v>
      </c>
      <c r="D325" t="s">
        <v>3074</v>
      </c>
      <c r="E325">
        <v>28</v>
      </c>
      <c r="F325">
        <v>25904</v>
      </c>
      <c r="G325">
        <v>1</v>
      </c>
      <c r="H325">
        <v>1</v>
      </c>
      <c r="I325">
        <v>1</v>
      </c>
      <c r="J325">
        <v>1</v>
      </c>
      <c r="K325">
        <v>0.18</v>
      </c>
      <c r="L325" s="1">
        <f t="shared" si="10"/>
        <v>4662.72</v>
      </c>
      <c r="M325" s="1">
        <f t="shared" si="11"/>
        <v>5.5780765267122844E-3</v>
      </c>
      <c r="N325" t="s">
        <v>3075</v>
      </c>
    </row>
    <row r="326" spans="1:14" x14ac:dyDescent="0.25">
      <c r="A326">
        <v>287</v>
      </c>
      <c r="B326">
        <v>1</v>
      </c>
      <c r="C326" t="s">
        <v>12</v>
      </c>
      <c r="D326" t="s">
        <v>761</v>
      </c>
      <c r="E326">
        <v>27</v>
      </c>
      <c r="F326">
        <v>42177</v>
      </c>
      <c r="G326">
        <v>1</v>
      </c>
      <c r="H326">
        <v>1</v>
      </c>
      <c r="I326">
        <v>1</v>
      </c>
      <c r="J326">
        <v>1</v>
      </c>
      <c r="K326">
        <v>0.11</v>
      </c>
      <c r="L326" s="1">
        <f t="shared" si="10"/>
        <v>4639.47</v>
      </c>
      <c r="M326" s="1">
        <f t="shared" si="11"/>
        <v>5.5502622296397476E-3</v>
      </c>
      <c r="N326" t="s">
        <v>762</v>
      </c>
    </row>
    <row r="327" spans="1:14" x14ac:dyDescent="0.25">
      <c r="A327">
        <v>288</v>
      </c>
      <c r="B327">
        <v>1</v>
      </c>
      <c r="C327" t="s">
        <v>12</v>
      </c>
      <c r="D327" t="s">
        <v>4301</v>
      </c>
      <c r="E327">
        <v>27</v>
      </c>
      <c r="F327">
        <v>30692</v>
      </c>
      <c r="G327">
        <v>1</v>
      </c>
      <c r="H327">
        <v>1</v>
      </c>
      <c r="I327">
        <v>1</v>
      </c>
      <c r="J327">
        <v>1</v>
      </c>
      <c r="K327">
        <v>0.15</v>
      </c>
      <c r="L327" s="1">
        <f t="shared" si="10"/>
        <v>4603.8</v>
      </c>
      <c r="M327" s="1">
        <f t="shared" si="11"/>
        <v>5.5075897145181393E-3</v>
      </c>
      <c r="N327" t="s">
        <v>4302</v>
      </c>
    </row>
    <row r="328" spans="1:14" x14ac:dyDescent="0.25">
      <c r="A328">
        <v>289</v>
      </c>
      <c r="B328">
        <v>1</v>
      </c>
      <c r="C328" t="s">
        <v>12</v>
      </c>
      <c r="D328" t="s">
        <v>4303</v>
      </c>
      <c r="E328">
        <v>27</v>
      </c>
      <c r="F328">
        <v>53220</v>
      </c>
      <c r="G328">
        <v>1</v>
      </c>
      <c r="H328">
        <v>1</v>
      </c>
      <c r="I328">
        <v>1</v>
      </c>
      <c r="J328">
        <v>1</v>
      </c>
      <c r="K328">
        <v>0.08</v>
      </c>
      <c r="L328" s="1">
        <f t="shared" si="10"/>
        <v>4257.6000000000004</v>
      </c>
      <c r="M328" s="1">
        <f t="shared" si="11"/>
        <v>5.0934258587541663E-3</v>
      </c>
      <c r="N328" t="s">
        <v>4304</v>
      </c>
    </row>
    <row r="329" spans="1:14" x14ac:dyDescent="0.25">
      <c r="A329">
        <v>290</v>
      </c>
      <c r="B329">
        <v>1</v>
      </c>
      <c r="C329" t="s">
        <v>12</v>
      </c>
      <c r="D329" t="s">
        <v>660</v>
      </c>
      <c r="E329">
        <v>26</v>
      </c>
      <c r="F329">
        <v>149036</v>
      </c>
      <c r="G329">
        <v>3</v>
      </c>
      <c r="H329">
        <v>3</v>
      </c>
      <c r="I329">
        <v>1</v>
      </c>
      <c r="J329">
        <v>1</v>
      </c>
      <c r="K329">
        <v>0.03</v>
      </c>
      <c r="L329" s="1">
        <f t="shared" si="10"/>
        <v>4471.08</v>
      </c>
      <c r="M329" s="1">
        <f t="shared" si="11"/>
        <v>5.3488149400034227E-3</v>
      </c>
      <c r="N329" t="s">
        <v>661</v>
      </c>
    </row>
    <row r="330" spans="1:14" x14ac:dyDescent="0.25">
      <c r="A330">
        <v>291</v>
      </c>
      <c r="B330">
        <v>1</v>
      </c>
      <c r="C330" t="s">
        <v>12</v>
      </c>
      <c r="D330" t="s">
        <v>4305</v>
      </c>
      <c r="E330">
        <v>26</v>
      </c>
      <c r="F330">
        <v>163095</v>
      </c>
      <c r="G330">
        <v>1</v>
      </c>
      <c r="H330">
        <v>1</v>
      </c>
      <c r="I330">
        <v>1</v>
      </c>
      <c r="J330">
        <v>1</v>
      </c>
      <c r="K330">
        <v>0.03</v>
      </c>
      <c r="L330" s="1">
        <f t="shared" si="10"/>
        <v>4892.8499999999995</v>
      </c>
      <c r="M330" s="1">
        <f t="shared" si="11"/>
        <v>5.8533842336070362E-3</v>
      </c>
      <c r="N330" t="s">
        <v>4306</v>
      </c>
    </row>
    <row r="331" spans="1:14" x14ac:dyDescent="0.25">
      <c r="A331">
        <v>292</v>
      </c>
      <c r="B331">
        <v>1</v>
      </c>
      <c r="C331" t="s">
        <v>12</v>
      </c>
      <c r="D331" t="s">
        <v>440</v>
      </c>
      <c r="E331">
        <v>26</v>
      </c>
      <c r="F331">
        <v>19217</v>
      </c>
      <c r="G331">
        <v>2</v>
      </c>
      <c r="H331">
        <v>2</v>
      </c>
      <c r="I331">
        <v>1</v>
      </c>
      <c r="J331">
        <v>1</v>
      </c>
      <c r="K331">
        <v>0.24</v>
      </c>
      <c r="L331" s="1">
        <f t="shared" si="10"/>
        <v>4612.08</v>
      </c>
      <c r="M331" s="1">
        <f t="shared" si="11"/>
        <v>5.5174951932175191E-3</v>
      </c>
      <c r="N331" t="s">
        <v>441</v>
      </c>
    </row>
    <row r="332" spans="1:14" x14ac:dyDescent="0.25">
      <c r="A332">
        <v>293</v>
      </c>
      <c r="B332">
        <v>1</v>
      </c>
      <c r="C332" t="s">
        <v>12</v>
      </c>
      <c r="D332" t="s">
        <v>4307</v>
      </c>
      <c r="E332">
        <v>25</v>
      </c>
      <c r="F332">
        <v>118057</v>
      </c>
      <c r="G332">
        <v>1</v>
      </c>
      <c r="H332">
        <v>1</v>
      </c>
      <c r="I332">
        <v>1</v>
      </c>
      <c r="J332">
        <v>1</v>
      </c>
      <c r="K332">
        <v>0.04</v>
      </c>
      <c r="L332" s="1">
        <f t="shared" si="10"/>
        <v>4722.28</v>
      </c>
      <c r="M332" s="1">
        <f t="shared" si="11"/>
        <v>5.6493289797720832E-3</v>
      </c>
      <c r="N332" t="s">
        <v>4308</v>
      </c>
    </row>
    <row r="333" spans="1:14" x14ac:dyDescent="0.25">
      <c r="A333">
        <v>294</v>
      </c>
      <c r="B333">
        <v>1</v>
      </c>
      <c r="C333" t="s">
        <v>12</v>
      </c>
      <c r="D333" t="s">
        <v>4309</v>
      </c>
      <c r="E333">
        <v>25</v>
      </c>
      <c r="F333">
        <v>24373</v>
      </c>
      <c r="G333">
        <v>1</v>
      </c>
      <c r="H333">
        <v>1</v>
      </c>
      <c r="I333">
        <v>1</v>
      </c>
      <c r="J333">
        <v>1</v>
      </c>
      <c r="K333">
        <v>0.19</v>
      </c>
      <c r="L333" s="1">
        <f t="shared" si="10"/>
        <v>4630.87</v>
      </c>
      <c r="M333" s="1">
        <f t="shared" si="11"/>
        <v>5.5399739305075401E-3</v>
      </c>
      <c r="N333" t="s">
        <v>4310</v>
      </c>
    </row>
    <row r="334" spans="1:14" x14ac:dyDescent="0.25">
      <c r="A334">
        <v>295</v>
      </c>
      <c r="B334">
        <v>1</v>
      </c>
      <c r="C334" t="s">
        <v>12</v>
      </c>
      <c r="D334" t="s">
        <v>4311</v>
      </c>
      <c r="E334">
        <v>25</v>
      </c>
      <c r="F334">
        <v>46479</v>
      </c>
      <c r="G334">
        <v>1</v>
      </c>
      <c r="H334">
        <v>1</v>
      </c>
      <c r="I334">
        <v>1</v>
      </c>
      <c r="J334">
        <v>1</v>
      </c>
      <c r="K334">
        <v>0.1</v>
      </c>
      <c r="L334" s="1">
        <f t="shared" si="10"/>
        <v>4647.9000000000005</v>
      </c>
      <c r="M334" s="1">
        <f t="shared" si="11"/>
        <v>5.5603471554170163E-3</v>
      </c>
      <c r="N334" t="s">
        <v>4312</v>
      </c>
    </row>
    <row r="335" spans="1:14" x14ac:dyDescent="0.25">
      <c r="A335">
        <v>296</v>
      </c>
      <c r="B335">
        <v>1</v>
      </c>
      <c r="C335" t="s">
        <v>12</v>
      </c>
      <c r="D335" t="s">
        <v>813</v>
      </c>
      <c r="E335">
        <v>24</v>
      </c>
      <c r="F335">
        <v>159039</v>
      </c>
      <c r="G335">
        <v>1</v>
      </c>
      <c r="H335">
        <v>1</v>
      </c>
      <c r="I335">
        <v>1</v>
      </c>
      <c r="J335">
        <v>1</v>
      </c>
      <c r="K335">
        <v>0.03</v>
      </c>
      <c r="L335" s="1">
        <f t="shared" si="10"/>
        <v>4771.17</v>
      </c>
      <c r="M335" s="1">
        <f t="shared" si="11"/>
        <v>5.7078167640248296E-3</v>
      </c>
      <c r="N335" t="s">
        <v>814</v>
      </c>
    </row>
    <row r="336" spans="1:14" x14ac:dyDescent="0.25">
      <c r="A336">
        <v>297</v>
      </c>
      <c r="B336">
        <v>1</v>
      </c>
      <c r="C336" t="s">
        <v>12</v>
      </c>
      <c r="D336" t="s">
        <v>3098</v>
      </c>
      <c r="E336">
        <v>24</v>
      </c>
      <c r="F336">
        <v>23036</v>
      </c>
      <c r="G336">
        <v>1</v>
      </c>
      <c r="H336">
        <v>1</v>
      </c>
      <c r="I336">
        <v>1</v>
      </c>
      <c r="J336">
        <v>1</v>
      </c>
      <c r="K336">
        <v>0.2</v>
      </c>
      <c r="L336" s="1">
        <f t="shared" si="10"/>
        <v>4607.2</v>
      </c>
      <c r="M336" s="1">
        <f t="shared" si="11"/>
        <v>5.5116571816169182E-3</v>
      </c>
      <c r="N336" t="s">
        <v>3099</v>
      </c>
    </row>
    <row r="337" spans="1:14" x14ac:dyDescent="0.25">
      <c r="A337">
        <v>298</v>
      </c>
      <c r="B337">
        <v>1</v>
      </c>
      <c r="C337" t="s">
        <v>12</v>
      </c>
      <c r="D337" t="s">
        <v>4222</v>
      </c>
      <c r="E337">
        <v>24</v>
      </c>
      <c r="F337">
        <v>115549</v>
      </c>
      <c r="G337">
        <v>1</v>
      </c>
      <c r="H337">
        <v>1</v>
      </c>
      <c r="I337">
        <v>1</v>
      </c>
      <c r="J337">
        <v>1</v>
      </c>
      <c r="K337">
        <v>0.04</v>
      </c>
      <c r="L337" s="1">
        <f t="shared" si="10"/>
        <v>4621.96</v>
      </c>
      <c r="M337" s="1">
        <f t="shared" si="11"/>
        <v>5.5293147740810324E-3</v>
      </c>
      <c r="N337" t="s">
        <v>4223</v>
      </c>
    </row>
    <row r="338" spans="1:14" x14ac:dyDescent="0.25">
      <c r="A338">
        <v>299</v>
      </c>
      <c r="B338">
        <v>1</v>
      </c>
      <c r="C338" t="s">
        <v>12</v>
      </c>
      <c r="D338" t="s">
        <v>4313</v>
      </c>
      <c r="E338">
        <v>24</v>
      </c>
      <c r="F338">
        <v>58323</v>
      </c>
      <c r="G338">
        <v>1</v>
      </c>
      <c r="H338">
        <v>1</v>
      </c>
      <c r="I338">
        <v>1</v>
      </c>
      <c r="J338">
        <v>1</v>
      </c>
      <c r="K338">
        <v>0.08</v>
      </c>
      <c r="L338" s="1">
        <f t="shared" si="10"/>
        <v>4665.84</v>
      </c>
      <c r="M338" s="1">
        <f t="shared" si="11"/>
        <v>5.5818090259323414E-3</v>
      </c>
      <c r="N338" t="s">
        <v>4314</v>
      </c>
    </row>
    <row r="339" spans="1:14" x14ac:dyDescent="0.25">
      <c r="A339">
        <v>300</v>
      </c>
      <c r="B339">
        <v>1</v>
      </c>
      <c r="C339" t="s">
        <v>12</v>
      </c>
      <c r="D339" t="s">
        <v>811</v>
      </c>
      <c r="E339">
        <v>24</v>
      </c>
      <c r="F339">
        <v>58964</v>
      </c>
      <c r="G339">
        <v>1</v>
      </c>
      <c r="H339">
        <v>1</v>
      </c>
      <c r="I339">
        <v>1</v>
      </c>
      <c r="J339">
        <v>1</v>
      </c>
      <c r="K339">
        <v>7.0000000000000007E-2</v>
      </c>
      <c r="L339" s="1">
        <f t="shared" si="10"/>
        <v>4127.4800000000005</v>
      </c>
      <c r="M339" s="1">
        <f t="shared" si="11"/>
        <v>4.9377615002561643E-3</v>
      </c>
      <c r="N339" t="s">
        <v>812</v>
      </c>
    </row>
    <row r="340" spans="1:14" x14ac:dyDescent="0.25">
      <c r="A340">
        <v>301</v>
      </c>
      <c r="B340">
        <v>1</v>
      </c>
      <c r="C340" t="s">
        <v>12</v>
      </c>
      <c r="D340" t="s">
        <v>4315</v>
      </c>
      <c r="E340">
        <v>23</v>
      </c>
      <c r="F340">
        <v>89575</v>
      </c>
      <c r="G340">
        <v>1</v>
      </c>
      <c r="H340">
        <v>1</v>
      </c>
      <c r="I340">
        <v>1</v>
      </c>
      <c r="J340">
        <v>1</v>
      </c>
      <c r="K340">
        <v>0.05</v>
      </c>
      <c r="L340" s="1">
        <f t="shared" si="10"/>
        <v>4478.75</v>
      </c>
      <c r="M340" s="1">
        <f t="shared" si="11"/>
        <v>5.3579906672527287E-3</v>
      </c>
      <c r="N340" t="s">
        <v>4316</v>
      </c>
    </row>
    <row r="341" spans="1:14" x14ac:dyDescent="0.25">
      <c r="A341">
        <v>302</v>
      </c>
      <c r="B341">
        <v>1</v>
      </c>
      <c r="C341" t="s">
        <v>12</v>
      </c>
      <c r="D341" t="s">
        <v>4317</v>
      </c>
      <c r="E341">
        <v>23</v>
      </c>
      <c r="F341">
        <v>24729</v>
      </c>
      <c r="G341">
        <v>1</v>
      </c>
      <c r="H341">
        <v>1</v>
      </c>
      <c r="I341">
        <v>1</v>
      </c>
      <c r="J341">
        <v>1</v>
      </c>
      <c r="K341">
        <v>0.19</v>
      </c>
      <c r="L341" s="1">
        <f t="shared" si="10"/>
        <v>4698.51</v>
      </c>
      <c r="M341" s="1">
        <f t="shared" si="11"/>
        <v>5.6208925994962033E-3</v>
      </c>
      <c r="N341" t="s">
        <v>4318</v>
      </c>
    </row>
    <row r="342" spans="1:14" x14ac:dyDescent="0.25">
      <c r="A342">
        <v>303</v>
      </c>
      <c r="B342">
        <v>1</v>
      </c>
      <c r="C342" t="s">
        <v>12</v>
      </c>
      <c r="D342" t="s">
        <v>4319</v>
      </c>
      <c r="E342">
        <v>22</v>
      </c>
      <c r="F342">
        <v>25848</v>
      </c>
      <c r="G342">
        <v>1</v>
      </c>
      <c r="H342">
        <v>1</v>
      </c>
      <c r="I342">
        <v>1</v>
      </c>
      <c r="J342">
        <v>1</v>
      </c>
      <c r="K342">
        <v>0.18</v>
      </c>
      <c r="L342" s="1">
        <f t="shared" si="10"/>
        <v>4652.6399999999994</v>
      </c>
      <c r="M342" s="1">
        <f t="shared" si="11"/>
        <v>5.5660176830782549E-3</v>
      </c>
      <c r="N342" t="s">
        <v>4320</v>
      </c>
    </row>
    <row r="343" spans="1:14" x14ac:dyDescent="0.25">
      <c r="A343">
        <v>304</v>
      </c>
      <c r="B343">
        <v>1</v>
      </c>
      <c r="C343" t="s">
        <v>12</v>
      </c>
      <c r="D343" t="s">
        <v>4321</v>
      </c>
      <c r="E343">
        <v>21</v>
      </c>
      <c r="F343">
        <v>333474</v>
      </c>
      <c r="G343">
        <v>1</v>
      </c>
      <c r="H343">
        <v>1</v>
      </c>
      <c r="I343">
        <v>1</v>
      </c>
      <c r="J343">
        <v>1</v>
      </c>
      <c r="K343">
        <v>0.01</v>
      </c>
      <c r="L343" s="1">
        <f>F343*K343</f>
        <v>3334.7400000000002</v>
      </c>
      <c r="M343" s="1">
        <f t="shared" si="11"/>
        <v>3.9893956567601157E-3</v>
      </c>
      <c r="N343" t="s">
        <v>4322</v>
      </c>
    </row>
    <row r="344" spans="1:14" x14ac:dyDescent="0.25">
      <c r="J344" t="s">
        <v>2985</v>
      </c>
      <c r="L344" s="1">
        <f>SUM(L3:L343)</f>
        <v>83590104.539999962</v>
      </c>
      <c r="M344" s="1">
        <f>SUM(M3:M343)</f>
        <v>100.00000000000001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740"/>
  <sheetViews>
    <sheetView workbookViewId="0">
      <selection activeCell="G1" sqref="G1:G1048576"/>
    </sheetView>
  </sheetViews>
  <sheetFormatPr baseColWidth="10" defaultColWidth="9.140625" defaultRowHeight="15" x14ac:dyDescent="0.25"/>
  <cols>
    <col min="12" max="12" width="12.5703125" style="1" bestFit="1" customWidth="1"/>
    <col min="13" max="13" width="24.5703125" style="1" customWidth="1"/>
  </cols>
  <sheetData>
    <row r="1" spans="1:14" x14ac:dyDescent="0.25">
      <c r="A1" s="5" t="s">
        <v>5127</v>
      </c>
    </row>
    <row r="2" spans="1:14" x14ac:dyDescent="0.25">
      <c r="A2" t="s">
        <v>1</v>
      </c>
      <c r="B2" t="s">
        <v>2</v>
      </c>
      <c r="C2" t="s">
        <v>0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 t="s">
        <v>4796</v>
      </c>
      <c r="M2" s="1" t="s">
        <v>4968</v>
      </c>
      <c r="N2" t="s">
        <v>11</v>
      </c>
    </row>
    <row r="3" spans="1:14" x14ac:dyDescent="0.25">
      <c r="A3">
        <v>1</v>
      </c>
      <c r="B3">
        <v>1</v>
      </c>
      <c r="C3" t="s">
        <v>12</v>
      </c>
      <c r="D3" t="s">
        <v>13</v>
      </c>
      <c r="E3">
        <v>106685</v>
      </c>
      <c r="F3">
        <v>149140</v>
      </c>
      <c r="G3">
        <v>2870</v>
      </c>
      <c r="H3">
        <v>2870</v>
      </c>
      <c r="I3">
        <v>90</v>
      </c>
      <c r="J3">
        <v>90</v>
      </c>
      <c r="K3">
        <v>37.72</v>
      </c>
      <c r="L3" s="1">
        <f>F3*K3</f>
        <v>5625560.7999999998</v>
      </c>
      <c r="M3" s="1">
        <f>(L3/73415050.46)*100</f>
        <v>7.6626805603914594</v>
      </c>
      <c r="N3" t="s">
        <v>14</v>
      </c>
    </row>
    <row r="4" spans="1:14" x14ac:dyDescent="0.25">
      <c r="A4">
        <v>1</v>
      </c>
      <c r="B4">
        <v>2</v>
      </c>
      <c r="C4" t="s">
        <v>12</v>
      </c>
      <c r="D4" t="s">
        <v>689</v>
      </c>
      <c r="E4">
        <v>87037</v>
      </c>
      <c r="F4">
        <v>148612</v>
      </c>
      <c r="G4">
        <v>2395</v>
      </c>
      <c r="H4">
        <v>2395</v>
      </c>
      <c r="I4">
        <v>88</v>
      </c>
      <c r="J4">
        <v>88</v>
      </c>
      <c r="K4">
        <v>29.32</v>
      </c>
      <c r="L4" s="1">
        <f t="shared" ref="L4:L67" si="0">F4*K4</f>
        <v>4357303.84</v>
      </c>
      <c r="M4" s="1">
        <f t="shared" ref="M4:M67" si="1">(L4/73415050.46)*100</f>
        <v>5.9351642649541816</v>
      </c>
      <c r="N4" t="s">
        <v>690</v>
      </c>
    </row>
    <row r="5" spans="1:14" x14ac:dyDescent="0.25">
      <c r="A5">
        <v>1</v>
      </c>
      <c r="B5">
        <v>3</v>
      </c>
      <c r="C5" t="s">
        <v>12</v>
      </c>
      <c r="D5" t="s">
        <v>19</v>
      </c>
      <c r="E5">
        <v>84812</v>
      </c>
      <c r="F5">
        <v>127954</v>
      </c>
      <c r="G5">
        <v>2314</v>
      </c>
      <c r="H5">
        <v>2314</v>
      </c>
      <c r="I5">
        <v>74</v>
      </c>
      <c r="J5">
        <v>74</v>
      </c>
      <c r="K5">
        <v>34.200000000000003</v>
      </c>
      <c r="L5" s="1">
        <f t="shared" si="0"/>
        <v>4376026.8000000007</v>
      </c>
      <c r="M5" s="1">
        <f t="shared" si="1"/>
        <v>5.9606671555504382</v>
      </c>
      <c r="N5" t="s">
        <v>20</v>
      </c>
    </row>
    <row r="6" spans="1:14" x14ac:dyDescent="0.25">
      <c r="A6">
        <v>1</v>
      </c>
      <c r="B6">
        <v>4</v>
      </c>
      <c r="C6" t="s">
        <v>12</v>
      </c>
      <c r="D6" t="s">
        <v>17</v>
      </c>
      <c r="E6">
        <v>83401</v>
      </c>
      <c r="F6">
        <v>149453</v>
      </c>
      <c r="G6">
        <v>2437</v>
      </c>
      <c r="H6">
        <v>2437</v>
      </c>
      <c r="I6">
        <v>88</v>
      </c>
      <c r="J6">
        <v>88</v>
      </c>
      <c r="K6">
        <v>32.39</v>
      </c>
      <c r="L6" s="1">
        <f t="shared" si="0"/>
        <v>4840782.67</v>
      </c>
      <c r="M6" s="1">
        <f t="shared" si="1"/>
        <v>6.5937197341265712</v>
      </c>
      <c r="N6" t="s">
        <v>18</v>
      </c>
    </row>
    <row r="7" spans="1:14" x14ac:dyDescent="0.25">
      <c r="A7">
        <v>1</v>
      </c>
      <c r="B7">
        <v>5</v>
      </c>
      <c r="C7" t="s">
        <v>12</v>
      </c>
      <c r="D7" t="s">
        <v>26</v>
      </c>
      <c r="E7">
        <v>80053</v>
      </c>
      <c r="F7">
        <v>148868</v>
      </c>
      <c r="G7">
        <v>2198</v>
      </c>
      <c r="H7">
        <v>2198</v>
      </c>
      <c r="I7">
        <v>86</v>
      </c>
      <c r="J7">
        <v>86</v>
      </c>
      <c r="K7">
        <v>24.41</v>
      </c>
      <c r="L7" s="1">
        <f t="shared" si="0"/>
        <v>3633867.88</v>
      </c>
      <c r="M7" s="1">
        <f t="shared" si="1"/>
        <v>4.9497587446049689</v>
      </c>
      <c r="N7" t="s">
        <v>27</v>
      </c>
    </row>
    <row r="8" spans="1:14" x14ac:dyDescent="0.25">
      <c r="A8">
        <v>1</v>
      </c>
      <c r="B8">
        <v>6</v>
      </c>
      <c r="C8" t="s">
        <v>12</v>
      </c>
      <c r="D8" t="s">
        <v>21</v>
      </c>
      <c r="E8">
        <v>76743</v>
      </c>
      <c r="F8">
        <v>148738</v>
      </c>
      <c r="G8">
        <v>2190</v>
      </c>
      <c r="H8">
        <v>2190</v>
      </c>
      <c r="I8">
        <v>88</v>
      </c>
      <c r="J8">
        <v>88</v>
      </c>
      <c r="K8">
        <v>27.56</v>
      </c>
      <c r="L8" s="1">
        <f t="shared" si="0"/>
        <v>4099219.28</v>
      </c>
      <c r="M8" s="1">
        <f t="shared" si="1"/>
        <v>5.5836225056243052</v>
      </c>
      <c r="N8" t="s">
        <v>22</v>
      </c>
    </row>
    <row r="9" spans="1:14" x14ac:dyDescent="0.25">
      <c r="A9">
        <v>1</v>
      </c>
      <c r="B9">
        <v>7</v>
      </c>
      <c r="C9" t="s">
        <v>12</v>
      </c>
      <c r="D9" t="s">
        <v>23</v>
      </c>
      <c r="E9">
        <v>76649</v>
      </c>
      <c r="F9">
        <v>149254</v>
      </c>
      <c r="G9">
        <v>2186</v>
      </c>
      <c r="H9">
        <v>2186</v>
      </c>
      <c r="I9">
        <v>84</v>
      </c>
      <c r="J9">
        <v>84</v>
      </c>
      <c r="K9">
        <v>22.77</v>
      </c>
      <c r="L9" s="1">
        <f t="shared" si="0"/>
        <v>3398513.58</v>
      </c>
      <c r="M9" s="1">
        <f t="shared" si="1"/>
        <v>4.6291782934231884</v>
      </c>
      <c r="N9" t="s">
        <v>24</v>
      </c>
    </row>
    <row r="10" spans="1:14" x14ac:dyDescent="0.25">
      <c r="A10">
        <v>1</v>
      </c>
      <c r="B10">
        <v>8</v>
      </c>
      <c r="C10" t="s">
        <v>12</v>
      </c>
      <c r="D10" t="s">
        <v>25</v>
      </c>
      <c r="E10">
        <v>74837</v>
      </c>
      <c r="F10">
        <v>149204</v>
      </c>
      <c r="G10">
        <v>2215</v>
      </c>
      <c r="H10">
        <v>2215</v>
      </c>
      <c r="I10">
        <v>89</v>
      </c>
      <c r="J10">
        <v>89</v>
      </c>
      <c r="K10">
        <v>28.94</v>
      </c>
      <c r="L10" s="1">
        <f t="shared" si="0"/>
        <v>4317963.76</v>
      </c>
      <c r="M10" s="1">
        <f t="shared" si="1"/>
        <v>5.8815784133426856</v>
      </c>
      <c r="N10" t="s">
        <v>22</v>
      </c>
    </row>
    <row r="11" spans="1:14" x14ac:dyDescent="0.25">
      <c r="A11">
        <v>1</v>
      </c>
      <c r="B11">
        <v>9</v>
      </c>
      <c r="C11" t="s">
        <v>12</v>
      </c>
      <c r="D11" t="s">
        <v>3113</v>
      </c>
      <c r="E11">
        <v>71165</v>
      </c>
      <c r="F11">
        <v>148824</v>
      </c>
      <c r="G11">
        <v>2025</v>
      </c>
      <c r="H11">
        <v>2025</v>
      </c>
      <c r="I11">
        <v>81</v>
      </c>
      <c r="J11">
        <v>81</v>
      </c>
      <c r="K11">
        <v>22.31</v>
      </c>
      <c r="L11" s="1">
        <f t="shared" si="0"/>
        <v>3320263.44</v>
      </c>
      <c r="M11" s="1">
        <f t="shared" si="1"/>
        <v>4.5225923284068807</v>
      </c>
      <c r="N11" t="s">
        <v>31</v>
      </c>
    </row>
    <row r="12" spans="1:14" x14ac:dyDescent="0.25">
      <c r="A12">
        <v>1</v>
      </c>
      <c r="B12">
        <v>10</v>
      </c>
      <c r="C12" t="s">
        <v>12</v>
      </c>
      <c r="D12" t="s">
        <v>28</v>
      </c>
      <c r="E12">
        <v>70686</v>
      </c>
      <c r="F12">
        <v>149920</v>
      </c>
      <c r="G12">
        <v>2152</v>
      </c>
      <c r="H12">
        <v>2152</v>
      </c>
      <c r="I12">
        <v>84</v>
      </c>
      <c r="J12">
        <v>84</v>
      </c>
      <c r="K12">
        <v>26.79</v>
      </c>
      <c r="L12" s="1">
        <f t="shared" si="0"/>
        <v>4016356.8</v>
      </c>
      <c r="M12" s="1">
        <f t="shared" si="1"/>
        <v>5.470753986865815</v>
      </c>
      <c r="N12" t="s">
        <v>29</v>
      </c>
    </row>
    <row r="13" spans="1:14" x14ac:dyDescent="0.25">
      <c r="A13">
        <v>1</v>
      </c>
      <c r="B13">
        <v>11</v>
      </c>
      <c r="C13" t="s">
        <v>12</v>
      </c>
      <c r="D13" t="s">
        <v>30</v>
      </c>
      <c r="E13">
        <v>70441</v>
      </c>
      <c r="F13">
        <v>148896</v>
      </c>
      <c r="G13">
        <v>1997</v>
      </c>
      <c r="H13">
        <v>1997</v>
      </c>
      <c r="I13">
        <v>80</v>
      </c>
      <c r="J13">
        <v>80</v>
      </c>
      <c r="K13">
        <v>21.66</v>
      </c>
      <c r="L13" s="1">
        <f t="shared" si="0"/>
        <v>3225087.36</v>
      </c>
      <c r="M13" s="1">
        <f t="shared" si="1"/>
        <v>4.3929512270201059</v>
      </c>
      <c r="N13" t="s">
        <v>31</v>
      </c>
    </row>
    <row r="14" spans="1:14" x14ac:dyDescent="0.25">
      <c r="A14">
        <v>1</v>
      </c>
      <c r="B14">
        <v>12</v>
      </c>
      <c r="C14" t="s">
        <v>12</v>
      </c>
      <c r="D14" t="s">
        <v>32</v>
      </c>
      <c r="E14">
        <v>44482</v>
      </c>
      <c r="F14">
        <v>179783</v>
      </c>
      <c r="G14">
        <v>1289</v>
      </c>
      <c r="H14">
        <v>1289</v>
      </c>
      <c r="I14">
        <v>77</v>
      </c>
      <c r="J14">
        <v>77</v>
      </c>
      <c r="K14">
        <v>7.86</v>
      </c>
      <c r="L14" s="1">
        <f t="shared" si="0"/>
        <v>1413094.3800000001</v>
      </c>
      <c r="M14" s="1">
        <f t="shared" si="1"/>
        <v>1.9248020278483922</v>
      </c>
      <c r="N14" t="s">
        <v>33</v>
      </c>
    </row>
    <row r="15" spans="1:14" x14ac:dyDescent="0.25">
      <c r="A15">
        <v>1</v>
      </c>
      <c r="B15">
        <v>13</v>
      </c>
      <c r="C15" t="s">
        <v>12</v>
      </c>
      <c r="D15" t="s">
        <v>34</v>
      </c>
      <c r="E15">
        <v>14726</v>
      </c>
      <c r="F15">
        <v>36409</v>
      </c>
      <c r="G15">
        <v>510</v>
      </c>
      <c r="H15">
        <v>510</v>
      </c>
      <c r="I15">
        <v>25</v>
      </c>
      <c r="J15">
        <v>25</v>
      </c>
      <c r="K15">
        <v>39.950000000000003</v>
      </c>
      <c r="L15" s="1">
        <f t="shared" si="0"/>
        <v>1454539.55</v>
      </c>
      <c r="M15" s="1">
        <f t="shared" si="1"/>
        <v>1.9812552615386436</v>
      </c>
      <c r="N15" t="s">
        <v>35</v>
      </c>
    </row>
    <row r="16" spans="1:14" x14ac:dyDescent="0.25">
      <c r="A16">
        <v>2</v>
      </c>
      <c r="B16">
        <v>1</v>
      </c>
      <c r="C16" t="s">
        <v>12</v>
      </c>
      <c r="D16" t="s">
        <v>44</v>
      </c>
      <c r="E16">
        <v>16821</v>
      </c>
      <c r="F16">
        <v>55096</v>
      </c>
      <c r="G16">
        <v>423</v>
      </c>
      <c r="H16">
        <v>423</v>
      </c>
      <c r="I16">
        <v>25</v>
      </c>
      <c r="J16">
        <v>25</v>
      </c>
      <c r="K16">
        <v>17.670000000000002</v>
      </c>
      <c r="L16" s="1">
        <f t="shared" si="0"/>
        <v>973546.32000000007</v>
      </c>
      <c r="M16" s="1">
        <f t="shared" si="1"/>
        <v>1.3260854741636856</v>
      </c>
      <c r="N16" t="s">
        <v>45</v>
      </c>
    </row>
    <row r="17" spans="1:14" x14ac:dyDescent="0.25">
      <c r="A17">
        <v>3</v>
      </c>
      <c r="B17">
        <v>1</v>
      </c>
      <c r="C17" t="s">
        <v>12</v>
      </c>
      <c r="D17" t="s">
        <v>64</v>
      </c>
      <c r="E17">
        <v>13460</v>
      </c>
      <c r="F17">
        <v>59707</v>
      </c>
      <c r="G17">
        <v>352</v>
      </c>
      <c r="H17">
        <v>352</v>
      </c>
      <c r="I17">
        <v>25</v>
      </c>
      <c r="J17">
        <v>25</v>
      </c>
      <c r="K17">
        <v>8.0500000000000007</v>
      </c>
      <c r="L17" s="1">
        <f t="shared" si="0"/>
        <v>480641.35000000003</v>
      </c>
      <c r="M17" s="1">
        <f t="shared" si="1"/>
        <v>0.65469048510955696</v>
      </c>
      <c r="N17" t="s">
        <v>65</v>
      </c>
    </row>
    <row r="18" spans="1:14" x14ac:dyDescent="0.25">
      <c r="A18">
        <v>4</v>
      </c>
      <c r="B18">
        <v>1</v>
      </c>
      <c r="C18" t="s">
        <v>12</v>
      </c>
      <c r="D18" t="s">
        <v>60</v>
      </c>
      <c r="E18">
        <v>10381</v>
      </c>
      <c r="F18">
        <v>35398</v>
      </c>
      <c r="G18">
        <v>236</v>
      </c>
      <c r="H18">
        <v>236</v>
      </c>
      <c r="I18">
        <v>20</v>
      </c>
      <c r="J18">
        <v>20</v>
      </c>
      <c r="K18">
        <v>21.21</v>
      </c>
      <c r="L18" s="1">
        <f t="shared" si="0"/>
        <v>750791.58000000007</v>
      </c>
      <c r="M18" s="1">
        <f t="shared" si="1"/>
        <v>1.0226671170226422</v>
      </c>
      <c r="N18" t="s">
        <v>61</v>
      </c>
    </row>
    <row r="19" spans="1:14" x14ac:dyDescent="0.25">
      <c r="A19">
        <v>5</v>
      </c>
      <c r="B19">
        <v>1</v>
      </c>
      <c r="C19" t="s">
        <v>12</v>
      </c>
      <c r="D19" t="s">
        <v>143</v>
      </c>
      <c r="E19">
        <v>8446</v>
      </c>
      <c r="F19">
        <v>61158</v>
      </c>
      <c r="G19">
        <v>206</v>
      </c>
      <c r="H19">
        <v>206</v>
      </c>
      <c r="I19">
        <v>26</v>
      </c>
      <c r="J19">
        <v>26</v>
      </c>
      <c r="K19">
        <v>10.34</v>
      </c>
      <c r="L19" s="1">
        <f t="shared" si="0"/>
        <v>632373.72</v>
      </c>
      <c r="M19" s="1">
        <f t="shared" si="1"/>
        <v>0.86136795662157473</v>
      </c>
      <c r="N19" t="s">
        <v>144</v>
      </c>
    </row>
    <row r="20" spans="1:14" x14ac:dyDescent="0.25">
      <c r="A20">
        <v>6</v>
      </c>
      <c r="B20">
        <v>1</v>
      </c>
      <c r="C20" t="s">
        <v>12</v>
      </c>
      <c r="D20" t="s">
        <v>207</v>
      </c>
      <c r="E20">
        <v>7491</v>
      </c>
      <c r="F20">
        <v>85323</v>
      </c>
      <c r="G20">
        <v>226</v>
      </c>
      <c r="H20">
        <v>226</v>
      </c>
      <c r="I20">
        <v>28</v>
      </c>
      <c r="J20">
        <v>28</v>
      </c>
      <c r="K20">
        <v>4.4400000000000004</v>
      </c>
      <c r="L20" s="1">
        <f t="shared" si="0"/>
        <v>378834.12000000005</v>
      </c>
      <c r="M20" s="1">
        <f t="shared" si="1"/>
        <v>0.5160169714878925</v>
      </c>
      <c r="N20" t="s">
        <v>208</v>
      </c>
    </row>
    <row r="21" spans="1:14" x14ac:dyDescent="0.25">
      <c r="A21">
        <v>7</v>
      </c>
      <c r="B21">
        <v>1</v>
      </c>
      <c r="C21" t="s">
        <v>12</v>
      </c>
      <c r="D21" t="s">
        <v>832</v>
      </c>
      <c r="E21">
        <v>7395</v>
      </c>
      <c r="F21">
        <v>140672</v>
      </c>
      <c r="G21">
        <v>235</v>
      </c>
      <c r="H21">
        <v>235</v>
      </c>
      <c r="I21">
        <v>33</v>
      </c>
      <c r="J21">
        <v>33</v>
      </c>
      <c r="K21">
        <v>2.46</v>
      </c>
      <c r="L21" s="1">
        <f t="shared" si="0"/>
        <v>346053.12</v>
      </c>
      <c r="M21" s="1">
        <f t="shared" si="1"/>
        <v>0.47136536422943165</v>
      </c>
      <c r="N21" t="s">
        <v>833</v>
      </c>
    </row>
    <row r="22" spans="1:14" x14ac:dyDescent="0.25">
      <c r="A22">
        <v>7</v>
      </c>
      <c r="B22">
        <v>2</v>
      </c>
      <c r="C22" t="s">
        <v>12</v>
      </c>
      <c r="D22" t="s">
        <v>40</v>
      </c>
      <c r="E22">
        <v>7285</v>
      </c>
      <c r="F22">
        <v>139508</v>
      </c>
      <c r="G22">
        <v>236</v>
      </c>
      <c r="H22">
        <v>236</v>
      </c>
      <c r="I22">
        <v>34</v>
      </c>
      <c r="J22">
        <v>34</v>
      </c>
      <c r="K22">
        <v>2.61</v>
      </c>
      <c r="L22" s="1">
        <f t="shared" si="0"/>
        <v>364115.88</v>
      </c>
      <c r="M22" s="1">
        <f t="shared" si="1"/>
        <v>0.49596898417768936</v>
      </c>
      <c r="N22" t="s">
        <v>41</v>
      </c>
    </row>
    <row r="23" spans="1:14" x14ac:dyDescent="0.25">
      <c r="A23">
        <v>7</v>
      </c>
      <c r="B23">
        <v>3</v>
      </c>
      <c r="C23" t="s">
        <v>12</v>
      </c>
      <c r="D23" t="s">
        <v>42</v>
      </c>
      <c r="E23">
        <v>2794</v>
      </c>
      <c r="F23">
        <v>60280</v>
      </c>
      <c r="G23">
        <v>91</v>
      </c>
      <c r="H23">
        <v>91</v>
      </c>
      <c r="I23">
        <v>15</v>
      </c>
      <c r="J23">
        <v>15</v>
      </c>
      <c r="K23">
        <v>2.5499999999999998</v>
      </c>
      <c r="L23" s="1">
        <f t="shared" si="0"/>
        <v>153714</v>
      </c>
      <c r="M23" s="1">
        <f t="shared" si="1"/>
        <v>0.20937668643809035</v>
      </c>
      <c r="N23" t="s">
        <v>43</v>
      </c>
    </row>
    <row r="24" spans="1:14" x14ac:dyDescent="0.25">
      <c r="A24">
        <v>8</v>
      </c>
      <c r="B24">
        <v>1</v>
      </c>
      <c r="C24" t="s">
        <v>12</v>
      </c>
      <c r="D24" t="s">
        <v>199</v>
      </c>
      <c r="E24">
        <v>4526</v>
      </c>
      <c r="F24">
        <v>73906</v>
      </c>
      <c r="G24">
        <v>131</v>
      </c>
      <c r="H24">
        <v>131</v>
      </c>
      <c r="I24">
        <v>19</v>
      </c>
      <c r="J24">
        <v>19</v>
      </c>
      <c r="K24">
        <v>3.21</v>
      </c>
      <c r="L24" s="1">
        <f t="shared" si="0"/>
        <v>237238.26</v>
      </c>
      <c r="M24" s="1">
        <f t="shared" si="1"/>
        <v>0.32314662799184302</v>
      </c>
      <c r="N24" t="s">
        <v>200</v>
      </c>
    </row>
    <row r="25" spans="1:14" x14ac:dyDescent="0.25">
      <c r="A25">
        <v>9</v>
      </c>
      <c r="B25">
        <v>1</v>
      </c>
      <c r="C25" t="s">
        <v>12</v>
      </c>
      <c r="D25" t="s">
        <v>191</v>
      </c>
      <c r="E25">
        <v>4289</v>
      </c>
      <c r="F25">
        <v>84806</v>
      </c>
      <c r="G25">
        <v>102</v>
      </c>
      <c r="H25">
        <v>102</v>
      </c>
      <c r="I25">
        <v>15</v>
      </c>
      <c r="J25">
        <v>15</v>
      </c>
      <c r="K25">
        <v>1.47</v>
      </c>
      <c r="L25" s="1">
        <f t="shared" si="0"/>
        <v>124664.81999999999</v>
      </c>
      <c r="M25" s="1">
        <f t="shared" si="1"/>
        <v>0.16980826032112217</v>
      </c>
      <c r="N25" t="s">
        <v>192</v>
      </c>
    </row>
    <row r="26" spans="1:14" x14ac:dyDescent="0.25">
      <c r="A26">
        <v>10</v>
      </c>
      <c r="B26">
        <v>1</v>
      </c>
      <c r="C26" t="s">
        <v>12</v>
      </c>
      <c r="D26" t="s">
        <v>235</v>
      </c>
      <c r="E26">
        <v>3758</v>
      </c>
      <c r="F26">
        <v>33337</v>
      </c>
      <c r="G26">
        <v>111</v>
      </c>
      <c r="H26">
        <v>111</v>
      </c>
      <c r="I26">
        <v>13</v>
      </c>
      <c r="J26">
        <v>13</v>
      </c>
      <c r="K26">
        <v>7.62</v>
      </c>
      <c r="L26" s="1">
        <f t="shared" si="0"/>
        <v>254027.94</v>
      </c>
      <c r="M26" s="1">
        <f t="shared" si="1"/>
        <v>0.34601616209254871</v>
      </c>
      <c r="N26" t="s">
        <v>236</v>
      </c>
    </row>
    <row r="27" spans="1:14" x14ac:dyDescent="0.25">
      <c r="A27">
        <v>10</v>
      </c>
      <c r="B27">
        <v>2</v>
      </c>
      <c r="C27" t="s">
        <v>12</v>
      </c>
      <c r="D27" t="s">
        <v>859</v>
      </c>
      <c r="E27">
        <v>1076</v>
      </c>
      <c r="F27">
        <v>33764</v>
      </c>
      <c r="G27">
        <v>39</v>
      </c>
      <c r="H27">
        <v>39</v>
      </c>
      <c r="I27">
        <v>8</v>
      </c>
      <c r="J27">
        <v>8</v>
      </c>
      <c r="K27">
        <v>2.08</v>
      </c>
      <c r="L27" s="1">
        <f t="shared" si="0"/>
        <v>70229.119999999995</v>
      </c>
      <c r="M27" s="1">
        <f t="shared" si="1"/>
        <v>9.5660385111720592E-2</v>
      </c>
      <c r="N27" t="s">
        <v>860</v>
      </c>
    </row>
    <row r="28" spans="1:14" x14ac:dyDescent="0.25">
      <c r="A28">
        <v>11</v>
      </c>
      <c r="B28">
        <v>1</v>
      </c>
      <c r="C28" t="s">
        <v>12</v>
      </c>
      <c r="D28" t="s">
        <v>215</v>
      </c>
      <c r="E28">
        <v>3718</v>
      </c>
      <c r="F28">
        <v>33585</v>
      </c>
      <c r="G28">
        <v>78</v>
      </c>
      <c r="H28">
        <v>78</v>
      </c>
      <c r="I28">
        <v>12</v>
      </c>
      <c r="J28">
        <v>12</v>
      </c>
      <c r="K28">
        <v>4.1100000000000003</v>
      </c>
      <c r="L28" s="1">
        <f t="shared" si="0"/>
        <v>138034.35</v>
      </c>
      <c r="M28" s="1">
        <f t="shared" si="1"/>
        <v>0.18801914475998033</v>
      </c>
      <c r="N28" t="s">
        <v>216</v>
      </c>
    </row>
    <row r="29" spans="1:14" x14ac:dyDescent="0.25">
      <c r="A29">
        <v>12</v>
      </c>
      <c r="B29">
        <v>1</v>
      </c>
      <c r="C29" t="s">
        <v>12</v>
      </c>
      <c r="D29" t="s">
        <v>608</v>
      </c>
      <c r="E29">
        <v>3622</v>
      </c>
      <c r="F29">
        <v>129786</v>
      </c>
      <c r="G29">
        <v>152</v>
      </c>
      <c r="H29">
        <v>152</v>
      </c>
      <c r="I29">
        <v>34</v>
      </c>
      <c r="J29">
        <v>34</v>
      </c>
      <c r="K29">
        <v>2.6</v>
      </c>
      <c r="L29" s="1">
        <f t="shared" si="0"/>
        <v>337443.60000000003</v>
      </c>
      <c r="M29" s="1">
        <f t="shared" si="1"/>
        <v>0.45963817757484932</v>
      </c>
      <c r="N29" t="s">
        <v>609</v>
      </c>
    </row>
    <row r="30" spans="1:14" x14ac:dyDescent="0.25">
      <c r="A30">
        <v>13</v>
      </c>
      <c r="B30">
        <v>1</v>
      </c>
      <c r="C30" t="s">
        <v>12</v>
      </c>
      <c r="D30" t="s">
        <v>912</v>
      </c>
      <c r="E30">
        <v>3620</v>
      </c>
      <c r="F30">
        <v>41760</v>
      </c>
      <c r="G30">
        <v>95</v>
      </c>
      <c r="H30">
        <v>95</v>
      </c>
      <c r="I30">
        <v>15</v>
      </c>
      <c r="J30">
        <v>15</v>
      </c>
      <c r="K30">
        <v>7.4</v>
      </c>
      <c r="L30" s="1">
        <f t="shared" si="0"/>
        <v>309024</v>
      </c>
      <c r="M30" s="1">
        <f t="shared" si="1"/>
        <v>0.42092731403674638</v>
      </c>
      <c r="N30" t="s">
        <v>913</v>
      </c>
    </row>
    <row r="31" spans="1:14" x14ac:dyDescent="0.25">
      <c r="A31">
        <v>13</v>
      </c>
      <c r="B31">
        <v>2</v>
      </c>
      <c r="C31" t="s">
        <v>12</v>
      </c>
      <c r="D31" t="s">
        <v>914</v>
      </c>
      <c r="E31">
        <v>1881</v>
      </c>
      <c r="F31">
        <v>24954</v>
      </c>
      <c r="G31">
        <v>58</v>
      </c>
      <c r="H31">
        <v>58</v>
      </c>
      <c r="I31">
        <v>10</v>
      </c>
      <c r="J31">
        <v>10</v>
      </c>
      <c r="K31">
        <v>9.5399999999999991</v>
      </c>
      <c r="L31" s="1">
        <f t="shared" si="0"/>
        <v>238061.15999999997</v>
      </c>
      <c r="M31" s="1">
        <f t="shared" si="1"/>
        <v>0.3242675153233151</v>
      </c>
      <c r="N31" t="s">
        <v>915</v>
      </c>
    </row>
    <row r="32" spans="1:14" x14ac:dyDescent="0.25">
      <c r="A32">
        <v>14</v>
      </c>
      <c r="B32">
        <v>1</v>
      </c>
      <c r="C32" t="s">
        <v>12</v>
      </c>
      <c r="D32" t="s">
        <v>854</v>
      </c>
      <c r="E32">
        <v>3568</v>
      </c>
      <c r="F32">
        <v>82794</v>
      </c>
      <c r="G32">
        <v>123</v>
      </c>
      <c r="H32">
        <v>123</v>
      </c>
      <c r="I32">
        <v>24</v>
      </c>
      <c r="J32">
        <v>24</v>
      </c>
      <c r="K32">
        <v>3.43</v>
      </c>
      <c r="L32" s="1">
        <f t="shared" si="0"/>
        <v>283983.42000000004</v>
      </c>
      <c r="M32" s="1">
        <f t="shared" si="1"/>
        <v>0.38681907622569528</v>
      </c>
      <c r="N32" t="s">
        <v>855</v>
      </c>
    </row>
    <row r="33" spans="1:14" x14ac:dyDescent="0.25">
      <c r="A33">
        <v>14</v>
      </c>
      <c r="B33">
        <v>2</v>
      </c>
      <c r="C33" t="s">
        <v>12</v>
      </c>
      <c r="D33" t="s">
        <v>856</v>
      </c>
      <c r="E33">
        <v>3542</v>
      </c>
      <c r="F33">
        <v>81823</v>
      </c>
      <c r="G33">
        <v>131</v>
      </c>
      <c r="H33">
        <v>131</v>
      </c>
      <c r="I33">
        <v>26</v>
      </c>
      <c r="J33">
        <v>26</v>
      </c>
      <c r="K33">
        <v>5.49</v>
      </c>
      <c r="L33" s="1">
        <f t="shared" si="0"/>
        <v>449208.27</v>
      </c>
      <c r="M33" s="1">
        <f t="shared" si="1"/>
        <v>0.61187490464880911</v>
      </c>
      <c r="N33" t="s">
        <v>857</v>
      </c>
    </row>
    <row r="34" spans="1:14" x14ac:dyDescent="0.25">
      <c r="A34">
        <v>15</v>
      </c>
      <c r="B34">
        <v>1</v>
      </c>
      <c r="C34" t="s">
        <v>12</v>
      </c>
      <c r="D34" t="s">
        <v>848</v>
      </c>
      <c r="E34">
        <v>3486</v>
      </c>
      <c r="F34">
        <v>56513</v>
      </c>
      <c r="G34">
        <v>98</v>
      </c>
      <c r="H34">
        <v>98</v>
      </c>
      <c r="I34">
        <v>21</v>
      </c>
      <c r="J34">
        <v>21</v>
      </c>
      <c r="K34">
        <v>6.04</v>
      </c>
      <c r="L34" s="1">
        <f t="shared" si="0"/>
        <v>341338.52</v>
      </c>
      <c r="M34" s="1">
        <f t="shared" si="1"/>
        <v>0.46494352024722435</v>
      </c>
      <c r="N34" t="s">
        <v>849</v>
      </c>
    </row>
    <row r="35" spans="1:14" x14ac:dyDescent="0.25">
      <c r="A35">
        <v>15</v>
      </c>
      <c r="B35">
        <v>2</v>
      </c>
      <c r="C35" t="s">
        <v>12</v>
      </c>
      <c r="D35" t="s">
        <v>850</v>
      </c>
      <c r="E35">
        <v>3316</v>
      </c>
      <c r="F35">
        <v>56422</v>
      </c>
      <c r="G35">
        <v>96</v>
      </c>
      <c r="H35">
        <v>96</v>
      </c>
      <c r="I35">
        <v>21</v>
      </c>
      <c r="J35">
        <v>21</v>
      </c>
      <c r="K35">
        <v>6.07</v>
      </c>
      <c r="L35" s="1">
        <f t="shared" si="0"/>
        <v>342481.54000000004</v>
      </c>
      <c r="M35" s="1">
        <f t="shared" si="1"/>
        <v>0.46650044895984949</v>
      </c>
      <c r="N35" t="s">
        <v>851</v>
      </c>
    </row>
    <row r="36" spans="1:14" x14ac:dyDescent="0.25">
      <c r="A36">
        <v>15</v>
      </c>
      <c r="B36">
        <v>3</v>
      </c>
      <c r="C36" t="s">
        <v>12</v>
      </c>
      <c r="D36" t="s">
        <v>852</v>
      </c>
      <c r="E36">
        <v>2229</v>
      </c>
      <c r="F36">
        <v>56395</v>
      </c>
      <c r="G36">
        <v>69</v>
      </c>
      <c r="H36">
        <v>69</v>
      </c>
      <c r="I36">
        <v>16</v>
      </c>
      <c r="J36">
        <v>16</v>
      </c>
      <c r="K36">
        <v>2.87</v>
      </c>
      <c r="L36" s="1">
        <f t="shared" si="0"/>
        <v>161853.65</v>
      </c>
      <c r="M36" s="1">
        <f t="shared" si="1"/>
        <v>0.2204638544629014</v>
      </c>
      <c r="N36" t="s">
        <v>853</v>
      </c>
    </row>
    <row r="37" spans="1:14" x14ac:dyDescent="0.25">
      <c r="A37">
        <v>16</v>
      </c>
      <c r="B37">
        <v>1</v>
      </c>
      <c r="C37" t="s">
        <v>12</v>
      </c>
      <c r="D37" t="s">
        <v>514</v>
      </c>
      <c r="E37">
        <v>3471</v>
      </c>
      <c r="F37">
        <v>46424</v>
      </c>
      <c r="G37">
        <v>95</v>
      </c>
      <c r="H37">
        <v>95</v>
      </c>
      <c r="I37">
        <v>14</v>
      </c>
      <c r="J37">
        <v>14</v>
      </c>
      <c r="K37">
        <v>3.72</v>
      </c>
      <c r="L37" s="1">
        <f t="shared" si="0"/>
        <v>172697.28</v>
      </c>
      <c r="M37" s="1">
        <f t="shared" si="1"/>
        <v>0.23523416372790437</v>
      </c>
      <c r="N37" t="s">
        <v>515</v>
      </c>
    </row>
    <row r="38" spans="1:14" x14ac:dyDescent="0.25">
      <c r="A38">
        <v>17</v>
      </c>
      <c r="B38">
        <v>1</v>
      </c>
      <c r="C38" t="s">
        <v>12</v>
      </c>
      <c r="D38" t="s">
        <v>147</v>
      </c>
      <c r="E38">
        <v>3096</v>
      </c>
      <c r="F38">
        <v>46321</v>
      </c>
      <c r="G38">
        <v>106</v>
      </c>
      <c r="H38">
        <v>106</v>
      </c>
      <c r="I38">
        <v>18</v>
      </c>
      <c r="J38">
        <v>18</v>
      </c>
      <c r="K38">
        <v>5.83</v>
      </c>
      <c r="L38" s="1">
        <f t="shared" si="0"/>
        <v>270051.43</v>
      </c>
      <c r="M38" s="1">
        <f t="shared" si="1"/>
        <v>0.36784205460314551</v>
      </c>
      <c r="N38" t="s">
        <v>148</v>
      </c>
    </row>
    <row r="39" spans="1:14" x14ac:dyDescent="0.25">
      <c r="A39">
        <v>18</v>
      </c>
      <c r="B39">
        <v>1</v>
      </c>
      <c r="C39" t="s">
        <v>12</v>
      </c>
      <c r="D39" t="s">
        <v>882</v>
      </c>
      <c r="E39">
        <v>3001</v>
      </c>
      <c r="F39">
        <v>57083</v>
      </c>
      <c r="G39">
        <v>81</v>
      </c>
      <c r="H39">
        <v>81</v>
      </c>
      <c r="I39">
        <v>17</v>
      </c>
      <c r="J39">
        <v>17</v>
      </c>
      <c r="K39">
        <v>3.76</v>
      </c>
      <c r="L39" s="1">
        <f t="shared" si="0"/>
        <v>214632.08</v>
      </c>
      <c r="M39" s="1">
        <f t="shared" si="1"/>
        <v>0.2923543315099153</v>
      </c>
      <c r="N39" t="s">
        <v>883</v>
      </c>
    </row>
    <row r="40" spans="1:14" x14ac:dyDescent="0.25">
      <c r="A40">
        <v>19</v>
      </c>
      <c r="B40">
        <v>1</v>
      </c>
      <c r="C40" t="s">
        <v>12</v>
      </c>
      <c r="D40" t="s">
        <v>46</v>
      </c>
      <c r="E40">
        <v>2698</v>
      </c>
      <c r="F40">
        <v>71946</v>
      </c>
      <c r="G40">
        <v>92</v>
      </c>
      <c r="H40">
        <v>92</v>
      </c>
      <c r="I40">
        <v>17</v>
      </c>
      <c r="J40">
        <v>17</v>
      </c>
      <c r="K40">
        <v>2.2599999999999998</v>
      </c>
      <c r="L40" s="1">
        <f t="shared" si="0"/>
        <v>162597.96</v>
      </c>
      <c r="M40" s="1">
        <f t="shared" si="1"/>
        <v>0.22147769289975641</v>
      </c>
      <c r="N40" t="s">
        <v>47</v>
      </c>
    </row>
    <row r="41" spans="1:14" x14ac:dyDescent="0.25">
      <c r="A41">
        <v>20</v>
      </c>
      <c r="B41">
        <v>1</v>
      </c>
      <c r="C41" t="s">
        <v>12</v>
      </c>
      <c r="D41" t="s">
        <v>50</v>
      </c>
      <c r="E41">
        <v>2659</v>
      </c>
      <c r="F41">
        <v>41726</v>
      </c>
      <c r="G41">
        <v>78</v>
      </c>
      <c r="H41">
        <v>78</v>
      </c>
      <c r="I41">
        <v>14</v>
      </c>
      <c r="J41">
        <v>14</v>
      </c>
      <c r="K41">
        <v>5.86</v>
      </c>
      <c r="L41" s="1">
        <f t="shared" si="0"/>
        <v>244514.36000000002</v>
      </c>
      <c r="M41" s="1">
        <f t="shared" si="1"/>
        <v>0.33305753856727655</v>
      </c>
      <c r="N41" t="s">
        <v>51</v>
      </c>
    </row>
    <row r="42" spans="1:14" x14ac:dyDescent="0.25">
      <c r="A42">
        <v>20</v>
      </c>
      <c r="B42">
        <v>2</v>
      </c>
      <c r="C42" t="s">
        <v>12</v>
      </c>
      <c r="D42" t="s">
        <v>52</v>
      </c>
      <c r="E42">
        <v>1411</v>
      </c>
      <c r="F42">
        <v>42133</v>
      </c>
      <c r="G42">
        <v>46</v>
      </c>
      <c r="H42">
        <v>46</v>
      </c>
      <c r="I42">
        <v>8</v>
      </c>
      <c r="J42">
        <v>8</v>
      </c>
      <c r="K42">
        <v>1.73</v>
      </c>
      <c r="L42" s="1">
        <f t="shared" si="0"/>
        <v>72890.09</v>
      </c>
      <c r="M42" s="1">
        <f t="shared" si="1"/>
        <v>9.9284941634296062E-2</v>
      </c>
      <c r="N42" t="s">
        <v>53</v>
      </c>
    </row>
    <row r="43" spans="1:14" x14ac:dyDescent="0.25">
      <c r="A43">
        <v>21</v>
      </c>
      <c r="B43">
        <v>1</v>
      </c>
      <c r="C43" t="s">
        <v>12</v>
      </c>
      <c r="D43" t="s">
        <v>343</v>
      </c>
      <c r="E43">
        <v>2642</v>
      </c>
      <c r="F43">
        <v>32742</v>
      </c>
      <c r="G43">
        <v>87</v>
      </c>
      <c r="H43">
        <v>87</v>
      </c>
      <c r="I43">
        <v>17</v>
      </c>
      <c r="J43">
        <v>17</v>
      </c>
      <c r="K43">
        <v>13.96</v>
      </c>
      <c r="L43" s="1">
        <f t="shared" si="0"/>
        <v>457078.32</v>
      </c>
      <c r="M43" s="1">
        <f t="shared" si="1"/>
        <v>0.62259484552018118</v>
      </c>
      <c r="N43" t="s">
        <v>344</v>
      </c>
    </row>
    <row r="44" spans="1:14" x14ac:dyDescent="0.25">
      <c r="A44">
        <v>22</v>
      </c>
      <c r="B44">
        <v>1</v>
      </c>
      <c r="C44" t="s">
        <v>12</v>
      </c>
      <c r="D44" t="s">
        <v>466</v>
      </c>
      <c r="E44">
        <v>2575</v>
      </c>
      <c r="F44">
        <v>27040</v>
      </c>
      <c r="G44">
        <v>73</v>
      </c>
      <c r="H44">
        <v>73</v>
      </c>
      <c r="I44">
        <v>10</v>
      </c>
      <c r="J44">
        <v>10</v>
      </c>
      <c r="K44">
        <v>5.45</v>
      </c>
      <c r="L44" s="1">
        <f t="shared" si="0"/>
        <v>147368</v>
      </c>
      <c r="M44" s="1">
        <f t="shared" si="1"/>
        <v>0.20073268229965066</v>
      </c>
      <c r="N44" t="s">
        <v>467</v>
      </c>
    </row>
    <row r="45" spans="1:14" x14ac:dyDescent="0.25">
      <c r="A45">
        <v>23</v>
      </c>
      <c r="B45">
        <v>1</v>
      </c>
      <c r="C45" t="s">
        <v>12</v>
      </c>
      <c r="D45" t="s">
        <v>872</v>
      </c>
      <c r="E45">
        <v>2532</v>
      </c>
      <c r="F45">
        <v>83149</v>
      </c>
      <c r="G45">
        <v>71</v>
      </c>
      <c r="H45">
        <v>71</v>
      </c>
      <c r="I45">
        <v>20</v>
      </c>
      <c r="J45">
        <v>20</v>
      </c>
      <c r="K45">
        <v>1.78</v>
      </c>
      <c r="L45" s="1">
        <f t="shared" si="0"/>
        <v>148005.22</v>
      </c>
      <c r="M45" s="1">
        <f t="shared" si="1"/>
        <v>0.20160065146402137</v>
      </c>
      <c r="N45" t="s">
        <v>873</v>
      </c>
    </row>
    <row r="46" spans="1:14" x14ac:dyDescent="0.25">
      <c r="A46">
        <v>24</v>
      </c>
      <c r="B46">
        <v>1</v>
      </c>
      <c r="C46" t="s">
        <v>12</v>
      </c>
      <c r="D46" t="s">
        <v>450</v>
      </c>
      <c r="E46">
        <v>2527</v>
      </c>
      <c r="F46">
        <v>50365</v>
      </c>
      <c r="G46">
        <v>69</v>
      </c>
      <c r="H46">
        <v>69</v>
      </c>
      <c r="I46">
        <v>13</v>
      </c>
      <c r="J46">
        <v>13</v>
      </c>
      <c r="K46">
        <v>3.18</v>
      </c>
      <c r="L46" s="1">
        <f t="shared" si="0"/>
        <v>160160.70000000001</v>
      </c>
      <c r="M46" s="1">
        <f t="shared" si="1"/>
        <v>0.21815785591166101</v>
      </c>
      <c r="N46" t="s">
        <v>451</v>
      </c>
    </row>
    <row r="47" spans="1:14" x14ac:dyDescent="0.25">
      <c r="A47">
        <v>25</v>
      </c>
      <c r="B47">
        <v>1</v>
      </c>
      <c r="C47" t="s">
        <v>12</v>
      </c>
      <c r="D47" t="s">
        <v>910</v>
      </c>
      <c r="E47">
        <v>2484</v>
      </c>
      <c r="F47">
        <v>48093</v>
      </c>
      <c r="G47">
        <v>73</v>
      </c>
      <c r="H47">
        <v>73</v>
      </c>
      <c r="I47">
        <v>16</v>
      </c>
      <c r="J47">
        <v>16</v>
      </c>
      <c r="K47">
        <v>3.89</v>
      </c>
      <c r="L47" s="1">
        <f t="shared" si="0"/>
        <v>187081.77000000002</v>
      </c>
      <c r="M47" s="1">
        <f t="shared" si="1"/>
        <v>0.25482754398150426</v>
      </c>
      <c r="N47" t="s">
        <v>911</v>
      </c>
    </row>
    <row r="48" spans="1:14" x14ac:dyDescent="0.25">
      <c r="A48">
        <v>26</v>
      </c>
      <c r="B48">
        <v>1</v>
      </c>
      <c r="C48" t="s">
        <v>12</v>
      </c>
      <c r="D48" t="s">
        <v>672</v>
      </c>
      <c r="E48">
        <v>2434</v>
      </c>
      <c r="F48">
        <v>79410</v>
      </c>
      <c r="G48">
        <v>83</v>
      </c>
      <c r="H48">
        <v>83</v>
      </c>
      <c r="I48">
        <v>22</v>
      </c>
      <c r="J48">
        <v>22</v>
      </c>
      <c r="K48">
        <v>2.62</v>
      </c>
      <c r="L48" s="1">
        <f t="shared" si="0"/>
        <v>208054.2</v>
      </c>
      <c r="M48" s="1">
        <f t="shared" si="1"/>
        <v>0.28339447932867362</v>
      </c>
      <c r="N48" t="s">
        <v>673</v>
      </c>
    </row>
    <row r="49" spans="1:14" x14ac:dyDescent="0.25">
      <c r="A49">
        <v>26</v>
      </c>
      <c r="B49">
        <v>2</v>
      </c>
      <c r="C49" t="s">
        <v>12</v>
      </c>
      <c r="D49" t="s">
        <v>908</v>
      </c>
      <c r="E49">
        <v>2406</v>
      </c>
      <c r="F49">
        <v>79382</v>
      </c>
      <c r="G49">
        <v>82</v>
      </c>
      <c r="H49">
        <v>82</v>
      </c>
      <c r="I49">
        <v>22</v>
      </c>
      <c r="J49">
        <v>22</v>
      </c>
      <c r="K49">
        <v>2.62</v>
      </c>
      <c r="L49" s="1">
        <f t="shared" si="0"/>
        <v>207980.84</v>
      </c>
      <c r="M49" s="1">
        <f t="shared" si="1"/>
        <v>0.28329455431392481</v>
      </c>
      <c r="N49" t="s">
        <v>909</v>
      </c>
    </row>
    <row r="50" spans="1:14" x14ac:dyDescent="0.25">
      <c r="A50">
        <v>27</v>
      </c>
      <c r="B50">
        <v>1</v>
      </c>
      <c r="C50" t="s">
        <v>12</v>
      </c>
      <c r="D50" t="s">
        <v>185</v>
      </c>
      <c r="E50">
        <v>2421</v>
      </c>
      <c r="F50">
        <v>47380</v>
      </c>
      <c r="G50">
        <v>75</v>
      </c>
      <c r="H50">
        <v>75</v>
      </c>
      <c r="I50">
        <v>11</v>
      </c>
      <c r="J50">
        <v>11</v>
      </c>
      <c r="K50">
        <v>1.92</v>
      </c>
      <c r="L50" s="1">
        <f t="shared" si="0"/>
        <v>90969.599999999991</v>
      </c>
      <c r="M50" s="1">
        <f t="shared" si="1"/>
        <v>0.1239113770677915</v>
      </c>
      <c r="N50" t="s">
        <v>186</v>
      </c>
    </row>
    <row r="51" spans="1:14" x14ac:dyDescent="0.25">
      <c r="A51">
        <v>27</v>
      </c>
      <c r="B51">
        <v>2</v>
      </c>
      <c r="C51" t="s">
        <v>12</v>
      </c>
      <c r="D51" t="s">
        <v>187</v>
      </c>
      <c r="E51">
        <v>2042</v>
      </c>
      <c r="F51">
        <v>47557</v>
      </c>
      <c r="G51">
        <v>55</v>
      </c>
      <c r="H51">
        <v>55</v>
      </c>
      <c r="I51">
        <v>11</v>
      </c>
      <c r="J51">
        <v>11</v>
      </c>
      <c r="K51">
        <v>1.67</v>
      </c>
      <c r="L51" s="1">
        <f t="shared" si="0"/>
        <v>79420.19</v>
      </c>
      <c r="M51" s="1">
        <f t="shared" si="1"/>
        <v>0.10817971179257295</v>
      </c>
      <c r="N51" t="s">
        <v>188</v>
      </c>
    </row>
    <row r="52" spans="1:14" x14ac:dyDescent="0.25">
      <c r="A52">
        <v>28</v>
      </c>
      <c r="B52">
        <v>1</v>
      </c>
      <c r="C52" t="s">
        <v>12</v>
      </c>
      <c r="D52" t="s">
        <v>223</v>
      </c>
      <c r="E52">
        <v>2360</v>
      </c>
      <c r="F52">
        <v>30337</v>
      </c>
      <c r="G52">
        <v>83</v>
      </c>
      <c r="H52">
        <v>83</v>
      </c>
      <c r="I52">
        <v>15</v>
      </c>
      <c r="J52">
        <v>15</v>
      </c>
      <c r="K52">
        <v>7.05</v>
      </c>
      <c r="L52" s="1">
        <f t="shared" si="0"/>
        <v>213875.85</v>
      </c>
      <c r="M52" s="1">
        <f t="shared" si="1"/>
        <v>0.29132425662028216</v>
      </c>
      <c r="N52" t="s">
        <v>224</v>
      </c>
    </row>
    <row r="53" spans="1:14" x14ac:dyDescent="0.25">
      <c r="A53">
        <v>28</v>
      </c>
      <c r="B53">
        <v>2</v>
      </c>
      <c r="C53" t="s">
        <v>12</v>
      </c>
      <c r="D53" t="s">
        <v>4424</v>
      </c>
      <c r="E53">
        <v>929</v>
      </c>
      <c r="F53">
        <v>30026</v>
      </c>
      <c r="G53">
        <v>40</v>
      </c>
      <c r="H53">
        <v>40</v>
      </c>
      <c r="I53">
        <v>5</v>
      </c>
      <c r="J53">
        <v>5</v>
      </c>
      <c r="K53">
        <v>1.01</v>
      </c>
      <c r="L53" s="1">
        <f t="shared" si="0"/>
        <v>30326.260000000002</v>
      </c>
      <c r="M53" s="1">
        <f t="shared" si="1"/>
        <v>4.1307960438606781E-2</v>
      </c>
      <c r="N53" t="s">
        <v>4425</v>
      </c>
    </row>
    <row r="54" spans="1:14" x14ac:dyDescent="0.25">
      <c r="A54">
        <v>28</v>
      </c>
      <c r="B54">
        <v>3</v>
      </c>
      <c r="C54" t="s">
        <v>12</v>
      </c>
      <c r="D54" t="s">
        <v>880</v>
      </c>
      <c r="E54">
        <v>542</v>
      </c>
      <c r="F54">
        <v>30051</v>
      </c>
      <c r="G54">
        <v>26</v>
      </c>
      <c r="H54">
        <v>26</v>
      </c>
      <c r="I54">
        <v>6</v>
      </c>
      <c r="J54">
        <v>6</v>
      </c>
      <c r="K54">
        <v>1.32</v>
      </c>
      <c r="L54" s="1">
        <f t="shared" si="0"/>
        <v>39667.32</v>
      </c>
      <c r="M54" s="1">
        <f t="shared" si="1"/>
        <v>5.4031591276522566E-2</v>
      </c>
      <c r="N54" t="s">
        <v>881</v>
      </c>
    </row>
    <row r="55" spans="1:14" x14ac:dyDescent="0.25">
      <c r="A55">
        <v>29</v>
      </c>
      <c r="B55">
        <v>1</v>
      </c>
      <c r="C55" t="s">
        <v>12</v>
      </c>
      <c r="D55" t="s">
        <v>931</v>
      </c>
      <c r="E55">
        <v>2309</v>
      </c>
      <c r="F55">
        <v>49043</v>
      </c>
      <c r="G55">
        <v>54</v>
      </c>
      <c r="H55">
        <v>54</v>
      </c>
      <c r="I55">
        <v>10</v>
      </c>
      <c r="J55">
        <v>10</v>
      </c>
      <c r="K55">
        <v>1.59</v>
      </c>
      <c r="L55" s="1">
        <f t="shared" si="0"/>
        <v>77978.37000000001</v>
      </c>
      <c r="M55" s="1">
        <f t="shared" si="1"/>
        <v>0.10621578206567647</v>
      </c>
      <c r="N55" t="s">
        <v>932</v>
      </c>
    </row>
    <row r="56" spans="1:14" x14ac:dyDescent="0.25">
      <c r="A56">
        <v>30</v>
      </c>
      <c r="B56">
        <v>1</v>
      </c>
      <c r="C56" t="s">
        <v>12</v>
      </c>
      <c r="D56" t="s">
        <v>546</v>
      </c>
      <c r="E56">
        <v>2199</v>
      </c>
      <c r="F56">
        <v>32128</v>
      </c>
      <c r="G56">
        <v>56</v>
      </c>
      <c r="H56">
        <v>56</v>
      </c>
      <c r="I56">
        <v>6</v>
      </c>
      <c r="J56">
        <v>6</v>
      </c>
      <c r="K56">
        <v>1.86</v>
      </c>
      <c r="L56" s="1">
        <f t="shared" si="0"/>
        <v>59758.080000000002</v>
      </c>
      <c r="M56" s="1">
        <f t="shared" si="1"/>
        <v>8.1397587586702055E-2</v>
      </c>
      <c r="N56" t="s">
        <v>547</v>
      </c>
    </row>
    <row r="57" spans="1:14" x14ac:dyDescent="0.25">
      <c r="A57">
        <v>31</v>
      </c>
      <c r="B57">
        <v>1</v>
      </c>
      <c r="C57" t="s">
        <v>12</v>
      </c>
      <c r="D57" t="s">
        <v>277</v>
      </c>
      <c r="E57">
        <v>2152</v>
      </c>
      <c r="F57">
        <v>29667</v>
      </c>
      <c r="G57">
        <v>65</v>
      </c>
      <c r="H57">
        <v>65</v>
      </c>
      <c r="I57">
        <v>12</v>
      </c>
      <c r="J57">
        <v>12</v>
      </c>
      <c r="K57">
        <v>4.51</v>
      </c>
      <c r="L57" s="1">
        <f t="shared" si="0"/>
        <v>133798.16999999998</v>
      </c>
      <c r="M57" s="1">
        <f t="shared" si="1"/>
        <v>0.18224896552090444</v>
      </c>
      <c r="N57" t="s">
        <v>278</v>
      </c>
    </row>
    <row r="58" spans="1:14" x14ac:dyDescent="0.25">
      <c r="A58">
        <v>32</v>
      </c>
      <c r="B58">
        <v>1</v>
      </c>
      <c r="C58" t="s">
        <v>12</v>
      </c>
      <c r="D58" t="s">
        <v>405</v>
      </c>
      <c r="E58">
        <v>2121</v>
      </c>
      <c r="F58">
        <v>49940</v>
      </c>
      <c r="G58">
        <v>69</v>
      </c>
      <c r="H58">
        <v>69</v>
      </c>
      <c r="I58">
        <v>14</v>
      </c>
      <c r="J58">
        <v>14</v>
      </c>
      <c r="K58">
        <v>3.6</v>
      </c>
      <c r="L58" s="1">
        <f t="shared" si="0"/>
        <v>179784</v>
      </c>
      <c r="M58" s="1">
        <f t="shared" si="1"/>
        <v>0.24488711629770638</v>
      </c>
      <c r="N58" t="s">
        <v>406</v>
      </c>
    </row>
    <row r="59" spans="1:14" x14ac:dyDescent="0.25">
      <c r="A59">
        <v>33</v>
      </c>
      <c r="B59">
        <v>1</v>
      </c>
      <c r="C59" t="s">
        <v>12</v>
      </c>
      <c r="D59" t="s">
        <v>900</v>
      </c>
      <c r="E59">
        <v>2120</v>
      </c>
      <c r="F59">
        <v>83465</v>
      </c>
      <c r="G59">
        <v>75</v>
      </c>
      <c r="H59">
        <v>75</v>
      </c>
      <c r="I59">
        <v>19</v>
      </c>
      <c r="J59">
        <v>19</v>
      </c>
      <c r="K59">
        <v>2.0699999999999998</v>
      </c>
      <c r="L59" s="1">
        <f t="shared" si="0"/>
        <v>172772.55</v>
      </c>
      <c r="M59" s="1">
        <f t="shared" si="1"/>
        <v>0.23533669038902955</v>
      </c>
      <c r="N59" t="s">
        <v>901</v>
      </c>
    </row>
    <row r="60" spans="1:14" x14ac:dyDescent="0.25">
      <c r="A60">
        <v>34</v>
      </c>
      <c r="B60">
        <v>1</v>
      </c>
      <c r="C60" t="s">
        <v>12</v>
      </c>
      <c r="D60" t="s">
        <v>988</v>
      </c>
      <c r="E60">
        <v>2062</v>
      </c>
      <c r="F60">
        <v>61683</v>
      </c>
      <c r="G60">
        <v>51</v>
      </c>
      <c r="H60">
        <v>51</v>
      </c>
      <c r="I60">
        <v>13</v>
      </c>
      <c r="J60">
        <v>13</v>
      </c>
      <c r="K60">
        <v>2.0099999999999998</v>
      </c>
      <c r="L60" s="1">
        <f t="shared" si="0"/>
        <v>123982.82999999999</v>
      </c>
      <c r="M60" s="1">
        <f t="shared" si="1"/>
        <v>0.16887930911053683</v>
      </c>
      <c r="N60" t="s">
        <v>989</v>
      </c>
    </row>
    <row r="61" spans="1:14" x14ac:dyDescent="0.25">
      <c r="A61">
        <v>35</v>
      </c>
      <c r="B61">
        <v>1</v>
      </c>
      <c r="C61" t="s">
        <v>12</v>
      </c>
      <c r="D61" t="s">
        <v>898</v>
      </c>
      <c r="E61">
        <v>2020</v>
      </c>
      <c r="F61">
        <v>52079</v>
      </c>
      <c r="G61">
        <v>45</v>
      </c>
      <c r="H61">
        <v>45</v>
      </c>
      <c r="I61">
        <v>9</v>
      </c>
      <c r="J61">
        <v>9</v>
      </c>
      <c r="K61">
        <v>1.66</v>
      </c>
      <c r="L61" s="1">
        <f t="shared" si="0"/>
        <v>86451.14</v>
      </c>
      <c r="M61" s="1">
        <f t="shared" si="1"/>
        <v>0.1177566990124221</v>
      </c>
      <c r="N61" t="s">
        <v>899</v>
      </c>
    </row>
    <row r="62" spans="1:14" x14ac:dyDescent="0.25">
      <c r="A62">
        <v>36</v>
      </c>
      <c r="B62">
        <v>1</v>
      </c>
      <c r="C62" t="s">
        <v>12</v>
      </c>
      <c r="D62" t="s">
        <v>1036</v>
      </c>
      <c r="E62">
        <v>1984</v>
      </c>
      <c r="F62">
        <v>57167</v>
      </c>
      <c r="G62">
        <v>55</v>
      </c>
      <c r="H62">
        <v>55</v>
      </c>
      <c r="I62">
        <v>9</v>
      </c>
      <c r="J62">
        <v>9</v>
      </c>
      <c r="K62">
        <v>1.83</v>
      </c>
      <c r="L62" s="1">
        <f t="shared" si="0"/>
        <v>104615.61</v>
      </c>
      <c r="M62" s="1">
        <f t="shared" si="1"/>
        <v>0.14249886003551759</v>
      </c>
      <c r="N62" t="s">
        <v>1037</v>
      </c>
    </row>
    <row r="63" spans="1:14" x14ac:dyDescent="0.25">
      <c r="A63">
        <v>37</v>
      </c>
      <c r="B63">
        <v>1</v>
      </c>
      <c r="C63" t="s">
        <v>12</v>
      </c>
      <c r="D63" t="s">
        <v>4430</v>
      </c>
      <c r="E63">
        <v>1758</v>
      </c>
      <c r="F63">
        <v>193148</v>
      </c>
      <c r="G63">
        <v>51</v>
      </c>
      <c r="H63">
        <v>51</v>
      </c>
      <c r="I63">
        <v>16</v>
      </c>
      <c r="J63">
        <v>16</v>
      </c>
      <c r="K63">
        <v>0.42</v>
      </c>
      <c r="L63" s="1">
        <f t="shared" si="0"/>
        <v>81122.16</v>
      </c>
      <c r="M63" s="1">
        <f t="shared" si="1"/>
        <v>0.1104979966528787</v>
      </c>
      <c r="N63" t="s">
        <v>4431</v>
      </c>
    </row>
    <row r="64" spans="1:14" x14ac:dyDescent="0.25">
      <c r="A64">
        <v>38</v>
      </c>
      <c r="B64">
        <v>1</v>
      </c>
      <c r="C64" t="s">
        <v>12</v>
      </c>
      <c r="D64" t="s">
        <v>70</v>
      </c>
      <c r="E64">
        <v>1608</v>
      </c>
      <c r="F64">
        <v>68143</v>
      </c>
      <c r="G64">
        <v>45</v>
      </c>
      <c r="H64">
        <v>45</v>
      </c>
      <c r="I64">
        <v>13</v>
      </c>
      <c r="J64">
        <v>13</v>
      </c>
      <c r="K64">
        <v>1.25</v>
      </c>
      <c r="L64" s="1">
        <f t="shared" si="0"/>
        <v>85178.75</v>
      </c>
      <c r="M64" s="1">
        <f t="shared" si="1"/>
        <v>0.11602355302665007</v>
      </c>
      <c r="N64" t="s">
        <v>71</v>
      </c>
    </row>
    <row r="65" spans="1:14" x14ac:dyDescent="0.25">
      <c r="A65">
        <v>39</v>
      </c>
      <c r="B65">
        <v>1</v>
      </c>
      <c r="C65" t="s">
        <v>12</v>
      </c>
      <c r="D65" t="s">
        <v>956</v>
      </c>
      <c r="E65">
        <v>1553</v>
      </c>
      <c r="F65">
        <v>75312</v>
      </c>
      <c r="G65">
        <v>46</v>
      </c>
      <c r="H65">
        <v>46</v>
      </c>
      <c r="I65">
        <v>16</v>
      </c>
      <c r="J65">
        <v>16</v>
      </c>
      <c r="K65">
        <v>1.47</v>
      </c>
      <c r="L65" s="1">
        <f t="shared" si="0"/>
        <v>110708.64</v>
      </c>
      <c r="M65" s="1">
        <f t="shared" si="1"/>
        <v>0.15079828905153356</v>
      </c>
      <c r="N65" t="s">
        <v>957</v>
      </c>
    </row>
    <row r="66" spans="1:14" x14ac:dyDescent="0.25">
      <c r="A66">
        <v>40</v>
      </c>
      <c r="B66">
        <v>1</v>
      </c>
      <c r="C66" t="s">
        <v>12</v>
      </c>
      <c r="D66" t="s">
        <v>311</v>
      </c>
      <c r="E66">
        <v>1543</v>
      </c>
      <c r="F66">
        <v>22468</v>
      </c>
      <c r="G66">
        <v>48</v>
      </c>
      <c r="H66">
        <v>48</v>
      </c>
      <c r="I66">
        <v>8</v>
      </c>
      <c r="J66">
        <v>8</v>
      </c>
      <c r="K66">
        <v>6.82</v>
      </c>
      <c r="L66" s="1">
        <f t="shared" si="0"/>
        <v>153231.76</v>
      </c>
      <c r="M66" s="1">
        <f t="shared" si="1"/>
        <v>0.20871981840220616</v>
      </c>
      <c r="N66" t="s">
        <v>312</v>
      </c>
    </row>
    <row r="67" spans="1:14" x14ac:dyDescent="0.25">
      <c r="A67">
        <v>41</v>
      </c>
      <c r="B67">
        <v>1</v>
      </c>
      <c r="C67" t="s">
        <v>12</v>
      </c>
      <c r="D67" t="s">
        <v>888</v>
      </c>
      <c r="E67">
        <v>1541</v>
      </c>
      <c r="F67">
        <v>28153</v>
      </c>
      <c r="G67">
        <v>64</v>
      </c>
      <c r="H67">
        <v>64</v>
      </c>
      <c r="I67">
        <v>10</v>
      </c>
      <c r="J67">
        <v>10</v>
      </c>
      <c r="K67">
        <v>5.97</v>
      </c>
      <c r="L67" s="1">
        <f t="shared" si="0"/>
        <v>168073.41</v>
      </c>
      <c r="M67" s="1">
        <f t="shared" si="1"/>
        <v>0.228935904759167</v>
      </c>
      <c r="N67" t="s">
        <v>889</v>
      </c>
    </row>
    <row r="68" spans="1:14" x14ac:dyDescent="0.25">
      <c r="A68">
        <v>42</v>
      </c>
      <c r="B68">
        <v>1</v>
      </c>
      <c r="C68" t="s">
        <v>12</v>
      </c>
      <c r="D68" t="s">
        <v>1020</v>
      </c>
      <c r="E68">
        <v>1535</v>
      </c>
      <c r="F68">
        <v>44392</v>
      </c>
      <c r="G68">
        <v>48</v>
      </c>
      <c r="H68">
        <v>48</v>
      </c>
      <c r="I68">
        <v>12</v>
      </c>
      <c r="J68">
        <v>12</v>
      </c>
      <c r="K68">
        <v>2.4500000000000002</v>
      </c>
      <c r="L68" s="1">
        <f t="shared" ref="L68:L131" si="2">F68*K68</f>
        <v>108760.40000000001</v>
      </c>
      <c r="M68" s="1">
        <f t="shared" ref="M68:M131" si="3">(L68/73415050.46)*100</f>
        <v>0.14814455526289919</v>
      </c>
      <c r="N68" t="s">
        <v>1021</v>
      </c>
    </row>
    <row r="69" spans="1:14" x14ac:dyDescent="0.25">
      <c r="A69">
        <v>43</v>
      </c>
      <c r="B69">
        <v>1</v>
      </c>
      <c r="C69" t="s">
        <v>12</v>
      </c>
      <c r="D69" t="s">
        <v>361</v>
      </c>
      <c r="E69">
        <v>1532</v>
      </c>
      <c r="F69">
        <v>30607</v>
      </c>
      <c r="G69">
        <v>54</v>
      </c>
      <c r="H69">
        <v>54</v>
      </c>
      <c r="I69">
        <v>12</v>
      </c>
      <c r="J69">
        <v>12</v>
      </c>
      <c r="K69">
        <v>4.21</v>
      </c>
      <c r="L69" s="1">
        <f t="shared" si="2"/>
        <v>128855.47</v>
      </c>
      <c r="M69" s="1">
        <f t="shared" si="3"/>
        <v>0.17551642230390699</v>
      </c>
      <c r="N69" t="s">
        <v>362</v>
      </c>
    </row>
    <row r="70" spans="1:14" x14ac:dyDescent="0.25">
      <c r="A70">
        <v>44</v>
      </c>
      <c r="B70">
        <v>1</v>
      </c>
      <c r="C70" t="s">
        <v>12</v>
      </c>
      <c r="D70" t="s">
        <v>922</v>
      </c>
      <c r="E70">
        <v>1438</v>
      </c>
      <c r="F70">
        <v>35069</v>
      </c>
      <c r="G70">
        <v>41</v>
      </c>
      <c r="H70">
        <v>41</v>
      </c>
      <c r="I70">
        <v>9</v>
      </c>
      <c r="J70">
        <v>9</v>
      </c>
      <c r="K70">
        <v>1.95</v>
      </c>
      <c r="L70" s="1">
        <f t="shared" si="2"/>
        <v>68384.55</v>
      </c>
      <c r="M70" s="1">
        <f t="shared" si="3"/>
        <v>9.3147862150226482E-2</v>
      </c>
      <c r="N70" t="s">
        <v>923</v>
      </c>
    </row>
    <row r="71" spans="1:14" x14ac:dyDescent="0.25">
      <c r="A71">
        <v>45</v>
      </c>
      <c r="B71">
        <v>1</v>
      </c>
      <c r="C71" t="s">
        <v>12</v>
      </c>
      <c r="D71" t="s">
        <v>884</v>
      </c>
      <c r="E71">
        <v>1418</v>
      </c>
      <c r="F71">
        <v>54826</v>
      </c>
      <c r="G71">
        <v>35</v>
      </c>
      <c r="H71">
        <v>35</v>
      </c>
      <c r="I71">
        <v>5</v>
      </c>
      <c r="J71">
        <v>5</v>
      </c>
      <c r="K71">
        <v>0.59</v>
      </c>
      <c r="L71" s="1">
        <f t="shared" si="2"/>
        <v>32347.339999999997</v>
      </c>
      <c r="M71" s="1">
        <f t="shared" si="3"/>
        <v>4.4060910940358702E-2</v>
      </c>
      <c r="N71" t="s">
        <v>885</v>
      </c>
    </row>
    <row r="72" spans="1:14" x14ac:dyDescent="0.25">
      <c r="A72">
        <v>46</v>
      </c>
      <c r="B72">
        <v>1</v>
      </c>
      <c r="C72" t="s">
        <v>12</v>
      </c>
      <c r="D72" t="s">
        <v>935</v>
      </c>
      <c r="E72">
        <v>1417</v>
      </c>
      <c r="F72">
        <v>81003</v>
      </c>
      <c r="G72">
        <v>59</v>
      </c>
      <c r="H72">
        <v>59</v>
      </c>
      <c r="I72">
        <v>12</v>
      </c>
      <c r="J72">
        <v>12</v>
      </c>
      <c r="K72">
        <v>1.08</v>
      </c>
      <c r="L72" s="1">
        <f t="shared" si="2"/>
        <v>87483.24</v>
      </c>
      <c r="M72" s="1">
        <f t="shared" si="3"/>
        <v>0.11916254153862502</v>
      </c>
      <c r="N72" t="s">
        <v>936</v>
      </c>
    </row>
    <row r="73" spans="1:14" x14ac:dyDescent="0.25">
      <c r="A73">
        <v>47</v>
      </c>
      <c r="B73">
        <v>1</v>
      </c>
      <c r="C73" t="s">
        <v>12</v>
      </c>
      <c r="D73" t="s">
        <v>634</v>
      </c>
      <c r="E73">
        <v>1381</v>
      </c>
      <c r="F73">
        <v>60644</v>
      </c>
      <c r="G73">
        <v>50</v>
      </c>
      <c r="H73">
        <v>50</v>
      </c>
      <c r="I73">
        <v>15</v>
      </c>
      <c r="J73">
        <v>15</v>
      </c>
      <c r="K73">
        <v>2.0699999999999998</v>
      </c>
      <c r="L73" s="1">
        <f t="shared" si="2"/>
        <v>125533.07999999999</v>
      </c>
      <c r="M73" s="1">
        <f t="shared" si="3"/>
        <v>0.17099093334873666</v>
      </c>
      <c r="N73" t="s">
        <v>635</v>
      </c>
    </row>
    <row r="74" spans="1:14" x14ac:dyDescent="0.25">
      <c r="A74">
        <v>48</v>
      </c>
      <c r="B74">
        <v>1</v>
      </c>
      <c r="C74" t="s">
        <v>12</v>
      </c>
      <c r="D74" t="s">
        <v>458</v>
      </c>
      <c r="E74">
        <v>1345</v>
      </c>
      <c r="F74">
        <v>59564</v>
      </c>
      <c r="G74">
        <v>51</v>
      </c>
      <c r="H74">
        <v>51</v>
      </c>
      <c r="I74">
        <v>14</v>
      </c>
      <c r="J74">
        <v>14</v>
      </c>
      <c r="K74">
        <v>2.35</v>
      </c>
      <c r="L74" s="1">
        <f t="shared" si="2"/>
        <v>139975.4</v>
      </c>
      <c r="M74" s="1">
        <f t="shared" si="3"/>
        <v>0.19066308491644401</v>
      </c>
      <c r="N74" t="s">
        <v>459</v>
      </c>
    </row>
    <row r="75" spans="1:14" x14ac:dyDescent="0.25">
      <c r="A75">
        <v>49</v>
      </c>
      <c r="B75">
        <v>1</v>
      </c>
      <c r="C75" t="s">
        <v>12</v>
      </c>
      <c r="D75" t="s">
        <v>1012</v>
      </c>
      <c r="E75">
        <v>1343</v>
      </c>
      <c r="F75">
        <v>72015</v>
      </c>
      <c r="G75">
        <v>31</v>
      </c>
      <c r="H75">
        <v>31</v>
      </c>
      <c r="I75">
        <v>9</v>
      </c>
      <c r="J75">
        <v>9</v>
      </c>
      <c r="K75">
        <v>0.7</v>
      </c>
      <c r="L75" s="1">
        <f t="shared" si="2"/>
        <v>50410.5</v>
      </c>
      <c r="M75" s="1">
        <f t="shared" si="3"/>
        <v>6.8665075736025052E-2</v>
      </c>
      <c r="N75" t="s">
        <v>1013</v>
      </c>
    </row>
    <row r="76" spans="1:14" x14ac:dyDescent="0.25">
      <c r="A76">
        <v>50</v>
      </c>
      <c r="B76">
        <v>1</v>
      </c>
      <c r="C76" t="s">
        <v>12</v>
      </c>
      <c r="D76" t="s">
        <v>927</v>
      </c>
      <c r="E76">
        <v>1342</v>
      </c>
      <c r="F76">
        <v>49213</v>
      </c>
      <c r="G76">
        <v>44</v>
      </c>
      <c r="H76">
        <v>44</v>
      </c>
      <c r="I76">
        <v>9</v>
      </c>
      <c r="J76">
        <v>9</v>
      </c>
      <c r="K76">
        <v>1.58</v>
      </c>
      <c r="L76" s="1">
        <f t="shared" si="2"/>
        <v>77756.540000000008</v>
      </c>
      <c r="M76" s="1">
        <f t="shared" si="3"/>
        <v>0.10591362331401714</v>
      </c>
      <c r="N76" t="s">
        <v>928</v>
      </c>
    </row>
    <row r="77" spans="1:14" x14ac:dyDescent="0.25">
      <c r="A77">
        <v>51</v>
      </c>
      <c r="B77">
        <v>1</v>
      </c>
      <c r="C77" t="s">
        <v>12</v>
      </c>
      <c r="D77" t="s">
        <v>1030</v>
      </c>
      <c r="E77">
        <v>1274</v>
      </c>
      <c r="F77">
        <v>31015</v>
      </c>
      <c r="G77">
        <v>49</v>
      </c>
      <c r="H77">
        <v>49</v>
      </c>
      <c r="I77">
        <v>6</v>
      </c>
      <c r="J77">
        <v>6</v>
      </c>
      <c r="K77">
        <v>2.9</v>
      </c>
      <c r="L77" s="1">
        <f t="shared" si="2"/>
        <v>89943.5</v>
      </c>
      <c r="M77" s="1">
        <f t="shared" si="3"/>
        <v>0.12251370725271855</v>
      </c>
      <c r="N77" t="s">
        <v>1031</v>
      </c>
    </row>
    <row r="78" spans="1:14" x14ac:dyDescent="0.25">
      <c r="A78">
        <v>52</v>
      </c>
      <c r="B78">
        <v>1</v>
      </c>
      <c r="C78" t="s">
        <v>12</v>
      </c>
      <c r="D78" t="s">
        <v>283</v>
      </c>
      <c r="E78">
        <v>1259</v>
      </c>
      <c r="F78">
        <v>11308</v>
      </c>
      <c r="G78">
        <v>43</v>
      </c>
      <c r="H78">
        <v>43</v>
      </c>
      <c r="I78">
        <v>5</v>
      </c>
      <c r="J78">
        <v>5</v>
      </c>
      <c r="K78">
        <v>7.86</v>
      </c>
      <c r="L78" s="1">
        <f t="shared" si="2"/>
        <v>88880.88</v>
      </c>
      <c r="M78" s="1">
        <f t="shared" si="3"/>
        <v>0.12106629286923468</v>
      </c>
      <c r="N78" t="s">
        <v>284</v>
      </c>
    </row>
    <row r="79" spans="1:14" x14ac:dyDescent="0.25">
      <c r="A79">
        <v>53</v>
      </c>
      <c r="B79">
        <v>1</v>
      </c>
      <c r="C79" t="s">
        <v>12</v>
      </c>
      <c r="D79" t="s">
        <v>125</v>
      </c>
      <c r="E79">
        <v>1256</v>
      </c>
      <c r="F79">
        <v>56971</v>
      </c>
      <c r="G79">
        <v>41</v>
      </c>
      <c r="H79">
        <v>41</v>
      </c>
      <c r="I79">
        <v>11</v>
      </c>
      <c r="J79">
        <v>11</v>
      </c>
      <c r="K79">
        <v>1.44</v>
      </c>
      <c r="L79" s="1">
        <f t="shared" si="2"/>
        <v>82038.239999999991</v>
      </c>
      <c r="M79" s="1">
        <f t="shared" si="3"/>
        <v>0.11174580618819886</v>
      </c>
      <c r="N79" t="s">
        <v>126</v>
      </c>
    </row>
    <row r="80" spans="1:14" x14ac:dyDescent="0.25">
      <c r="A80">
        <v>54</v>
      </c>
      <c r="B80">
        <v>1</v>
      </c>
      <c r="C80" t="s">
        <v>12</v>
      </c>
      <c r="D80" t="s">
        <v>1156</v>
      </c>
      <c r="E80">
        <v>1222</v>
      </c>
      <c r="F80">
        <v>112711</v>
      </c>
      <c r="G80">
        <v>52</v>
      </c>
      <c r="H80">
        <v>52</v>
      </c>
      <c r="I80">
        <v>13</v>
      </c>
      <c r="J80">
        <v>13</v>
      </c>
      <c r="K80">
        <v>0.63</v>
      </c>
      <c r="L80" s="1">
        <f t="shared" si="2"/>
        <v>71007.930000000008</v>
      </c>
      <c r="M80" s="1">
        <f t="shared" si="3"/>
        <v>9.672121663757284E-2</v>
      </c>
      <c r="N80" t="s">
        <v>1157</v>
      </c>
    </row>
    <row r="81" spans="1:14" x14ac:dyDescent="0.25">
      <c r="A81">
        <v>55</v>
      </c>
      <c r="B81">
        <v>1</v>
      </c>
      <c r="C81" t="s">
        <v>12</v>
      </c>
      <c r="D81" t="s">
        <v>1098</v>
      </c>
      <c r="E81">
        <v>1209</v>
      </c>
      <c r="F81">
        <v>35196</v>
      </c>
      <c r="G81">
        <v>30</v>
      </c>
      <c r="H81">
        <v>30</v>
      </c>
      <c r="I81">
        <v>6</v>
      </c>
      <c r="J81">
        <v>6</v>
      </c>
      <c r="K81">
        <v>1.61</v>
      </c>
      <c r="L81" s="1">
        <f t="shared" si="2"/>
        <v>56665.560000000005</v>
      </c>
      <c r="M81" s="1">
        <f t="shared" si="3"/>
        <v>7.7185208816105202E-2</v>
      </c>
      <c r="N81" t="s">
        <v>1099</v>
      </c>
    </row>
    <row r="82" spans="1:14" x14ac:dyDescent="0.25">
      <c r="A82">
        <v>56</v>
      </c>
      <c r="B82">
        <v>1</v>
      </c>
      <c r="C82" t="s">
        <v>12</v>
      </c>
      <c r="D82" t="s">
        <v>974</v>
      </c>
      <c r="E82">
        <v>1208</v>
      </c>
      <c r="F82">
        <v>79103</v>
      </c>
      <c r="G82">
        <v>43</v>
      </c>
      <c r="H82">
        <v>43</v>
      </c>
      <c r="I82">
        <v>15</v>
      </c>
      <c r="J82">
        <v>15</v>
      </c>
      <c r="K82">
        <v>1.24</v>
      </c>
      <c r="L82" s="1">
        <f t="shared" si="2"/>
        <v>98087.72</v>
      </c>
      <c r="M82" s="1">
        <f t="shared" si="3"/>
        <v>0.13360710015917354</v>
      </c>
      <c r="N82" t="s">
        <v>975</v>
      </c>
    </row>
    <row r="83" spans="1:14" x14ac:dyDescent="0.25">
      <c r="A83">
        <v>57</v>
      </c>
      <c r="B83">
        <v>1</v>
      </c>
      <c r="C83" t="s">
        <v>12</v>
      </c>
      <c r="D83" t="s">
        <v>566</v>
      </c>
      <c r="E83">
        <v>1188</v>
      </c>
      <c r="F83">
        <v>33315</v>
      </c>
      <c r="G83">
        <v>28</v>
      </c>
      <c r="H83">
        <v>28</v>
      </c>
      <c r="I83">
        <v>7</v>
      </c>
      <c r="J83">
        <v>7</v>
      </c>
      <c r="K83">
        <v>1.76</v>
      </c>
      <c r="L83" s="1">
        <f t="shared" si="2"/>
        <v>58634.400000000001</v>
      </c>
      <c r="M83" s="1">
        <f t="shared" si="3"/>
        <v>7.9867002246285734E-2</v>
      </c>
      <c r="N83" t="s">
        <v>567</v>
      </c>
    </row>
    <row r="84" spans="1:14" x14ac:dyDescent="0.25">
      <c r="A84">
        <v>58</v>
      </c>
      <c r="B84">
        <v>1</v>
      </c>
      <c r="C84" t="s">
        <v>12</v>
      </c>
      <c r="D84" t="s">
        <v>1058</v>
      </c>
      <c r="E84">
        <v>1188</v>
      </c>
      <c r="F84">
        <v>27508</v>
      </c>
      <c r="G84">
        <v>46</v>
      </c>
      <c r="H84">
        <v>46</v>
      </c>
      <c r="I84">
        <v>12</v>
      </c>
      <c r="J84">
        <v>12</v>
      </c>
      <c r="K84">
        <v>6.3</v>
      </c>
      <c r="L84" s="1">
        <f t="shared" si="2"/>
        <v>173300.4</v>
      </c>
      <c r="M84" s="1">
        <f t="shared" si="3"/>
        <v>0.23605568465068658</v>
      </c>
      <c r="N84" t="s">
        <v>1059</v>
      </c>
    </row>
    <row r="85" spans="1:14" x14ac:dyDescent="0.25">
      <c r="A85">
        <v>58</v>
      </c>
      <c r="B85">
        <v>2</v>
      </c>
      <c r="C85" t="s">
        <v>12</v>
      </c>
      <c r="D85" t="s">
        <v>1056</v>
      </c>
      <c r="E85">
        <v>1174</v>
      </c>
      <c r="F85">
        <v>27526</v>
      </c>
      <c r="G85">
        <v>42</v>
      </c>
      <c r="H85">
        <v>42</v>
      </c>
      <c r="I85">
        <v>12</v>
      </c>
      <c r="J85">
        <v>12</v>
      </c>
      <c r="K85">
        <v>7.5</v>
      </c>
      <c r="L85" s="1">
        <f t="shared" si="2"/>
        <v>206445</v>
      </c>
      <c r="M85" s="1">
        <f t="shared" si="3"/>
        <v>0.28120255820362211</v>
      </c>
      <c r="N85" t="s">
        <v>1057</v>
      </c>
    </row>
    <row r="86" spans="1:14" x14ac:dyDescent="0.25">
      <c r="A86">
        <v>59</v>
      </c>
      <c r="B86">
        <v>1</v>
      </c>
      <c r="C86" t="s">
        <v>12</v>
      </c>
      <c r="D86" t="s">
        <v>1028</v>
      </c>
      <c r="E86">
        <v>1180</v>
      </c>
      <c r="F86">
        <v>107721</v>
      </c>
      <c r="G86">
        <v>47</v>
      </c>
      <c r="H86">
        <v>47</v>
      </c>
      <c r="I86">
        <v>13</v>
      </c>
      <c r="J86">
        <v>13</v>
      </c>
      <c r="K86">
        <v>0.81</v>
      </c>
      <c r="L86" s="1">
        <f t="shared" si="2"/>
        <v>87254.010000000009</v>
      </c>
      <c r="M86" s="1">
        <f t="shared" si="3"/>
        <v>0.11885030310990541</v>
      </c>
      <c r="N86" t="s">
        <v>1029</v>
      </c>
    </row>
    <row r="87" spans="1:14" x14ac:dyDescent="0.25">
      <c r="A87">
        <v>60</v>
      </c>
      <c r="B87">
        <v>1</v>
      </c>
      <c r="C87" t="s">
        <v>12</v>
      </c>
      <c r="D87" t="s">
        <v>502</v>
      </c>
      <c r="E87">
        <v>1179</v>
      </c>
      <c r="F87">
        <v>29466</v>
      </c>
      <c r="G87">
        <v>36</v>
      </c>
      <c r="H87">
        <v>36</v>
      </c>
      <c r="I87">
        <v>7</v>
      </c>
      <c r="J87">
        <v>7</v>
      </c>
      <c r="K87">
        <v>1.72</v>
      </c>
      <c r="L87" s="1">
        <f t="shared" si="2"/>
        <v>50681.52</v>
      </c>
      <c r="M87" s="1">
        <f t="shared" si="3"/>
        <v>6.9034237097764711E-2</v>
      </c>
      <c r="N87" t="s">
        <v>503</v>
      </c>
    </row>
    <row r="88" spans="1:14" x14ac:dyDescent="0.25">
      <c r="A88">
        <v>61</v>
      </c>
      <c r="B88">
        <v>1</v>
      </c>
      <c r="C88" t="s">
        <v>12</v>
      </c>
      <c r="D88" t="s">
        <v>1386</v>
      </c>
      <c r="E88">
        <v>1176</v>
      </c>
      <c r="F88">
        <v>114897</v>
      </c>
      <c r="G88">
        <v>32</v>
      </c>
      <c r="H88">
        <v>32</v>
      </c>
      <c r="I88">
        <v>13</v>
      </c>
      <c r="J88">
        <v>13</v>
      </c>
      <c r="K88">
        <v>0.68</v>
      </c>
      <c r="L88" s="1">
        <f t="shared" si="2"/>
        <v>78129.960000000006</v>
      </c>
      <c r="M88" s="1">
        <f t="shared" si="3"/>
        <v>0.10642226561237457</v>
      </c>
      <c r="N88" t="s">
        <v>1387</v>
      </c>
    </row>
    <row r="89" spans="1:14" x14ac:dyDescent="0.25">
      <c r="A89">
        <v>61</v>
      </c>
      <c r="B89">
        <v>2</v>
      </c>
      <c r="C89" t="s">
        <v>12</v>
      </c>
      <c r="D89" t="s">
        <v>1384</v>
      </c>
      <c r="E89">
        <v>1170</v>
      </c>
      <c r="F89">
        <v>114899</v>
      </c>
      <c r="G89">
        <v>32</v>
      </c>
      <c r="H89">
        <v>32</v>
      </c>
      <c r="I89">
        <v>13</v>
      </c>
      <c r="J89">
        <v>13</v>
      </c>
      <c r="K89">
        <v>0.68</v>
      </c>
      <c r="L89" s="1">
        <f t="shared" si="2"/>
        <v>78131.320000000007</v>
      </c>
      <c r="M89" s="1">
        <f t="shared" si="3"/>
        <v>0.10642411809356403</v>
      </c>
      <c r="N89" t="s">
        <v>1385</v>
      </c>
    </row>
    <row r="90" spans="1:14" x14ac:dyDescent="0.25">
      <c r="A90">
        <v>62</v>
      </c>
      <c r="B90">
        <v>1</v>
      </c>
      <c r="C90" t="s">
        <v>12</v>
      </c>
      <c r="D90" t="s">
        <v>1096</v>
      </c>
      <c r="E90">
        <v>1155</v>
      </c>
      <c r="F90">
        <v>35516</v>
      </c>
      <c r="G90">
        <v>42</v>
      </c>
      <c r="H90">
        <v>42</v>
      </c>
      <c r="I90">
        <v>10</v>
      </c>
      <c r="J90">
        <v>10</v>
      </c>
      <c r="K90">
        <v>2.7</v>
      </c>
      <c r="L90" s="1">
        <f t="shared" si="2"/>
        <v>95893.200000000012</v>
      </c>
      <c r="M90" s="1">
        <f t="shared" si="3"/>
        <v>0.13061790382102534</v>
      </c>
      <c r="N90" t="s">
        <v>1097</v>
      </c>
    </row>
    <row r="91" spans="1:14" x14ac:dyDescent="0.25">
      <c r="A91">
        <v>63</v>
      </c>
      <c r="B91">
        <v>1</v>
      </c>
      <c r="C91" t="s">
        <v>12</v>
      </c>
      <c r="D91" t="s">
        <v>4969</v>
      </c>
      <c r="E91">
        <v>1150</v>
      </c>
      <c r="F91">
        <v>71048</v>
      </c>
      <c r="G91">
        <v>40</v>
      </c>
      <c r="H91">
        <v>40</v>
      </c>
      <c r="I91">
        <v>14</v>
      </c>
      <c r="J91">
        <v>14</v>
      </c>
      <c r="K91">
        <v>1.31</v>
      </c>
      <c r="L91" s="1">
        <f t="shared" si="2"/>
        <v>93072.88</v>
      </c>
      <c r="M91" s="1">
        <f t="shared" si="3"/>
        <v>0.1267762937120237</v>
      </c>
      <c r="N91" t="s">
        <v>4970</v>
      </c>
    </row>
    <row r="92" spans="1:14" x14ac:dyDescent="0.25">
      <c r="A92">
        <v>63</v>
      </c>
      <c r="B92">
        <v>2</v>
      </c>
      <c r="C92" t="s">
        <v>12</v>
      </c>
      <c r="D92" t="s">
        <v>1016</v>
      </c>
      <c r="E92">
        <v>1085</v>
      </c>
      <c r="F92">
        <v>71039</v>
      </c>
      <c r="G92">
        <v>40</v>
      </c>
      <c r="H92">
        <v>40</v>
      </c>
      <c r="I92">
        <v>14</v>
      </c>
      <c r="J92">
        <v>14</v>
      </c>
      <c r="K92">
        <v>1.31</v>
      </c>
      <c r="L92" s="1">
        <f t="shared" si="2"/>
        <v>93061.09</v>
      </c>
      <c r="M92" s="1">
        <f t="shared" si="3"/>
        <v>0.12676023433465336</v>
      </c>
      <c r="N92" t="s">
        <v>1017</v>
      </c>
    </row>
    <row r="93" spans="1:14" x14ac:dyDescent="0.25">
      <c r="A93">
        <v>63</v>
      </c>
      <c r="B93">
        <v>3</v>
      </c>
      <c r="C93" t="s">
        <v>12</v>
      </c>
      <c r="D93" t="s">
        <v>4438</v>
      </c>
      <c r="E93">
        <v>108</v>
      </c>
      <c r="F93">
        <v>69597</v>
      </c>
      <c r="G93">
        <v>10</v>
      </c>
      <c r="H93">
        <v>10</v>
      </c>
      <c r="I93">
        <v>5</v>
      </c>
      <c r="J93">
        <v>5</v>
      </c>
      <c r="K93">
        <v>0.36</v>
      </c>
      <c r="L93" s="1">
        <f t="shared" si="2"/>
        <v>25054.92</v>
      </c>
      <c r="M93" s="1">
        <f t="shared" si="3"/>
        <v>3.4127770590651717E-2</v>
      </c>
      <c r="N93" t="s">
        <v>4439</v>
      </c>
    </row>
    <row r="94" spans="1:14" x14ac:dyDescent="0.25">
      <c r="A94">
        <v>64</v>
      </c>
      <c r="B94">
        <v>1</v>
      </c>
      <c r="C94" t="s">
        <v>12</v>
      </c>
      <c r="D94" t="s">
        <v>490</v>
      </c>
      <c r="E94">
        <v>1149</v>
      </c>
      <c r="F94">
        <v>26849</v>
      </c>
      <c r="G94">
        <v>45</v>
      </c>
      <c r="H94">
        <v>45</v>
      </c>
      <c r="I94">
        <v>6</v>
      </c>
      <c r="J94">
        <v>6</v>
      </c>
      <c r="K94">
        <v>1.56</v>
      </c>
      <c r="L94" s="1">
        <f t="shared" si="2"/>
        <v>41884.44</v>
      </c>
      <c r="M94" s="1">
        <f t="shared" si="3"/>
        <v>5.7051571493260275E-2</v>
      </c>
      <c r="N94" t="s">
        <v>491</v>
      </c>
    </row>
    <row r="95" spans="1:14" x14ac:dyDescent="0.25">
      <c r="A95">
        <v>65</v>
      </c>
      <c r="B95">
        <v>1</v>
      </c>
      <c r="C95" t="s">
        <v>12</v>
      </c>
      <c r="D95" t="s">
        <v>381</v>
      </c>
      <c r="E95">
        <v>1148</v>
      </c>
      <c r="F95">
        <v>59049</v>
      </c>
      <c r="G95">
        <v>36</v>
      </c>
      <c r="H95">
        <v>36</v>
      </c>
      <c r="I95">
        <v>9</v>
      </c>
      <c r="J95">
        <v>9</v>
      </c>
      <c r="K95">
        <v>0.91</v>
      </c>
      <c r="L95" s="1">
        <f t="shared" si="2"/>
        <v>53734.590000000004</v>
      </c>
      <c r="M95" s="1">
        <f t="shared" si="3"/>
        <v>7.3192880292682172E-2</v>
      </c>
      <c r="N95" t="s">
        <v>382</v>
      </c>
    </row>
    <row r="96" spans="1:14" x14ac:dyDescent="0.25">
      <c r="A96">
        <v>65</v>
      </c>
      <c r="B96">
        <v>2</v>
      </c>
      <c r="C96" t="s">
        <v>12</v>
      </c>
      <c r="D96" t="s">
        <v>3165</v>
      </c>
      <c r="E96">
        <v>1036</v>
      </c>
      <c r="F96">
        <v>55568</v>
      </c>
      <c r="G96">
        <v>34</v>
      </c>
      <c r="H96">
        <v>34</v>
      </c>
      <c r="I96">
        <v>9</v>
      </c>
      <c r="J96">
        <v>9</v>
      </c>
      <c r="K96">
        <v>0.99</v>
      </c>
      <c r="L96" s="1">
        <f t="shared" si="2"/>
        <v>55012.32</v>
      </c>
      <c r="M96" s="1">
        <f t="shared" si="3"/>
        <v>7.493329999135985E-2</v>
      </c>
      <c r="N96" t="s">
        <v>3166</v>
      </c>
    </row>
    <row r="97" spans="1:14" x14ac:dyDescent="0.25">
      <c r="A97">
        <v>66</v>
      </c>
      <c r="B97">
        <v>1</v>
      </c>
      <c r="C97" t="s">
        <v>12</v>
      </c>
      <c r="D97" t="s">
        <v>1018</v>
      </c>
      <c r="E97">
        <v>1138</v>
      </c>
      <c r="F97">
        <v>52678</v>
      </c>
      <c r="G97">
        <v>34</v>
      </c>
      <c r="H97">
        <v>34</v>
      </c>
      <c r="I97">
        <v>13</v>
      </c>
      <c r="J97">
        <v>13</v>
      </c>
      <c r="K97">
        <v>2.34</v>
      </c>
      <c r="L97" s="1">
        <f t="shared" si="2"/>
        <v>123266.51999999999</v>
      </c>
      <c r="M97" s="1">
        <f t="shared" si="3"/>
        <v>0.16790360999228823</v>
      </c>
      <c r="N97" t="s">
        <v>1019</v>
      </c>
    </row>
    <row r="98" spans="1:14" x14ac:dyDescent="0.25">
      <c r="A98">
        <v>67</v>
      </c>
      <c r="B98">
        <v>1</v>
      </c>
      <c r="C98" t="s">
        <v>12</v>
      </c>
      <c r="D98" t="s">
        <v>1225</v>
      </c>
      <c r="E98">
        <v>1138</v>
      </c>
      <c r="F98">
        <v>44314</v>
      </c>
      <c r="G98">
        <v>35</v>
      </c>
      <c r="H98">
        <v>35</v>
      </c>
      <c r="I98">
        <v>8</v>
      </c>
      <c r="J98">
        <v>8</v>
      </c>
      <c r="K98">
        <v>1.36</v>
      </c>
      <c r="L98" s="1">
        <f t="shared" si="2"/>
        <v>60267.040000000001</v>
      </c>
      <c r="M98" s="1">
        <f t="shared" si="3"/>
        <v>8.2090851429484954E-2</v>
      </c>
      <c r="N98" t="s">
        <v>1226</v>
      </c>
    </row>
    <row r="99" spans="1:14" x14ac:dyDescent="0.25">
      <c r="A99">
        <v>68</v>
      </c>
      <c r="B99">
        <v>1</v>
      </c>
      <c r="C99" t="s">
        <v>12</v>
      </c>
      <c r="D99" t="s">
        <v>1342</v>
      </c>
      <c r="E99">
        <v>1134</v>
      </c>
      <c r="F99">
        <v>51718</v>
      </c>
      <c r="G99">
        <v>34</v>
      </c>
      <c r="H99">
        <v>34</v>
      </c>
      <c r="I99">
        <v>9</v>
      </c>
      <c r="J99">
        <v>9</v>
      </c>
      <c r="K99">
        <v>1.46</v>
      </c>
      <c r="L99" s="1">
        <f t="shared" si="2"/>
        <v>75508.28</v>
      </c>
      <c r="M99" s="1">
        <f t="shared" si="3"/>
        <v>0.10285122672651502</v>
      </c>
      <c r="N99" t="s">
        <v>1343</v>
      </c>
    </row>
    <row r="100" spans="1:14" x14ac:dyDescent="0.25">
      <c r="A100">
        <v>69</v>
      </c>
      <c r="B100">
        <v>1</v>
      </c>
      <c r="C100" t="s">
        <v>12</v>
      </c>
      <c r="D100" t="s">
        <v>1004</v>
      </c>
      <c r="E100">
        <v>1107</v>
      </c>
      <c r="F100">
        <v>102750</v>
      </c>
      <c r="G100">
        <v>28</v>
      </c>
      <c r="H100">
        <v>28</v>
      </c>
      <c r="I100">
        <v>10</v>
      </c>
      <c r="J100">
        <v>10</v>
      </c>
      <c r="K100">
        <v>0.57999999999999996</v>
      </c>
      <c r="L100" s="1">
        <f t="shared" si="2"/>
        <v>59594.999999999993</v>
      </c>
      <c r="M100" s="1">
        <f t="shared" si="3"/>
        <v>8.1175453298190106E-2</v>
      </c>
      <c r="N100" t="s">
        <v>1005</v>
      </c>
    </row>
    <row r="101" spans="1:14" x14ac:dyDescent="0.25">
      <c r="A101">
        <v>70</v>
      </c>
      <c r="B101">
        <v>1</v>
      </c>
      <c r="C101" t="s">
        <v>12</v>
      </c>
      <c r="D101" t="s">
        <v>954</v>
      </c>
      <c r="E101">
        <v>1104</v>
      </c>
      <c r="F101">
        <v>15886</v>
      </c>
      <c r="G101">
        <v>35</v>
      </c>
      <c r="H101">
        <v>35</v>
      </c>
      <c r="I101">
        <v>4</v>
      </c>
      <c r="J101">
        <v>4</v>
      </c>
      <c r="K101">
        <v>3.82</v>
      </c>
      <c r="L101" s="1">
        <f t="shared" si="2"/>
        <v>60684.52</v>
      </c>
      <c r="M101" s="1">
        <f t="shared" si="3"/>
        <v>8.2659508669906595E-2</v>
      </c>
      <c r="N101" t="s">
        <v>955</v>
      </c>
    </row>
    <row r="102" spans="1:14" x14ac:dyDescent="0.25">
      <c r="A102">
        <v>70</v>
      </c>
      <c r="B102">
        <v>2</v>
      </c>
      <c r="C102" t="s">
        <v>12</v>
      </c>
      <c r="D102" t="s">
        <v>4262</v>
      </c>
      <c r="E102">
        <v>1064</v>
      </c>
      <c r="F102">
        <v>15506</v>
      </c>
      <c r="G102">
        <v>32</v>
      </c>
      <c r="H102">
        <v>32</v>
      </c>
      <c r="I102">
        <v>3</v>
      </c>
      <c r="J102">
        <v>3</v>
      </c>
      <c r="K102">
        <v>2.81</v>
      </c>
      <c r="L102" s="1">
        <f t="shared" si="2"/>
        <v>43571.86</v>
      </c>
      <c r="M102" s="1">
        <f t="shared" si="3"/>
        <v>5.9350037529075896E-2</v>
      </c>
      <c r="N102" t="s">
        <v>4263</v>
      </c>
    </row>
    <row r="103" spans="1:14" x14ac:dyDescent="0.25">
      <c r="A103">
        <v>71</v>
      </c>
      <c r="B103">
        <v>1</v>
      </c>
      <c r="C103" t="s">
        <v>12</v>
      </c>
      <c r="D103" t="s">
        <v>1167</v>
      </c>
      <c r="E103">
        <v>1094</v>
      </c>
      <c r="F103">
        <v>42772</v>
      </c>
      <c r="G103">
        <v>30</v>
      </c>
      <c r="H103">
        <v>30</v>
      </c>
      <c r="I103">
        <v>6</v>
      </c>
      <c r="J103">
        <v>6</v>
      </c>
      <c r="K103">
        <v>1.69</v>
      </c>
      <c r="L103" s="1">
        <f t="shared" si="2"/>
        <v>72284.679999999993</v>
      </c>
      <c r="M103" s="1">
        <f t="shared" si="3"/>
        <v>9.8460301460099292E-2</v>
      </c>
      <c r="N103" t="s">
        <v>1168</v>
      </c>
    </row>
    <row r="104" spans="1:14" x14ac:dyDescent="0.25">
      <c r="A104">
        <v>72</v>
      </c>
      <c r="B104">
        <v>1</v>
      </c>
      <c r="C104" t="s">
        <v>12</v>
      </c>
      <c r="D104" t="s">
        <v>62</v>
      </c>
      <c r="E104">
        <v>1084</v>
      </c>
      <c r="F104">
        <v>36076</v>
      </c>
      <c r="G104">
        <v>23</v>
      </c>
      <c r="H104">
        <v>23</v>
      </c>
      <c r="I104">
        <v>6</v>
      </c>
      <c r="J104">
        <v>6</v>
      </c>
      <c r="K104">
        <v>1.27</v>
      </c>
      <c r="L104" s="1">
        <f t="shared" si="2"/>
        <v>45816.520000000004</v>
      </c>
      <c r="M104" s="1">
        <f t="shared" si="3"/>
        <v>6.2407530489900054E-2</v>
      </c>
      <c r="N104" t="s">
        <v>63</v>
      </c>
    </row>
    <row r="105" spans="1:14" x14ac:dyDescent="0.25">
      <c r="A105">
        <v>73</v>
      </c>
      <c r="B105">
        <v>1</v>
      </c>
      <c r="C105" t="s">
        <v>12</v>
      </c>
      <c r="D105" t="s">
        <v>377</v>
      </c>
      <c r="E105">
        <v>1049</v>
      </c>
      <c r="F105">
        <v>53587</v>
      </c>
      <c r="G105">
        <v>32</v>
      </c>
      <c r="H105">
        <v>32</v>
      </c>
      <c r="I105">
        <v>9</v>
      </c>
      <c r="J105">
        <v>9</v>
      </c>
      <c r="K105">
        <v>1.04</v>
      </c>
      <c r="L105" s="1">
        <f t="shared" si="2"/>
        <v>55730.48</v>
      </c>
      <c r="M105" s="1">
        <f t="shared" si="3"/>
        <v>7.5911519028873539E-2</v>
      </c>
      <c r="N105" t="s">
        <v>378</v>
      </c>
    </row>
    <row r="106" spans="1:14" x14ac:dyDescent="0.25">
      <c r="A106">
        <v>74</v>
      </c>
      <c r="B106">
        <v>1</v>
      </c>
      <c r="C106" t="s">
        <v>12</v>
      </c>
      <c r="D106" t="s">
        <v>1060</v>
      </c>
      <c r="E106">
        <v>1005</v>
      </c>
      <c r="F106">
        <v>12584</v>
      </c>
      <c r="G106">
        <v>27</v>
      </c>
      <c r="H106">
        <v>27</v>
      </c>
      <c r="I106">
        <v>5</v>
      </c>
      <c r="J106">
        <v>5</v>
      </c>
      <c r="K106">
        <v>6.22</v>
      </c>
      <c r="L106" s="1">
        <f t="shared" si="2"/>
        <v>78272.479999999996</v>
      </c>
      <c r="M106" s="1">
        <f t="shared" si="3"/>
        <v>0.1066163947440812</v>
      </c>
      <c r="N106" t="s">
        <v>1061</v>
      </c>
    </row>
    <row r="107" spans="1:14" x14ac:dyDescent="0.25">
      <c r="A107">
        <v>75</v>
      </c>
      <c r="B107">
        <v>1</v>
      </c>
      <c r="C107" t="s">
        <v>12</v>
      </c>
      <c r="D107" t="s">
        <v>54</v>
      </c>
      <c r="E107">
        <v>979</v>
      </c>
      <c r="F107">
        <v>49769</v>
      </c>
      <c r="G107">
        <v>42</v>
      </c>
      <c r="H107">
        <v>42</v>
      </c>
      <c r="I107">
        <v>8</v>
      </c>
      <c r="J107">
        <v>8</v>
      </c>
      <c r="K107">
        <v>2.0299999999999998</v>
      </c>
      <c r="L107" s="1">
        <f t="shared" si="2"/>
        <v>101031.06999999999</v>
      </c>
      <c r="M107" s="1">
        <f t="shared" si="3"/>
        <v>0.1376162917098947</v>
      </c>
      <c r="N107" t="s">
        <v>55</v>
      </c>
    </row>
    <row r="108" spans="1:14" x14ac:dyDescent="0.25">
      <c r="A108">
        <v>75</v>
      </c>
      <c r="B108">
        <v>2</v>
      </c>
      <c r="C108" t="s">
        <v>12</v>
      </c>
      <c r="D108" t="s">
        <v>56</v>
      </c>
      <c r="E108">
        <v>875</v>
      </c>
      <c r="F108">
        <v>49757</v>
      </c>
      <c r="G108">
        <v>39</v>
      </c>
      <c r="H108">
        <v>39</v>
      </c>
      <c r="I108">
        <v>7</v>
      </c>
      <c r="J108">
        <v>7</v>
      </c>
      <c r="K108">
        <v>1.78</v>
      </c>
      <c r="L108" s="1">
        <f t="shared" si="2"/>
        <v>88567.46</v>
      </c>
      <c r="M108" s="1">
        <f t="shared" si="3"/>
        <v>0.12063937768217671</v>
      </c>
      <c r="N108" t="s">
        <v>57</v>
      </c>
    </row>
    <row r="109" spans="1:14" x14ac:dyDescent="0.25">
      <c r="A109">
        <v>76</v>
      </c>
      <c r="B109">
        <v>1</v>
      </c>
      <c r="C109" t="s">
        <v>12</v>
      </c>
      <c r="D109" t="s">
        <v>1024</v>
      </c>
      <c r="E109">
        <v>961</v>
      </c>
      <c r="F109">
        <v>23688</v>
      </c>
      <c r="G109">
        <v>34</v>
      </c>
      <c r="H109">
        <v>34</v>
      </c>
      <c r="I109">
        <v>4</v>
      </c>
      <c r="J109">
        <v>4</v>
      </c>
      <c r="K109">
        <v>1.43</v>
      </c>
      <c r="L109" s="1">
        <f t="shared" si="2"/>
        <v>33873.839999999997</v>
      </c>
      <c r="M109" s="1">
        <f t="shared" si="3"/>
        <v>4.6140184863669165E-2</v>
      </c>
      <c r="N109" t="s">
        <v>1025</v>
      </c>
    </row>
    <row r="110" spans="1:14" x14ac:dyDescent="0.25">
      <c r="A110">
        <v>77</v>
      </c>
      <c r="B110">
        <v>1</v>
      </c>
      <c r="C110" t="s">
        <v>12</v>
      </c>
      <c r="D110" t="s">
        <v>761</v>
      </c>
      <c r="E110">
        <v>951</v>
      </c>
      <c r="F110">
        <v>42177</v>
      </c>
      <c r="G110">
        <v>30</v>
      </c>
      <c r="H110">
        <v>30</v>
      </c>
      <c r="I110">
        <v>9</v>
      </c>
      <c r="J110">
        <v>9</v>
      </c>
      <c r="K110">
        <v>1.73</v>
      </c>
      <c r="L110" s="1">
        <f t="shared" si="2"/>
        <v>72966.210000000006</v>
      </c>
      <c r="M110" s="1">
        <f t="shared" si="3"/>
        <v>9.9388626096164667E-2</v>
      </c>
      <c r="N110" t="s">
        <v>762</v>
      </c>
    </row>
    <row r="111" spans="1:14" x14ac:dyDescent="0.25">
      <c r="A111">
        <v>78</v>
      </c>
      <c r="B111">
        <v>1</v>
      </c>
      <c r="C111" t="s">
        <v>12</v>
      </c>
      <c r="D111" t="s">
        <v>365</v>
      </c>
      <c r="E111">
        <v>940</v>
      </c>
      <c r="F111">
        <v>18246</v>
      </c>
      <c r="G111">
        <v>27</v>
      </c>
      <c r="H111">
        <v>27</v>
      </c>
      <c r="I111">
        <v>7</v>
      </c>
      <c r="J111">
        <v>7</v>
      </c>
      <c r="K111">
        <v>3.98</v>
      </c>
      <c r="L111" s="1">
        <f t="shared" si="2"/>
        <v>72619.08</v>
      </c>
      <c r="M111" s="1">
        <f t="shared" si="3"/>
        <v>9.891579389374161E-2</v>
      </c>
      <c r="N111" t="s">
        <v>366</v>
      </c>
    </row>
    <row r="112" spans="1:14" x14ac:dyDescent="0.25">
      <c r="A112">
        <v>79</v>
      </c>
      <c r="B112">
        <v>1</v>
      </c>
      <c r="C112" t="s">
        <v>12</v>
      </c>
      <c r="D112" t="s">
        <v>243</v>
      </c>
      <c r="E112">
        <v>921</v>
      </c>
      <c r="F112">
        <v>35036</v>
      </c>
      <c r="G112">
        <v>27</v>
      </c>
      <c r="H112">
        <v>27</v>
      </c>
      <c r="I112">
        <v>9</v>
      </c>
      <c r="J112">
        <v>9</v>
      </c>
      <c r="K112">
        <v>1.95</v>
      </c>
      <c r="L112" s="1">
        <f t="shared" si="2"/>
        <v>68320.2</v>
      </c>
      <c r="M112" s="1">
        <f t="shared" si="3"/>
        <v>9.306020982335779E-2</v>
      </c>
      <c r="N112" t="s">
        <v>244</v>
      </c>
    </row>
    <row r="113" spans="1:14" x14ac:dyDescent="0.25">
      <c r="A113">
        <v>80</v>
      </c>
      <c r="B113">
        <v>1</v>
      </c>
      <c r="C113" t="s">
        <v>12</v>
      </c>
      <c r="D113" t="s">
        <v>844</v>
      </c>
      <c r="E113">
        <v>917</v>
      </c>
      <c r="F113">
        <v>81960</v>
      </c>
      <c r="G113">
        <v>27</v>
      </c>
      <c r="H113">
        <v>27</v>
      </c>
      <c r="I113">
        <v>8</v>
      </c>
      <c r="J113">
        <v>8</v>
      </c>
      <c r="K113">
        <v>0.77</v>
      </c>
      <c r="L113" s="1">
        <f t="shared" si="2"/>
        <v>63109.200000000004</v>
      </c>
      <c r="M113" s="1">
        <f t="shared" si="3"/>
        <v>8.5962210206999581E-2</v>
      </c>
      <c r="N113" t="s">
        <v>845</v>
      </c>
    </row>
    <row r="114" spans="1:14" x14ac:dyDescent="0.25">
      <c r="A114">
        <v>80</v>
      </c>
      <c r="B114">
        <v>2</v>
      </c>
      <c r="C114" t="s">
        <v>12</v>
      </c>
      <c r="D114" t="s">
        <v>131</v>
      </c>
      <c r="E114">
        <v>415</v>
      </c>
      <c r="F114">
        <v>83305</v>
      </c>
      <c r="G114">
        <v>12</v>
      </c>
      <c r="H114">
        <v>12</v>
      </c>
      <c r="I114">
        <v>3</v>
      </c>
      <c r="J114">
        <v>3</v>
      </c>
      <c r="K114">
        <v>0.17</v>
      </c>
      <c r="L114" s="1">
        <f t="shared" si="2"/>
        <v>14161.85</v>
      </c>
      <c r="M114" s="1">
        <f t="shared" si="3"/>
        <v>1.9290118185937975E-2</v>
      </c>
      <c r="N114" t="s">
        <v>132</v>
      </c>
    </row>
    <row r="115" spans="1:14" x14ac:dyDescent="0.25">
      <c r="A115">
        <v>81</v>
      </c>
      <c r="B115">
        <v>1</v>
      </c>
      <c r="C115" t="s">
        <v>12</v>
      </c>
      <c r="D115" t="s">
        <v>3198</v>
      </c>
      <c r="E115">
        <v>911</v>
      </c>
      <c r="F115">
        <v>42876</v>
      </c>
      <c r="G115">
        <v>31</v>
      </c>
      <c r="H115">
        <v>31</v>
      </c>
      <c r="I115">
        <v>7</v>
      </c>
      <c r="J115">
        <v>7</v>
      </c>
      <c r="K115">
        <v>1.43</v>
      </c>
      <c r="L115" s="1">
        <f t="shared" si="2"/>
        <v>61312.68</v>
      </c>
      <c r="M115" s="1">
        <f t="shared" si="3"/>
        <v>8.3515137040471088E-2</v>
      </c>
      <c r="N115" t="s">
        <v>3199</v>
      </c>
    </row>
    <row r="116" spans="1:14" x14ac:dyDescent="0.25">
      <c r="A116">
        <v>82</v>
      </c>
      <c r="B116">
        <v>1</v>
      </c>
      <c r="C116" t="s">
        <v>12</v>
      </c>
      <c r="D116" t="s">
        <v>137</v>
      </c>
      <c r="E116">
        <v>908</v>
      </c>
      <c r="F116">
        <v>51104</v>
      </c>
      <c r="G116">
        <v>29</v>
      </c>
      <c r="H116">
        <v>29</v>
      </c>
      <c r="I116">
        <v>6</v>
      </c>
      <c r="J116">
        <v>6</v>
      </c>
      <c r="K116">
        <v>0.65</v>
      </c>
      <c r="L116" s="1">
        <f t="shared" si="2"/>
        <v>33217.599999999999</v>
      </c>
      <c r="M116" s="1">
        <f t="shared" si="3"/>
        <v>4.5246308205016524E-2</v>
      </c>
      <c r="N116" t="s">
        <v>138</v>
      </c>
    </row>
    <row r="117" spans="1:14" x14ac:dyDescent="0.25">
      <c r="A117">
        <v>83</v>
      </c>
      <c r="B117">
        <v>1</v>
      </c>
      <c r="C117" t="s">
        <v>12</v>
      </c>
      <c r="D117" t="s">
        <v>1110</v>
      </c>
      <c r="E117">
        <v>906</v>
      </c>
      <c r="F117">
        <v>64890</v>
      </c>
      <c r="G117">
        <v>34</v>
      </c>
      <c r="H117">
        <v>34</v>
      </c>
      <c r="I117">
        <v>10</v>
      </c>
      <c r="J117">
        <v>10</v>
      </c>
      <c r="K117">
        <v>0.92</v>
      </c>
      <c r="L117" s="1">
        <f t="shared" si="2"/>
        <v>59698.8</v>
      </c>
      <c r="M117" s="1">
        <f t="shared" si="3"/>
        <v>8.1316841200738191E-2</v>
      </c>
      <c r="N117" t="s">
        <v>1111</v>
      </c>
    </row>
    <row r="118" spans="1:14" x14ac:dyDescent="0.25">
      <c r="A118">
        <v>84</v>
      </c>
      <c r="B118">
        <v>1</v>
      </c>
      <c r="C118" t="s">
        <v>12</v>
      </c>
      <c r="D118" t="s">
        <v>1100</v>
      </c>
      <c r="E118">
        <v>903</v>
      </c>
      <c r="F118">
        <v>109842</v>
      </c>
      <c r="G118">
        <v>32</v>
      </c>
      <c r="H118">
        <v>32</v>
      </c>
      <c r="I118">
        <v>12</v>
      </c>
      <c r="J118">
        <v>12</v>
      </c>
      <c r="K118">
        <v>0.59</v>
      </c>
      <c r="L118" s="1">
        <f t="shared" si="2"/>
        <v>64806.78</v>
      </c>
      <c r="M118" s="1">
        <f t="shared" si="3"/>
        <v>8.8274515366995224E-2</v>
      </c>
      <c r="N118" t="s">
        <v>1101</v>
      </c>
    </row>
    <row r="119" spans="1:14" x14ac:dyDescent="0.25">
      <c r="A119">
        <v>85</v>
      </c>
      <c r="B119">
        <v>1</v>
      </c>
      <c r="C119" t="s">
        <v>12</v>
      </c>
      <c r="D119" t="s">
        <v>1148</v>
      </c>
      <c r="E119">
        <v>878</v>
      </c>
      <c r="F119">
        <v>49999</v>
      </c>
      <c r="G119">
        <v>28</v>
      </c>
      <c r="H119">
        <v>28</v>
      </c>
      <c r="I119">
        <v>8</v>
      </c>
      <c r="J119">
        <v>8</v>
      </c>
      <c r="K119">
        <v>1.1499999999999999</v>
      </c>
      <c r="L119" s="1">
        <f t="shared" si="2"/>
        <v>57498.85</v>
      </c>
      <c r="M119" s="1">
        <f t="shared" si="3"/>
        <v>7.8320248559017341E-2</v>
      </c>
      <c r="N119" t="s">
        <v>1149</v>
      </c>
    </row>
    <row r="120" spans="1:14" x14ac:dyDescent="0.25">
      <c r="A120">
        <v>86</v>
      </c>
      <c r="B120">
        <v>1</v>
      </c>
      <c r="C120" t="s">
        <v>12</v>
      </c>
      <c r="D120" t="s">
        <v>167</v>
      </c>
      <c r="E120">
        <v>873</v>
      </c>
      <c r="F120">
        <v>47978</v>
      </c>
      <c r="G120">
        <v>24</v>
      </c>
      <c r="H120">
        <v>24</v>
      </c>
      <c r="I120">
        <v>5</v>
      </c>
      <c r="J120">
        <v>5</v>
      </c>
      <c r="K120">
        <v>0.56000000000000005</v>
      </c>
      <c r="L120" s="1">
        <f t="shared" si="2"/>
        <v>26867.680000000004</v>
      </c>
      <c r="M120" s="1">
        <f t="shared" si="3"/>
        <v>3.6596964561971923E-2</v>
      </c>
      <c r="N120" t="s">
        <v>168</v>
      </c>
    </row>
    <row r="121" spans="1:14" x14ac:dyDescent="0.25">
      <c r="A121">
        <v>87</v>
      </c>
      <c r="B121">
        <v>1</v>
      </c>
      <c r="C121" t="s">
        <v>12</v>
      </c>
      <c r="D121" t="s">
        <v>239</v>
      </c>
      <c r="E121">
        <v>867</v>
      </c>
      <c r="F121">
        <v>24034</v>
      </c>
      <c r="G121">
        <v>38</v>
      </c>
      <c r="H121">
        <v>38</v>
      </c>
      <c r="I121">
        <v>5</v>
      </c>
      <c r="J121">
        <v>5</v>
      </c>
      <c r="K121">
        <v>1.85</v>
      </c>
      <c r="L121" s="1">
        <f t="shared" si="2"/>
        <v>44462.9</v>
      </c>
      <c r="M121" s="1">
        <f t="shared" si="3"/>
        <v>6.0563739616613765E-2</v>
      </c>
      <c r="N121" t="s">
        <v>240</v>
      </c>
    </row>
    <row r="122" spans="1:14" x14ac:dyDescent="0.25">
      <c r="A122">
        <v>88</v>
      </c>
      <c r="B122">
        <v>1</v>
      </c>
      <c r="C122" t="s">
        <v>12</v>
      </c>
      <c r="D122" t="s">
        <v>119</v>
      </c>
      <c r="E122">
        <v>860</v>
      </c>
      <c r="F122">
        <v>93497</v>
      </c>
      <c r="G122">
        <v>43</v>
      </c>
      <c r="H122">
        <v>43</v>
      </c>
      <c r="I122">
        <v>10</v>
      </c>
      <c r="J122">
        <v>10</v>
      </c>
      <c r="K122">
        <v>0.65</v>
      </c>
      <c r="L122" s="1">
        <f t="shared" si="2"/>
        <v>60773.05</v>
      </c>
      <c r="M122" s="1">
        <f t="shared" si="3"/>
        <v>8.2780097022628951E-2</v>
      </c>
      <c r="N122" t="s">
        <v>120</v>
      </c>
    </row>
    <row r="123" spans="1:14" x14ac:dyDescent="0.25">
      <c r="A123">
        <v>89</v>
      </c>
      <c r="B123">
        <v>1</v>
      </c>
      <c r="C123" t="s">
        <v>12</v>
      </c>
      <c r="D123" t="s">
        <v>1034</v>
      </c>
      <c r="E123">
        <v>859</v>
      </c>
      <c r="F123">
        <v>31152</v>
      </c>
      <c r="G123">
        <v>26</v>
      </c>
      <c r="H123">
        <v>26</v>
      </c>
      <c r="I123">
        <v>7</v>
      </c>
      <c r="J123">
        <v>7</v>
      </c>
      <c r="K123">
        <v>2.37</v>
      </c>
      <c r="L123" s="1">
        <f t="shared" si="2"/>
        <v>73830.240000000005</v>
      </c>
      <c r="M123" s="1">
        <f t="shared" si="3"/>
        <v>0.10056553736243255</v>
      </c>
      <c r="N123" t="s">
        <v>1035</v>
      </c>
    </row>
    <row r="124" spans="1:14" x14ac:dyDescent="0.25">
      <c r="A124">
        <v>90</v>
      </c>
      <c r="B124">
        <v>1</v>
      </c>
      <c r="C124" t="s">
        <v>12</v>
      </c>
      <c r="D124" t="s">
        <v>195</v>
      </c>
      <c r="E124">
        <v>851</v>
      </c>
      <c r="F124">
        <v>47112</v>
      </c>
      <c r="G124">
        <v>34</v>
      </c>
      <c r="H124">
        <v>34</v>
      </c>
      <c r="I124">
        <v>6</v>
      </c>
      <c r="J124">
        <v>6</v>
      </c>
      <c r="K124">
        <v>1.05</v>
      </c>
      <c r="L124" s="1">
        <f t="shared" si="2"/>
        <v>49467.6</v>
      </c>
      <c r="M124" s="1">
        <f t="shared" si="3"/>
        <v>6.7380734181954019E-2</v>
      </c>
      <c r="N124" t="s">
        <v>196</v>
      </c>
    </row>
    <row r="125" spans="1:14" x14ac:dyDescent="0.25">
      <c r="A125">
        <v>90</v>
      </c>
      <c r="B125">
        <v>2</v>
      </c>
      <c r="C125" t="s">
        <v>12</v>
      </c>
      <c r="D125" t="s">
        <v>197</v>
      </c>
      <c r="E125">
        <v>792</v>
      </c>
      <c r="F125">
        <v>47255</v>
      </c>
      <c r="G125">
        <v>30</v>
      </c>
      <c r="H125">
        <v>30</v>
      </c>
      <c r="I125">
        <v>6</v>
      </c>
      <c r="J125">
        <v>6</v>
      </c>
      <c r="K125">
        <v>1.05</v>
      </c>
      <c r="L125" s="1">
        <f t="shared" si="2"/>
        <v>49617.75</v>
      </c>
      <c r="M125" s="1">
        <f t="shared" si="3"/>
        <v>6.7585256277980912E-2</v>
      </c>
      <c r="N125" t="s">
        <v>198</v>
      </c>
    </row>
    <row r="126" spans="1:14" x14ac:dyDescent="0.25">
      <c r="A126">
        <v>91</v>
      </c>
      <c r="B126">
        <v>1</v>
      </c>
      <c r="C126" t="s">
        <v>12</v>
      </c>
      <c r="D126" t="s">
        <v>950</v>
      </c>
      <c r="E126">
        <v>836</v>
      </c>
      <c r="F126">
        <v>49421</v>
      </c>
      <c r="G126">
        <v>33</v>
      </c>
      <c r="H126">
        <v>33</v>
      </c>
      <c r="I126">
        <v>11</v>
      </c>
      <c r="J126">
        <v>11</v>
      </c>
      <c r="K126">
        <v>2.3199999999999998</v>
      </c>
      <c r="L126" s="1">
        <f t="shared" si="2"/>
        <v>114656.71999999999</v>
      </c>
      <c r="M126" s="1">
        <f t="shared" si="3"/>
        <v>0.15617604194451984</v>
      </c>
      <c r="N126" t="s">
        <v>951</v>
      </c>
    </row>
    <row r="127" spans="1:14" x14ac:dyDescent="0.25">
      <c r="A127">
        <v>92</v>
      </c>
      <c r="B127">
        <v>1</v>
      </c>
      <c r="C127" t="s">
        <v>12</v>
      </c>
      <c r="D127" t="s">
        <v>682</v>
      </c>
      <c r="E127">
        <v>836</v>
      </c>
      <c r="F127">
        <v>25968</v>
      </c>
      <c r="G127">
        <v>22</v>
      </c>
      <c r="H127">
        <v>22</v>
      </c>
      <c r="I127">
        <v>2</v>
      </c>
      <c r="J127">
        <v>2</v>
      </c>
      <c r="K127">
        <v>0.63</v>
      </c>
      <c r="L127" s="1">
        <f t="shared" si="2"/>
        <v>16359.84</v>
      </c>
      <c r="M127" s="1">
        <f t="shared" si="3"/>
        <v>2.2284041075356364E-2</v>
      </c>
      <c r="N127" t="s">
        <v>683</v>
      </c>
    </row>
    <row r="128" spans="1:14" x14ac:dyDescent="0.25">
      <c r="A128">
        <v>93</v>
      </c>
      <c r="B128">
        <v>1</v>
      </c>
      <c r="C128" t="s">
        <v>12</v>
      </c>
      <c r="D128" t="s">
        <v>1239</v>
      </c>
      <c r="E128">
        <v>820</v>
      </c>
      <c r="F128">
        <v>115565</v>
      </c>
      <c r="G128">
        <v>30</v>
      </c>
      <c r="H128">
        <v>30</v>
      </c>
      <c r="I128">
        <v>8</v>
      </c>
      <c r="J128">
        <v>8</v>
      </c>
      <c r="K128">
        <v>0.34</v>
      </c>
      <c r="L128" s="1">
        <f t="shared" si="2"/>
        <v>39292.100000000006</v>
      </c>
      <c r="M128" s="1">
        <f t="shared" si="3"/>
        <v>5.3520497164826181E-2</v>
      </c>
      <c r="N128" t="s">
        <v>1240</v>
      </c>
    </row>
    <row r="129" spans="1:14" x14ac:dyDescent="0.25">
      <c r="A129">
        <v>94</v>
      </c>
      <c r="B129">
        <v>1</v>
      </c>
      <c r="C129" t="s">
        <v>12</v>
      </c>
      <c r="D129" t="s">
        <v>952</v>
      </c>
      <c r="E129">
        <v>807</v>
      </c>
      <c r="F129">
        <v>57115</v>
      </c>
      <c r="G129">
        <v>37</v>
      </c>
      <c r="H129">
        <v>37</v>
      </c>
      <c r="I129">
        <v>11</v>
      </c>
      <c r="J129">
        <v>11</v>
      </c>
      <c r="K129">
        <v>1.26</v>
      </c>
      <c r="L129" s="1">
        <f t="shared" si="2"/>
        <v>71964.899999999994</v>
      </c>
      <c r="M129" s="1">
        <f t="shared" si="3"/>
        <v>9.8024723199243574E-2</v>
      </c>
      <c r="N129" t="s">
        <v>953</v>
      </c>
    </row>
    <row r="130" spans="1:14" x14ac:dyDescent="0.25">
      <c r="A130">
        <v>95</v>
      </c>
      <c r="B130">
        <v>1</v>
      </c>
      <c r="C130" t="s">
        <v>12</v>
      </c>
      <c r="D130" t="s">
        <v>1271</v>
      </c>
      <c r="E130">
        <v>807</v>
      </c>
      <c r="F130">
        <v>26578</v>
      </c>
      <c r="G130">
        <v>26</v>
      </c>
      <c r="H130">
        <v>26</v>
      </c>
      <c r="I130">
        <v>4</v>
      </c>
      <c r="J130">
        <v>4</v>
      </c>
      <c r="K130">
        <v>1.21</v>
      </c>
      <c r="L130" s="1">
        <f t="shared" si="2"/>
        <v>32159.379999999997</v>
      </c>
      <c r="M130" s="1">
        <f t="shared" si="3"/>
        <v>4.3804887143027917E-2</v>
      </c>
      <c r="N130" t="s">
        <v>1272</v>
      </c>
    </row>
    <row r="131" spans="1:14" x14ac:dyDescent="0.25">
      <c r="A131">
        <v>96</v>
      </c>
      <c r="B131">
        <v>1</v>
      </c>
      <c r="C131" t="s">
        <v>12</v>
      </c>
      <c r="D131" t="s">
        <v>500</v>
      </c>
      <c r="E131">
        <v>795</v>
      </c>
      <c r="F131">
        <v>96870</v>
      </c>
      <c r="G131">
        <v>32</v>
      </c>
      <c r="H131">
        <v>32</v>
      </c>
      <c r="I131">
        <v>9</v>
      </c>
      <c r="J131">
        <v>9</v>
      </c>
      <c r="K131">
        <v>0.55000000000000004</v>
      </c>
      <c r="L131" s="1">
        <f t="shared" si="2"/>
        <v>53278.500000000007</v>
      </c>
      <c r="M131" s="1">
        <f t="shared" si="3"/>
        <v>7.2571631656139321E-2</v>
      </c>
      <c r="N131" t="s">
        <v>501</v>
      </c>
    </row>
    <row r="132" spans="1:14" x14ac:dyDescent="0.25">
      <c r="A132">
        <v>97</v>
      </c>
      <c r="B132">
        <v>1</v>
      </c>
      <c r="C132" t="s">
        <v>12</v>
      </c>
      <c r="D132" t="s">
        <v>707</v>
      </c>
      <c r="E132">
        <v>791</v>
      </c>
      <c r="F132">
        <v>11013</v>
      </c>
      <c r="G132">
        <v>32</v>
      </c>
      <c r="H132">
        <v>32</v>
      </c>
      <c r="I132">
        <v>7</v>
      </c>
      <c r="J132">
        <v>7</v>
      </c>
      <c r="K132">
        <v>18.97</v>
      </c>
      <c r="L132" s="1">
        <f t="shared" ref="L132:L195" si="4">F132*K132</f>
        <v>208916.61</v>
      </c>
      <c r="M132" s="1">
        <f t="shared" ref="M132:M195" si="5">(L132/73415050.46)*100</f>
        <v>0.28456918396293646</v>
      </c>
      <c r="N132" t="s">
        <v>708</v>
      </c>
    </row>
    <row r="133" spans="1:14" x14ac:dyDescent="0.25">
      <c r="A133">
        <v>98</v>
      </c>
      <c r="B133">
        <v>1</v>
      </c>
      <c r="C133" t="s">
        <v>12</v>
      </c>
      <c r="D133" t="s">
        <v>4971</v>
      </c>
      <c r="E133">
        <v>755</v>
      </c>
      <c r="F133">
        <v>47624</v>
      </c>
      <c r="G133">
        <v>20</v>
      </c>
      <c r="H133">
        <v>20</v>
      </c>
      <c r="I133">
        <v>7</v>
      </c>
      <c r="J133">
        <v>7</v>
      </c>
      <c r="K133">
        <v>0.86</v>
      </c>
      <c r="L133" s="1">
        <f t="shared" si="4"/>
        <v>40956.639999999999</v>
      </c>
      <c r="M133" s="1">
        <f t="shared" si="5"/>
        <v>5.5787797928866269E-2</v>
      </c>
      <c r="N133" t="s">
        <v>4972</v>
      </c>
    </row>
    <row r="134" spans="1:14" x14ac:dyDescent="0.25">
      <c r="A134">
        <v>98</v>
      </c>
      <c r="B134">
        <v>2</v>
      </c>
      <c r="C134" t="s">
        <v>12</v>
      </c>
      <c r="D134" t="s">
        <v>1126</v>
      </c>
      <c r="E134">
        <v>727</v>
      </c>
      <c r="F134">
        <v>48257</v>
      </c>
      <c r="G134">
        <v>19</v>
      </c>
      <c r="H134">
        <v>19</v>
      </c>
      <c r="I134">
        <v>7</v>
      </c>
      <c r="J134">
        <v>7</v>
      </c>
      <c r="K134">
        <v>0.85</v>
      </c>
      <c r="L134" s="1">
        <f t="shared" si="4"/>
        <v>41018.449999999997</v>
      </c>
      <c r="M134" s="1">
        <f t="shared" si="5"/>
        <v>5.5871990474689923E-2</v>
      </c>
      <c r="N134" t="s">
        <v>1127</v>
      </c>
    </row>
    <row r="135" spans="1:14" x14ac:dyDescent="0.25">
      <c r="A135">
        <v>99</v>
      </c>
      <c r="B135">
        <v>1</v>
      </c>
      <c r="C135" t="s">
        <v>12</v>
      </c>
      <c r="D135" t="s">
        <v>1181</v>
      </c>
      <c r="E135">
        <v>754</v>
      </c>
      <c r="F135">
        <v>48311</v>
      </c>
      <c r="G135">
        <v>23</v>
      </c>
      <c r="H135">
        <v>23</v>
      </c>
      <c r="I135">
        <v>6</v>
      </c>
      <c r="J135">
        <v>6</v>
      </c>
      <c r="K135">
        <v>0.85</v>
      </c>
      <c r="L135" s="1">
        <f t="shared" si="4"/>
        <v>41064.35</v>
      </c>
      <c r="M135" s="1">
        <f t="shared" si="5"/>
        <v>5.5934511714834011E-2</v>
      </c>
      <c r="N135" t="s">
        <v>1182</v>
      </c>
    </row>
    <row r="136" spans="1:14" x14ac:dyDescent="0.25">
      <c r="A136">
        <v>100</v>
      </c>
      <c r="B136">
        <v>1</v>
      </c>
      <c r="C136" t="s">
        <v>12</v>
      </c>
      <c r="D136" t="s">
        <v>1124</v>
      </c>
      <c r="E136">
        <v>732</v>
      </c>
      <c r="F136">
        <v>33023</v>
      </c>
      <c r="G136">
        <v>17</v>
      </c>
      <c r="H136">
        <v>17</v>
      </c>
      <c r="I136">
        <v>6</v>
      </c>
      <c r="J136">
        <v>6</v>
      </c>
      <c r="K136">
        <v>1.44</v>
      </c>
      <c r="L136" s="1">
        <f t="shared" si="4"/>
        <v>47553.119999999995</v>
      </c>
      <c r="M136" s="1">
        <f t="shared" si="5"/>
        <v>6.477298551461079E-2</v>
      </c>
      <c r="N136" t="s">
        <v>1125</v>
      </c>
    </row>
    <row r="137" spans="1:14" x14ac:dyDescent="0.25">
      <c r="A137">
        <v>101</v>
      </c>
      <c r="B137">
        <v>1</v>
      </c>
      <c r="C137" t="s">
        <v>12</v>
      </c>
      <c r="D137" t="s">
        <v>1456</v>
      </c>
      <c r="E137">
        <v>726</v>
      </c>
      <c r="F137">
        <v>50747</v>
      </c>
      <c r="G137">
        <v>24</v>
      </c>
      <c r="H137">
        <v>24</v>
      </c>
      <c r="I137">
        <v>8</v>
      </c>
      <c r="J137">
        <v>8</v>
      </c>
      <c r="K137">
        <v>0.95</v>
      </c>
      <c r="L137" s="1">
        <f t="shared" si="4"/>
        <v>48209.649999999994</v>
      </c>
      <c r="M137" s="1">
        <f t="shared" si="5"/>
        <v>6.566725718763472E-2</v>
      </c>
      <c r="N137" t="s">
        <v>1457</v>
      </c>
    </row>
    <row r="138" spans="1:14" x14ac:dyDescent="0.25">
      <c r="A138">
        <v>102</v>
      </c>
      <c r="B138">
        <v>1</v>
      </c>
      <c r="C138" t="s">
        <v>12</v>
      </c>
      <c r="D138" t="s">
        <v>1112</v>
      </c>
      <c r="E138">
        <v>709</v>
      </c>
      <c r="F138">
        <v>54404</v>
      </c>
      <c r="G138">
        <v>25</v>
      </c>
      <c r="H138">
        <v>25</v>
      </c>
      <c r="I138">
        <v>7</v>
      </c>
      <c r="J138">
        <v>7</v>
      </c>
      <c r="K138">
        <v>0.87</v>
      </c>
      <c r="L138" s="1">
        <f t="shared" si="4"/>
        <v>47331.48</v>
      </c>
      <c r="M138" s="1">
        <f t="shared" si="5"/>
        <v>6.4471085565470584E-2</v>
      </c>
      <c r="N138" t="s">
        <v>1113</v>
      </c>
    </row>
    <row r="139" spans="1:14" x14ac:dyDescent="0.25">
      <c r="A139">
        <v>103</v>
      </c>
      <c r="B139">
        <v>1</v>
      </c>
      <c r="C139" t="s">
        <v>12</v>
      </c>
      <c r="D139" t="s">
        <v>1805</v>
      </c>
      <c r="E139">
        <v>666</v>
      </c>
      <c r="F139">
        <v>69996</v>
      </c>
      <c r="G139">
        <v>24</v>
      </c>
      <c r="H139">
        <v>24</v>
      </c>
      <c r="I139">
        <v>9</v>
      </c>
      <c r="J139">
        <v>9</v>
      </c>
      <c r="K139">
        <v>0.73</v>
      </c>
      <c r="L139" s="1">
        <f t="shared" si="4"/>
        <v>51097.08</v>
      </c>
      <c r="M139" s="1">
        <f t="shared" si="5"/>
        <v>6.9600279070624785E-2</v>
      </c>
      <c r="N139" t="s">
        <v>1806</v>
      </c>
    </row>
    <row r="140" spans="1:14" x14ac:dyDescent="0.25">
      <c r="A140">
        <v>104</v>
      </c>
      <c r="B140">
        <v>1</v>
      </c>
      <c r="C140" t="s">
        <v>12</v>
      </c>
      <c r="D140" t="s">
        <v>3271</v>
      </c>
      <c r="E140">
        <v>665</v>
      </c>
      <c r="F140">
        <v>48652</v>
      </c>
      <c r="G140">
        <v>18</v>
      </c>
      <c r="H140">
        <v>18</v>
      </c>
      <c r="I140">
        <v>3</v>
      </c>
      <c r="J140">
        <v>3</v>
      </c>
      <c r="K140">
        <v>0.42</v>
      </c>
      <c r="L140" s="1">
        <f t="shared" si="4"/>
        <v>20433.84</v>
      </c>
      <c r="M140" s="1">
        <f t="shared" si="5"/>
        <v>2.7833311932589797E-2</v>
      </c>
      <c r="N140" t="s">
        <v>3272</v>
      </c>
    </row>
    <row r="141" spans="1:14" x14ac:dyDescent="0.25">
      <c r="A141">
        <v>105</v>
      </c>
      <c r="B141">
        <v>1</v>
      </c>
      <c r="C141" t="s">
        <v>12</v>
      </c>
      <c r="D141" t="s">
        <v>1565</v>
      </c>
      <c r="E141">
        <v>662</v>
      </c>
      <c r="F141">
        <v>39283</v>
      </c>
      <c r="G141">
        <v>24</v>
      </c>
      <c r="H141">
        <v>24</v>
      </c>
      <c r="I141">
        <v>7</v>
      </c>
      <c r="J141">
        <v>7</v>
      </c>
      <c r="K141">
        <v>1.36</v>
      </c>
      <c r="L141" s="1">
        <f t="shared" si="4"/>
        <v>53424.880000000005</v>
      </c>
      <c r="M141" s="1">
        <f t="shared" si="5"/>
        <v>7.277101856533956E-2</v>
      </c>
      <c r="N141" t="s">
        <v>1566</v>
      </c>
    </row>
    <row r="142" spans="1:14" x14ac:dyDescent="0.25">
      <c r="A142">
        <v>106</v>
      </c>
      <c r="B142">
        <v>1</v>
      </c>
      <c r="C142" t="s">
        <v>12</v>
      </c>
      <c r="D142" t="s">
        <v>763</v>
      </c>
      <c r="E142">
        <v>662</v>
      </c>
      <c r="F142">
        <v>85361</v>
      </c>
      <c r="G142">
        <v>24</v>
      </c>
      <c r="H142">
        <v>24</v>
      </c>
      <c r="I142">
        <v>5</v>
      </c>
      <c r="J142">
        <v>5</v>
      </c>
      <c r="K142">
        <v>0.35</v>
      </c>
      <c r="L142" s="1">
        <f t="shared" si="4"/>
        <v>29876.35</v>
      </c>
      <c r="M142" s="1">
        <f t="shared" si="5"/>
        <v>4.0695129694527765E-2</v>
      </c>
      <c r="N142" t="s">
        <v>764</v>
      </c>
    </row>
    <row r="143" spans="1:14" x14ac:dyDescent="0.25">
      <c r="A143">
        <v>107</v>
      </c>
      <c r="B143">
        <v>1</v>
      </c>
      <c r="C143" t="s">
        <v>12</v>
      </c>
      <c r="D143" t="s">
        <v>1138</v>
      </c>
      <c r="E143">
        <v>659</v>
      </c>
      <c r="F143">
        <v>35303</v>
      </c>
      <c r="G143">
        <v>23</v>
      </c>
      <c r="H143">
        <v>23</v>
      </c>
      <c r="I143">
        <v>8</v>
      </c>
      <c r="J143">
        <v>8</v>
      </c>
      <c r="K143">
        <v>1.93</v>
      </c>
      <c r="L143" s="1">
        <f t="shared" si="4"/>
        <v>68134.789999999994</v>
      </c>
      <c r="M143" s="1">
        <f t="shared" si="5"/>
        <v>9.2807659428257236E-2</v>
      </c>
      <c r="N143" t="s">
        <v>1139</v>
      </c>
    </row>
    <row r="144" spans="1:14" x14ac:dyDescent="0.25">
      <c r="A144">
        <v>108</v>
      </c>
      <c r="B144">
        <v>1</v>
      </c>
      <c r="C144" t="s">
        <v>12</v>
      </c>
      <c r="D144" t="s">
        <v>1130</v>
      </c>
      <c r="E144">
        <v>653</v>
      </c>
      <c r="F144">
        <v>51451</v>
      </c>
      <c r="G144">
        <v>27</v>
      </c>
      <c r="H144">
        <v>27</v>
      </c>
      <c r="I144">
        <v>6</v>
      </c>
      <c r="J144">
        <v>6</v>
      </c>
      <c r="K144">
        <v>0.93</v>
      </c>
      <c r="L144" s="1">
        <f t="shared" si="4"/>
        <v>47849.43</v>
      </c>
      <c r="M144" s="1">
        <f t="shared" si="5"/>
        <v>6.5176594853763176E-2</v>
      </c>
      <c r="N144" t="s">
        <v>1131</v>
      </c>
    </row>
    <row r="145" spans="1:14" x14ac:dyDescent="0.25">
      <c r="A145">
        <v>109</v>
      </c>
      <c r="B145">
        <v>1</v>
      </c>
      <c r="C145" t="s">
        <v>12</v>
      </c>
      <c r="D145" t="s">
        <v>746</v>
      </c>
      <c r="E145">
        <v>652</v>
      </c>
      <c r="F145">
        <v>24993</v>
      </c>
      <c r="G145">
        <v>12</v>
      </c>
      <c r="H145">
        <v>12</v>
      </c>
      <c r="I145">
        <v>2</v>
      </c>
      <c r="J145">
        <v>2</v>
      </c>
      <c r="K145">
        <v>0.4</v>
      </c>
      <c r="L145" s="1">
        <f t="shared" si="4"/>
        <v>9997.2000000000007</v>
      </c>
      <c r="M145" s="1">
        <f t="shared" si="5"/>
        <v>1.3617371284716271E-2</v>
      </c>
      <c r="N145" t="s">
        <v>747</v>
      </c>
    </row>
    <row r="146" spans="1:14" x14ac:dyDescent="0.25">
      <c r="A146">
        <v>110</v>
      </c>
      <c r="B146">
        <v>1</v>
      </c>
      <c r="C146" t="s">
        <v>12</v>
      </c>
      <c r="D146" t="s">
        <v>1144</v>
      </c>
      <c r="E146">
        <v>642</v>
      </c>
      <c r="F146">
        <v>59939</v>
      </c>
      <c r="G146">
        <v>39</v>
      </c>
      <c r="H146">
        <v>39</v>
      </c>
      <c r="I146">
        <v>14</v>
      </c>
      <c r="J146">
        <v>14</v>
      </c>
      <c r="K146">
        <v>2.1</v>
      </c>
      <c r="L146" s="1">
        <f t="shared" si="4"/>
        <v>125871.90000000001</v>
      </c>
      <c r="M146" s="1">
        <f t="shared" si="5"/>
        <v>0.17145244634624476</v>
      </c>
      <c r="N146" t="s">
        <v>1145</v>
      </c>
    </row>
    <row r="147" spans="1:14" x14ac:dyDescent="0.25">
      <c r="A147">
        <v>110</v>
      </c>
      <c r="B147">
        <v>2</v>
      </c>
      <c r="C147" t="s">
        <v>12</v>
      </c>
      <c r="D147" t="s">
        <v>1146</v>
      </c>
      <c r="E147">
        <v>429</v>
      </c>
      <c r="F147">
        <v>60321</v>
      </c>
      <c r="G147">
        <v>24</v>
      </c>
      <c r="H147">
        <v>24</v>
      </c>
      <c r="I147">
        <v>9</v>
      </c>
      <c r="J147">
        <v>9</v>
      </c>
      <c r="K147">
        <v>0.88</v>
      </c>
      <c r="L147" s="1">
        <f t="shared" si="4"/>
        <v>53082.48</v>
      </c>
      <c r="M147" s="1">
        <f t="shared" si="5"/>
        <v>7.2304629183523969E-2</v>
      </c>
      <c r="N147" t="s">
        <v>1147</v>
      </c>
    </row>
    <row r="148" spans="1:14" x14ac:dyDescent="0.25">
      <c r="A148">
        <v>111</v>
      </c>
      <c r="B148">
        <v>1</v>
      </c>
      <c r="C148" t="s">
        <v>12</v>
      </c>
      <c r="D148" t="s">
        <v>1040</v>
      </c>
      <c r="E148">
        <v>636</v>
      </c>
      <c r="F148">
        <v>28833</v>
      </c>
      <c r="G148">
        <v>26</v>
      </c>
      <c r="H148">
        <v>26</v>
      </c>
      <c r="I148">
        <v>7</v>
      </c>
      <c r="J148">
        <v>7</v>
      </c>
      <c r="K148">
        <v>2.72</v>
      </c>
      <c r="L148" s="1">
        <f t="shared" si="4"/>
        <v>78425.760000000009</v>
      </c>
      <c r="M148" s="1">
        <f t="shared" si="5"/>
        <v>0.10682518027108091</v>
      </c>
      <c r="N148" t="s">
        <v>1041</v>
      </c>
    </row>
    <row r="149" spans="1:14" x14ac:dyDescent="0.25">
      <c r="A149">
        <v>112</v>
      </c>
      <c r="B149">
        <v>1</v>
      </c>
      <c r="C149" t="s">
        <v>12</v>
      </c>
      <c r="D149" t="s">
        <v>783</v>
      </c>
      <c r="E149">
        <v>626</v>
      </c>
      <c r="F149">
        <v>149576</v>
      </c>
      <c r="G149">
        <v>21</v>
      </c>
      <c r="H149">
        <v>21</v>
      </c>
      <c r="I149">
        <v>10</v>
      </c>
      <c r="J149">
        <v>10</v>
      </c>
      <c r="K149">
        <v>0.33</v>
      </c>
      <c r="L149" s="1">
        <f t="shared" si="4"/>
        <v>49360.08</v>
      </c>
      <c r="M149" s="1">
        <f t="shared" si="5"/>
        <v>6.7234279198505373E-2</v>
      </c>
      <c r="N149" t="s">
        <v>784</v>
      </c>
    </row>
    <row r="150" spans="1:14" x14ac:dyDescent="0.25">
      <c r="A150">
        <v>113</v>
      </c>
      <c r="B150">
        <v>1</v>
      </c>
      <c r="C150" t="s">
        <v>12</v>
      </c>
      <c r="D150" t="s">
        <v>259</v>
      </c>
      <c r="E150">
        <v>621</v>
      </c>
      <c r="F150">
        <v>124306</v>
      </c>
      <c r="G150">
        <v>28</v>
      </c>
      <c r="H150">
        <v>28</v>
      </c>
      <c r="I150">
        <v>10</v>
      </c>
      <c r="J150">
        <v>10</v>
      </c>
      <c r="K150">
        <v>0.46</v>
      </c>
      <c r="L150" s="1">
        <f t="shared" si="4"/>
        <v>57180.76</v>
      </c>
      <c r="M150" s="1">
        <f t="shared" si="5"/>
        <v>7.7886972278463251E-2</v>
      </c>
      <c r="N150" t="s">
        <v>260</v>
      </c>
    </row>
    <row r="151" spans="1:14" x14ac:dyDescent="0.25">
      <c r="A151">
        <v>114</v>
      </c>
      <c r="B151">
        <v>1</v>
      </c>
      <c r="C151" t="s">
        <v>12</v>
      </c>
      <c r="D151" t="s">
        <v>1209</v>
      </c>
      <c r="E151">
        <v>608</v>
      </c>
      <c r="F151">
        <v>85014</v>
      </c>
      <c r="G151">
        <v>20</v>
      </c>
      <c r="H151">
        <v>20</v>
      </c>
      <c r="I151">
        <v>8</v>
      </c>
      <c r="J151">
        <v>8</v>
      </c>
      <c r="K151">
        <v>0.49</v>
      </c>
      <c r="L151" s="1">
        <f t="shared" si="4"/>
        <v>41656.86</v>
      </c>
      <c r="M151" s="1">
        <f t="shared" si="5"/>
        <v>5.6741580560101409E-2</v>
      </c>
      <c r="N151" t="s">
        <v>1210</v>
      </c>
    </row>
    <row r="152" spans="1:14" x14ac:dyDescent="0.25">
      <c r="A152">
        <v>115</v>
      </c>
      <c r="B152">
        <v>1</v>
      </c>
      <c r="C152" t="s">
        <v>12</v>
      </c>
      <c r="D152" t="s">
        <v>1412</v>
      </c>
      <c r="E152">
        <v>607</v>
      </c>
      <c r="F152">
        <v>8312</v>
      </c>
      <c r="G152">
        <v>22</v>
      </c>
      <c r="H152">
        <v>22</v>
      </c>
      <c r="I152">
        <v>5</v>
      </c>
      <c r="J152">
        <v>5</v>
      </c>
      <c r="K152">
        <v>10.48</v>
      </c>
      <c r="L152" s="1">
        <f t="shared" si="4"/>
        <v>87109.760000000009</v>
      </c>
      <c r="M152" s="1">
        <f t="shared" si="5"/>
        <v>0.11865381751315632</v>
      </c>
      <c r="N152" t="s">
        <v>1413</v>
      </c>
    </row>
    <row r="153" spans="1:14" x14ac:dyDescent="0.25">
      <c r="A153">
        <v>115</v>
      </c>
      <c r="B153">
        <v>2</v>
      </c>
      <c r="C153" t="s">
        <v>12</v>
      </c>
      <c r="D153" t="s">
        <v>1414</v>
      </c>
      <c r="E153">
        <v>406</v>
      </c>
      <c r="F153">
        <v>14761</v>
      </c>
      <c r="G153">
        <v>15</v>
      </c>
      <c r="H153">
        <v>15</v>
      </c>
      <c r="I153">
        <v>3</v>
      </c>
      <c r="J153">
        <v>3</v>
      </c>
      <c r="K153">
        <v>1.33</v>
      </c>
      <c r="L153" s="1">
        <f t="shared" si="4"/>
        <v>19632.13</v>
      </c>
      <c r="M153" s="1">
        <f t="shared" si="5"/>
        <v>2.6741287892591611E-2</v>
      </c>
      <c r="N153" t="s">
        <v>1415</v>
      </c>
    </row>
    <row r="154" spans="1:14" x14ac:dyDescent="0.25">
      <c r="A154">
        <v>116</v>
      </c>
      <c r="B154">
        <v>1</v>
      </c>
      <c r="C154" t="s">
        <v>12</v>
      </c>
      <c r="D154" t="s">
        <v>1639</v>
      </c>
      <c r="E154">
        <v>606</v>
      </c>
      <c r="F154">
        <v>44768</v>
      </c>
      <c r="G154">
        <v>18</v>
      </c>
      <c r="H154">
        <v>18</v>
      </c>
      <c r="I154">
        <v>7</v>
      </c>
      <c r="J154">
        <v>7</v>
      </c>
      <c r="K154">
        <v>0.94</v>
      </c>
      <c r="L154" s="1">
        <f t="shared" si="4"/>
        <v>42081.919999999998</v>
      </c>
      <c r="M154" s="1">
        <f t="shared" si="5"/>
        <v>5.7320562658917232E-2</v>
      </c>
      <c r="N154" t="s">
        <v>1640</v>
      </c>
    </row>
    <row r="155" spans="1:14" x14ac:dyDescent="0.25">
      <c r="A155">
        <v>117</v>
      </c>
      <c r="B155">
        <v>1</v>
      </c>
      <c r="C155" t="s">
        <v>12</v>
      </c>
      <c r="D155" t="s">
        <v>74</v>
      </c>
      <c r="E155">
        <v>605</v>
      </c>
      <c r="F155">
        <v>50182</v>
      </c>
      <c r="G155">
        <v>21</v>
      </c>
      <c r="H155">
        <v>21</v>
      </c>
      <c r="I155">
        <v>7</v>
      </c>
      <c r="J155">
        <v>7</v>
      </c>
      <c r="K155">
        <v>0.81</v>
      </c>
      <c r="L155" s="1">
        <f t="shared" si="4"/>
        <v>40647.420000000006</v>
      </c>
      <c r="M155" s="1">
        <f t="shared" si="5"/>
        <v>5.5366603639599284E-2</v>
      </c>
      <c r="N155" t="s">
        <v>75</v>
      </c>
    </row>
    <row r="156" spans="1:14" x14ac:dyDescent="0.25">
      <c r="A156">
        <v>117</v>
      </c>
      <c r="B156">
        <v>2</v>
      </c>
      <c r="C156" t="s">
        <v>12</v>
      </c>
      <c r="D156" t="s">
        <v>72</v>
      </c>
      <c r="E156">
        <v>313</v>
      </c>
      <c r="F156">
        <v>49998</v>
      </c>
      <c r="G156">
        <v>18</v>
      </c>
      <c r="H156">
        <v>18</v>
      </c>
      <c r="I156">
        <v>6</v>
      </c>
      <c r="J156">
        <v>6</v>
      </c>
      <c r="K156">
        <v>0.66</v>
      </c>
      <c r="L156" s="1">
        <f t="shared" si="4"/>
        <v>32998.68</v>
      </c>
      <c r="M156" s="1">
        <f t="shared" si="5"/>
        <v>4.4948113218255224E-2</v>
      </c>
      <c r="N156" t="s">
        <v>73</v>
      </c>
    </row>
    <row r="157" spans="1:14" x14ac:dyDescent="0.25">
      <c r="A157">
        <v>118</v>
      </c>
      <c r="B157">
        <v>1</v>
      </c>
      <c r="C157" t="s">
        <v>12</v>
      </c>
      <c r="D157" t="s">
        <v>1289</v>
      </c>
      <c r="E157">
        <v>598</v>
      </c>
      <c r="F157">
        <v>9562</v>
      </c>
      <c r="G157">
        <v>15</v>
      </c>
      <c r="H157">
        <v>15</v>
      </c>
      <c r="I157">
        <v>2</v>
      </c>
      <c r="J157">
        <v>2</v>
      </c>
      <c r="K157">
        <v>1.36</v>
      </c>
      <c r="L157" s="1">
        <f t="shared" si="4"/>
        <v>13004.320000000002</v>
      </c>
      <c r="M157" s="1">
        <f t="shared" si="5"/>
        <v>1.7713425133563551E-2</v>
      </c>
      <c r="N157" t="s">
        <v>1290</v>
      </c>
    </row>
    <row r="158" spans="1:14" x14ac:dyDescent="0.25">
      <c r="A158">
        <v>119</v>
      </c>
      <c r="B158">
        <v>1</v>
      </c>
      <c r="C158" t="s">
        <v>12</v>
      </c>
      <c r="D158" t="s">
        <v>1466</v>
      </c>
      <c r="E158">
        <v>595</v>
      </c>
      <c r="F158">
        <v>57552</v>
      </c>
      <c r="G158">
        <v>21</v>
      </c>
      <c r="H158">
        <v>21</v>
      </c>
      <c r="I158">
        <v>6</v>
      </c>
      <c r="J158">
        <v>6</v>
      </c>
      <c r="K158">
        <v>0.68</v>
      </c>
      <c r="L158" s="1">
        <f t="shared" si="4"/>
        <v>39135.360000000001</v>
      </c>
      <c r="M158" s="1">
        <f t="shared" si="5"/>
        <v>5.330699870774154E-2</v>
      </c>
      <c r="N158" t="s">
        <v>1467</v>
      </c>
    </row>
    <row r="159" spans="1:14" x14ac:dyDescent="0.25">
      <c r="A159">
        <v>120</v>
      </c>
      <c r="B159">
        <v>1</v>
      </c>
      <c r="C159" t="s">
        <v>12</v>
      </c>
      <c r="D159" t="s">
        <v>48</v>
      </c>
      <c r="E159">
        <v>594</v>
      </c>
      <c r="F159">
        <v>71166</v>
      </c>
      <c r="G159">
        <v>22</v>
      </c>
      <c r="H159">
        <v>22</v>
      </c>
      <c r="I159">
        <v>9</v>
      </c>
      <c r="J159">
        <v>9</v>
      </c>
      <c r="K159">
        <v>0.71</v>
      </c>
      <c r="L159" s="1">
        <f t="shared" si="4"/>
        <v>50527.86</v>
      </c>
      <c r="M159" s="1">
        <f t="shared" si="5"/>
        <v>6.8824933965726795E-2</v>
      </c>
      <c r="N159" t="s">
        <v>49</v>
      </c>
    </row>
    <row r="160" spans="1:14" x14ac:dyDescent="0.25">
      <c r="A160">
        <v>121</v>
      </c>
      <c r="B160">
        <v>1</v>
      </c>
      <c r="C160" t="s">
        <v>12</v>
      </c>
      <c r="D160" t="s">
        <v>1169</v>
      </c>
      <c r="E160">
        <v>583</v>
      </c>
      <c r="F160">
        <v>31919</v>
      </c>
      <c r="G160">
        <v>14</v>
      </c>
      <c r="H160">
        <v>14</v>
      </c>
      <c r="I160">
        <v>4</v>
      </c>
      <c r="J160">
        <v>4</v>
      </c>
      <c r="K160">
        <v>0.69</v>
      </c>
      <c r="L160" s="1">
        <f t="shared" si="4"/>
        <v>22024.109999999997</v>
      </c>
      <c r="M160" s="1">
        <f t="shared" si="5"/>
        <v>2.999944815402637E-2</v>
      </c>
      <c r="N160" t="s">
        <v>1170</v>
      </c>
    </row>
    <row r="161" spans="1:14" x14ac:dyDescent="0.25">
      <c r="A161">
        <v>122</v>
      </c>
      <c r="B161">
        <v>1</v>
      </c>
      <c r="C161" t="s">
        <v>12</v>
      </c>
      <c r="D161" t="s">
        <v>116</v>
      </c>
      <c r="E161">
        <v>580</v>
      </c>
      <c r="F161">
        <v>19460</v>
      </c>
      <c r="G161">
        <v>16</v>
      </c>
      <c r="H161">
        <v>16</v>
      </c>
      <c r="I161">
        <v>4</v>
      </c>
      <c r="J161">
        <v>4</v>
      </c>
      <c r="K161">
        <v>1.37</v>
      </c>
      <c r="L161" s="1">
        <f t="shared" si="4"/>
        <v>26660.2</v>
      </c>
      <c r="M161" s="1">
        <f t="shared" si="5"/>
        <v>3.6314352211098383E-2</v>
      </c>
      <c r="N161" t="s">
        <v>117</v>
      </c>
    </row>
    <row r="162" spans="1:14" x14ac:dyDescent="0.25">
      <c r="A162">
        <v>122</v>
      </c>
      <c r="B162">
        <v>2</v>
      </c>
      <c r="C162" t="s">
        <v>12</v>
      </c>
      <c r="D162" t="s">
        <v>118</v>
      </c>
      <c r="E162">
        <v>390</v>
      </c>
      <c r="F162">
        <v>19358</v>
      </c>
      <c r="G162">
        <v>16</v>
      </c>
      <c r="H162">
        <v>16</v>
      </c>
      <c r="I162">
        <v>4</v>
      </c>
      <c r="J162">
        <v>4</v>
      </c>
      <c r="K162">
        <v>1.38</v>
      </c>
      <c r="L162" s="1">
        <f t="shared" si="4"/>
        <v>26714.039999999997</v>
      </c>
      <c r="M162" s="1">
        <f t="shared" si="5"/>
        <v>3.6387688672304429E-2</v>
      </c>
      <c r="N162" t="s">
        <v>117</v>
      </c>
    </row>
    <row r="163" spans="1:14" x14ac:dyDescent="0.25">
      <c r="A163">
        <v>123</v>
      </c>
      <c r="B163">
        <v>1</v>
      </c>
      <c r="C163" t="s">
        <v>12</v>
      </c>
      <c r="D163" t="s">
        <v>462</v>
      </c>
      <c r="E163">
        <v>572</v>
      </c>
      <c r="F163">
        <v>12004</v>
      </c>
      <c r="G163">
        <v>15</v>
      </c>
      <c r="H163">
        <v>15</v>
      </c>
      <c r="I163">
        <v>4</v>
      </c>
      <c r="J163">
        <v>4</v>
      </c>
      <c r="K163">
        <v>2.96</v>
      </c>
      <c r="L163" s="1">
        <f t="shared" si="4"/>
        <v>35531.839999999997</v>
      </c>
      <c r="M163" s="1">
        <f t="shared" si="5"/>
        <v>4.839857737257762E-2</v>
      </c>
      <c r="N163" t="s">
        <v>463</v>
      </c>
    </row>
    <row r="164" spans="1:14" x14ac:dyDescent="0.25">
      <c r="A164">
        <v>124</v>
      </c>
      <c r="B164">
        <v>1</v>
      </c>
      <c r="C164" t="s">
        <v>12</v>
      </c>
      <c r="D164" t="s">
        <v>1092</v>
      </c>
      <c r="E164">
        <v>568</v>
      </c>
      <c r="F164">
        <v>39957</v>
      </c>
      <c r="G164">
        <v>22</v>
      </c>
      <c r="H164">
        <v>22</v>
      </c>
      <c r="I164">
        <v>7</v>
      </c>
      <c r="J164">
        <v>7</v>
      </c>
      <c r="K164">
        <v>1.33</v>
      </c>
      <c r="L164" s="1">
        <f t="shared" si="4"/>
        <v>53142.810000000005</v>
      </c>
      <c r="M164" s="1">
        <f t="shared" si="5"/>
        <v>7.2386805793935582E-2</v>
      </c>
      <c r="N164" t="s">
        <v>1093</v>
      </c>
    </row>
    <row r="165" spans="1:14" x14ac:dyDescent="0.25">
      <c r="A165">
        <v>125</v>
      </c>
      <c r="B165">
        <v>1</v>
      </c>
      <c r="C165" t="s">
        <v>12</v>
      </c>
      <c r="D165" t="s">
        <v>1243</v>
      </c>
      <c r="E165">
        <v>557</v>
      </c>
      <c r="F165">
        <v>69163</v>
      </c>
      <c r="G165">
        <v>24</v>
      </c>
      <c r="H165">
        <v>24</v>
      </c>
      <c r="I165">
        <v>7</v>
      </c>
      <c r="J165">
        <v>7</v>
      </c>
      <c r="K165">
        <v>0.74</v>
      </c>
      <c r="L165" s="1">
        <f t="shared" si="4"/>
        <v>51180.62</v>
      </c>
      <c r="M165" s="1">
        <f t="shared" si="5"/>
        <v>6.9714070451924071E-2</v>
      </c>
      <c r="N165" t="s">
        <v>1244</v>
      </c>
    </row>
    <row r="166" spans="1:14" x14ac:dyDescent="0.25">
      <c r="A166">
        <v>126</v>
      </c>
      <c r="B166">
        <v>1</v>
      </c>
      <c r="C166" t="s">
        <v>12</v>
      </c>
      <c r="D166" t="s">
        <v>1291</v>
      </c>
      <c r="E166">
        <v>542</v>
      </c>
      <c r="F166">
        <v>27062</v>
      </c>
      <c r="G166">
        <v>28</v>
      </c>
      <c r="H166">
        <v>28</v>
      </c>
      <c r="I166">
        <v>8</v>
      </c>
      <c r="J166">
        <v>8</v>
      </c>
      <c r="K166">
        <v>4.5199999999999996</v>
      </c>
      <c r="L166" s="1">
        <f t="shared" si="4"/>
        <v>122320.23999999999</v>
      </c>
      <c r="M166" s="1">
        <f t="shared" si="5"/>
        <v>0.166614664477614</v>
      </c>
      <c r="N166" t="s">
        <v>1292</v>
      </c>
    </row>
    <row r="167" spans="1:14" x14ac:dyDescent="0.25">
      <c r="A167">
        <v>127</v>
      </c>
      <c r="B167">
        <v>1</v>
      </c>
      <c r="C167" t="s">
        <v>12</v>
      </c>
      <c r="D167" t="s">
        <v>1330</v>
      </c>
      <c r="E167">
        <v>542</v>
      </c>
      <c r="F167">
        <v>163406</v>
      </c>
      <c r="G167">
        <v>23</v>
      </c>
      <c r="H167">
        <v>23</v>
      </c>
      <c r="I167">
        <v>11</v>
      </c>
      <c r="J167">
        <v>11</v>
      </c>
      <c r="K167">
        <v>0.37</v>
      </c>
      <c r="L167" s="1">
        <f t="shared" si="4"/>
        <v>60460.22</v>
      </c>
      <c r="M167" s="1">
        <f t="shared" si="5"/>
        <v>8.2353985485498771E-2</v>
      </c>
      <c r="N167" t="s">
        <v>1331</v>
      </c>
    </row>
    <row r="168" spans="1:14" x14ac:dyDescent="0.25">
      <c r="A168">
        <v>128</v>
      </c>
      <c r="B168">
        <v>1</v>
      </c>
      <c r="C168" t="s">
        <v>12</v>
      </c>
      <c r="D168" t="s">
        <v>1735</v>
      </c>
      <c r="E168">
        <v>540</v>
      </c>
      <c r="F168">
        <v>58412</v>
      </c>
      <c r="G168">
        <v>20</v>
      </c>
      <c r="H168">
        <v>20</v>
      </c>
      <c r="I168">
        <v>5</v>
      </c>
      <c r="J168">
        <v>5</v>
      </c>
      <c r="K168">
        <v>0.66</v>
      </c>
      <c r="L168" s="1">
        <f t="shared" si="4"/>
        <v>38551.919999999998</v>
      </c>
      <c r="M168" s="1">
        <f t="shared" si="5"/>
        <v>5.2512284277465578E-2</v>
      </c>
      <c r="N168" t="s">
        <v>1736</v>
      </c>
    </row>
    <row r="169" spans="1:14" x14ac:dyDescent="0.25">
      <c r="A169">
        <v>129</v>
      </c>
      <c r="B169">
        <v>1</v>
      </c>
      <c r="C169" t="s">
        <v>12</v>
      </c>
      <c r="D169" t="s">
        <v>1251</v>
      </c>
      <c r="E169">
        <v>533</v>
      </c>
      <c r="F169">
        <v>27762</v>
      </c>
      <c r="G169">
        <v>11</v>
      </c>
      <c r="H169">
        <v>11</v>
      </c>
      <c r="I169">
        <v>3</v>
      </c>
      <c r="J169">
        <v>3</v>
      </c>
      <c r="K169">
        <v>0.83</v>
      </c>
      <c r="L169" s="1">
        <f t="shared" si="4"/>
        <v>23042.46</v>
      </c>
      <c r="M169" s="1">
        <f t="shared" si="5"/>
        <v>3.1386561550556483E-2</v>
      </c>
      <c r="N169" t="s">
        <v>1252</v>
      </c>
    </row>
    <row r="170" spans="1:14" x14ac:dyDescent="0.25">
      <c r="A170">
        <v>130</v>
      </c>
      <c r="B170">
        <v>1</v>
      </c>
      <c r="C170" t="s">
        <v>12</v>
      </c>
      <c r="D170" t="s">
        <v>1611</v>
      </c>
      <c r="E170">
        <v>519</v>
      </c>
      <c r="F170">
        <v>34148</v>
      </c>
      <c r="G170">
        <v>12</v>
      </c>
      <c r="H170">
        <v>12</v>
      </c>
      <c r="I170">
        <v>4</v>
      </c>
      <c r="J170">
        <v>4</v>
      </c>
      <c r="K170">
        <v>0.64</v>
      </c>
      <c r="L170" s="1">
        <f t="shared" si="4"/>
        <v>21854.720000000001</v>
      </c>
      <c r="M170" s="1">
        <f t="shared" si="5"/>
        <v>2.9768718897642779E-2</v>
      </c>
      <c r="N170" t="s">
        <v>1612</v>
      </c>
    </row>
    <row r="171" spans="1:14" x14ac:dyDescent="0.25">
      <c r="A171">
        <v>131</v>
      </c>
      <c r="B171">
        <v>1</v>
      </c>
      <c r="C171" t="s">
        <v>12</v>
      </c>
      <c r="D171" t="s">
        <v>1376</v>
      </c>
      <c r="E171">
        <v>507</v>
      </c>
      <c r="F171">
        <v>43856</v>
      </c>
      <c r="G171">
        <v>20</v>
      </c>
      <c r="H171">
        <v>20</v>
      </c>
      <c r="I171">
        <v>11</v>
      </c>
      <c r="J171">
        <v>11</v>
      </c>
      <c r="K171">
        <v>1.89</v>
      </c>
      <c r="L171" s="1">
        <f t="shared" si="4"/>
        <v>82887.839999999997</v>
      </c>
      <c r="M171" s="1">
        <f t="shared" si="5"/>
        <v>0.11290306208419924</v>
      </c>
      <c r="N171" t="s">
        <v>1377</v>
      </c>
    </row>
    <row r="172" spans="1:14" x14ac:dyDescent="0.25">
      <c r="A172">
        <v>131</v>
      </c>
      <c r="B172">
        <v>2</v>
      </c>
      <c r="C172" t="s">
        <v>12</v>
      </c>
      <c r="D172" t="s">
        <v>4973</v>
      </c>
      <c r="E172">
        <v>507</v>
      </c>
      <c r="F172">
        <v>43830</v>
      </c>
      <c r="G172">
        <v>21</v>
      </c>
      <c r="H172">
        <v>21</v>
      </c>
      <c r="I172">
        <v>11</v>
      </c>
      <c r="J172">
        <v>11</v>
      </c>
      <c r="K172">
        <v>1.89</v>
      </c>
      <c r="L172" s="1">
        <f t="shared" si="4"/>
        <v>82838.7</v>
      </c>
      <c r="M172" s="1">
        <f t="shared" si="5"/>
        <v>0.11283612758004498</v>
      </c>
      <c r="N172" t="s">
        <v>4974</v>
      </c>
    </row>
    <row r="173" spans="1:14" x14ac:dyDescent="0.25">
      <c r="A173">
        <v>132</v>
      </c>
      <c r="B173">
        <v>1</v>
      </c>
      <c r="C173" t="s">
        <v>12</v>
      </c>
      <c r="D173" t="s">
        <v>201</v>
      </c>
      <c r="E173">
        <v>504</v>
      </c>
      <c r="F173">
        <v>72421</v>
      </c>
      <c r="G173">
        <v>19</v>
      </c>
      <c r="H173">
        <v>19</v>
      </c>
      <c r="I173">
        <v>9</v>
      </c>
      <c r="J173">
        <v>9</v>
      </c>
      <c r="K173">
        <v>0.8</v>
      </c>
      <c r="L173" s="1">
        <f t="shared" si="4"/>
        <v>57936.800000000003</v>
      </c>
      <c r="M173" s="1">
        <f t="shared" si="5"/>
        <v>7.8916788365577334E-2</v>
      </c>
      <c r="N173" t="s">
        <v>202</v>
      </c>
    </row>
    <row r="174" spans="1:14" x14ac:dyDescent="0.25">
      <c r="A174">
        <v>133</v>
      </c>
      <c r="B174">
        <v>1</v>
      </c>
      <c r="C174" t="s">
        <v>12</v>
      </c>
      <c r="D174" t="s">
        <v>1705</v>
      </c>
      <c r="E174">
        <v>504</v>
      </c>
      <c r="F174">
        <v>20821</v>
      </c>
      <c r="G174">
        <v>13</v>
      </c>
      <c r="H174">
        <v>13</v>
      </c>
      <c r="I174">
        <v>3</v>
      </c>
      <c r="J174">
        <v>3</v>
      </c>
      <c r="K174">
        <v>0.83</v>
      </c>
      <c r="L174" s="1">
        <f t="shared" si="4"/>
        <v>17281.43</v>
      </c>
      <c r="M174" s="1">
        <f t="shared" si="5"/>
        <v>2.3539355883730875E-2</v>
      </c>
      <c r="N174" t="s">
        <v>1706</v>
      </c>
    </row>
    <row r="175" spans="1:14" x14ac:dyDescent="0.25">
      <c r="A175">
        <v>134</v>
      </c>
      <c r="B175">
        <v>1</v>
      </c>
      <c r="C175" t="s">
        <v>12</v>
      </c>
      <c r="D175" t="s">
        <v>177</v>
      </c>
      <c r="E175">
        <v>503</v>
      </c>
      <c r="F175">
        <v>16293</v>
      </c>
      <c r="G175">
        <v>13</v>
      </c>
      <c r="H175">
        <v>13</v>
      </c>
      <c r="I175">
        <v>3</v>
      </c>
      <c r="J175">
        <v>3</v>
      </c>
      <c r="K175">
        <v>1.1499999999999999</v>
      </c>
      <c r="L175" s="1">
        <f t="shared" si="4"/>
        <v>18736.949999999997</v>
      </c>
      <c r="M175" s="1">
        <f t="shared" si="5"/>
        <v>2.5521946634374074E-2</v>
      </c>
      <c r="N175" t="s">
        <v>178</v>
      </c>
    </row>
    <row r="176" spans="1:14" x14ac:dyDescent="0.25">
      <c r="A176">
        <v>134</v>
      </c>
      <c r="B176">
        <v>2</v>
      </c>
      <c r="C176" t="s">
        <v>12</v>
      </c>
      <c r="D176" t="s">
        <v>171</v>
      </c>
      <c r="E176">
        <v>470</v>
      </c>
      <c r="F176">
        <v>17064</v>
      </c>
      <c r="G176">
        <v>13</v>
      </c>
      <c r="H176">
        <v>13</v>
      </c>
      <c r="I176">
        <v>3</v>
      </c>
      <c r="J176">
        <v>3</v>
      </c>
      <c r="K176">
        <v>1.08</v>
      </c>
      <c r="L176" s="1">
        <f t="shared" si="4"/>
        <v>18429.120000000003</v>
      </c>
      <c r="M176" s="1">
        <f t="shared" si="5"/>
        <v>2.5102645689852196E-2</v>
      </c>
      <c r="N176" t="s">
        <v>172</v>
      </c>
    </row>
    <row r="177" spans="1:14" x14ac:dyDescent="0.25">
      <c r="A177">
        <v>134</v>
      </c>
      <c r="B177">
        <v>3</v>
      </c>
      <c r="C177" t="s">
        <v>12</v>
      </c>
      <c r="D177" t="s">
        <v>175</v>
      </c>
      <c r="E177">
        <v>413</v>
      </c>
      <c r="F177">
        <v>66289</v>
      </c>
      <c r="G177">
        <v>11</v>
      </c>
      <c r="H177">
        <v>11</v>
      </c>
      <c r="I177">
        <v>2</v>
      </c>
      <c r="J177">
        <v>2</v>
      </c>
      <c r="K177">
        <v>0.14000000000000001</v>
      </c>
      <c r="L177" s="1">
        <f t="shared" si="4"/>
        <v>9280.4600000000009</v>
      </c>
      <c r="M177" s="1">
        <f t="shared" si="5"/>
        <v>1.2641086455503339E-2</v>
      </c>
      <c r="N177" t="s">
        <v>176</v>
      </c>
    </row>
    <row r="178" spans="1:14" x14ac:dyDescent="0.25">
      <c r="A178">
        <v>134</v>
      </c>
      <c r="B178">
        <v>4</v>
      </c>
      <c r="C178" t="s">
        <v>12</v>
      </c>
      <c r="D178" t="s">
        <v>173</v>
      </c>
      <c r="E178">
        <v>159</v>
      </c>
      <c r="F178">
        <v>16448</v>
      </c>
      <c r="G178">
        <v>5</v>
      </c>
      <c r="H178">
        <v>5</v>
      </c>
      <c r="I178">
        <v>3</v>
      </c>
      <c r="J178">
        <v>3</v>
      </c>
      <c r="K178">
        <v>1.1399999999999999</v>
      </c>
      <c r="L178" s="1">
        <f t="shared" si="4"/>
        <v>18750.719999999998</v>
      </c>
      <c r="M178" s="1">
        <f t="shared" si="5"/>
        <v>2.5540703006417302E-2</v>
      </c>
      <c r="N178" t="s">
        <v>174</v>
      </c>
    </row>
    <row r="179" spans="1:14" x14ac:dyDescent="0.25">
      <c r="A179">
        <v>135</v>
      </c>
      <c r="B179">
        <v>1</v>
      </c>
      <c r="C179" t="s">
        <v>12</v>
      </c>
      <c r="D179" t="s">
        <v>1173</v>
      </c>
      <c r="E179">
        <v>501</v>
      </c>
      <c r="F179">
        <v>23538</v>
      </c>
      <c r="G179">
        <v>19</v>
      </c>
      <c r="H179">
        <v>19</v>
      </c>
      <c r="I179">
        <v>7</v>
      </c>
      <c r="J179">
        <v>7</v>
      </c>
      <c r="K179">
        <v>2.4900000000000002</v>
      </c>
      <c r="L179" s="1">
        <f t="shared" si="4"/>
        <v>58609.62</v>
      </c>
      <c r="M179" s="1">
        <f t="shared" si="5"/>
        <v>7.9833248949319063E-2</v>
      </c>
      <c r="N179" t="s">
        <v>1174</v>
      </c>
    </row>
    <row r="180" spans="1:14" x14ac:dyDescent="0.25">
      <c r="A180">
        <v>135</v>
      </c>
      <c r="B180">
        <v>2</v>
      </c>
      <c r="C180" t="s">
        <v>12</v>
      </c>
      <c r="D180" t="s">
        <v>552</v>
      </c>
      <c r="E180">
        <v>340</v>
      </c>
      <c r="F180">
        <v>23541</v>
      </c>
      <c r="G180">
        <v>15</v>
      </c>
      <c r="H180">
        <v>15</v>
      </c>
      <c r="I180">
        <v>7</v>
      </c>
      <c r="J180">
        <v>7</v>
      </c>
      <c r="K180">
        <v>2.4900000000000002</v>
      </c>
      <c r="L180" s="1">
        <f t="shared" si="4"/>
        <v>58617.090000000004</v>
      </c>
      <c r="M180" s="1">
        <f t="shared" si="5"/>
        <v>7.9843423974675851E-2</v>
      </c>
      <c r="N180" t="s">
        <v>553</v>
      </c>
    </row>
    <row r="181" spans="1:14" x14ac:dyDescent="0.25">
      <c r="A181">
        <v>136</v>
      </c>
      <c r="B181">
        <v>1</v>
      </c>
      <c r="C181" t="s">
        <v>12</v>
      </c>
      <c r="D181" t="s">
        <v>838</v>
      </c>
      <c r="E181">
        <v>493</v>
      </c>
      <c r="F181">
        <v>27133</v>
      </c>
      <c r="G181">
        <v>13</v>
      </c>
      <c r="H181">
        <v>13</v>
      </c>
      <c r="I181">
        <v>5</v>
      </c>
      <c r="J181">
        <v>5</v>
      </c>
      <c r="K181">
        <v>1.97</v>
      </c>
      <c r="L181" s="1">
        <f t="shared" si="4"/>
        <v>53452.01</v>
      </c>
      <c r="M181" s="1">
        <f t="shared" si="5"/>
        <v>7.2807972840832139E-2</v>
      </c>
      <c r="N181" t="s">
        <v>839</v>
      </c>
    </row>
    <row r="182" spans="1:14" x14ac:dyDescent="0.25">
      <c r="A182">
        <v>136</v>
      </c>
      <c r="B182">
        <v>2</v>
      </c>
      <c r="C182" t="s">
        <v>12</v>
      </c>
      <c r="D182" t="s">
        <v>840</v>
      </c>
      <c r="E182">
        <v>377</v>
      </c>
      <c r="F182">
        <v>13737</v>
      </c>
      <c r="G182">
        <v>10</v>
      </c>
      <c r="H182">
        <v>10</v>
      </c>
      <c r="I182">
        <v>3</v>
      </c>
      <c r="J182">
        <v>3</v>
      </c>
      <c r="K182">
        <v>1.47</v>
      </c>
      <c r="L182" s="1">
        <f t="shared" si="4"/>
        <v>20193.39</v>
      </c>
      <c r="M182" s="1">
        <f t="shared" si="5"/>
        <v>2.7505790534057203E-2</v>
      </c>
      <c r="N182" t="s">
        <v>841</v>
      </c>
    </row>
    <row r="183" spans="1:14" x14ac:dyDescent="0.25">
      <c r="A183">
        <v>137</v>
      </c>
      <c r="B183">
        <v>1</v>
      </c>
      <c r="C183" t="s">
        <v>12</v>
      </c>
      <c r="D183" t="s">
        <v>1328</v>
      </c>
      <c r="E183">
        <v>479</v>
      </c>
      <c r="F183">
        <v>11920</v>
      </c>
      <c r="G183">
        <v>20</v>
      </c>
      <c r="H183">
        <v>20</v>
      </c>
      <c r="I183">
        <v>2</v>
      </c>
      <c r="J183">
        <v>2</v>
      </c>
      <c r="K183">
        <v>1</v>
      </c>
      <c r="L183" s="1">
        <f t="shared" si="4"/>
        <v>11920</v>
      </c>
      <c r="M183" s="1">
        <f t="shared" si="5"/>
        <v>1.6236452778159681E-2</v>
      </c>
      <c r="N183" t="s">
        <v>1329</v>
      </c>
    </row>
    <row r="184" spans="1:14" x14ac:dyDescent="0.25">
      <c r="A184">
        <v>138</v>
      </c>
      <c r="B184">
        <v>1</v>
      </c>
      <c r="C184" t="s">
        <v>12</v>
      </c>
      <c r="D184" t="s">
        <v>4444</v>
      </c>
      <c r="E184">
        <v>429</v>
      </c>
      <c r="F184">
        <v>46744</v>
      </c>
      <c r="G184">
        <v>21</v>
      </c>
      <c r="H184">
        <v>21</v>
      </c>
      <c r="I184">
        <v>5</v>
      </c>
      <c r="J184">
        <v>5</v>
      </c>
      <c r="K184">
        <v>0.56999999999999995</v>
      </c>
      <c r="L184" s="1">
        <f t="shared" si="4"/>
        <v>26644.079999999998</v>
      </c>
      <c r="M184" s="1">
        <f t="shared" si="5"/>
        <v>3.6292394860529258E-2</v>
      </c>
      <c r="N184" t="s">
        <v>4445</v>
      </c>
    </row>
    <row r="185" spans="1:14" x14ac:dyDescent="0.25">
      <c r="A185">
        <v>138</v>
      </c>
      <c r="B185">
        <v>2</v>
      </c>
      <c r="C185" t="s">
        <v>12</v>
      </c>
      <c r="D185" t="s">
        <v>4442</v>
      </c>
      <c r="E185">
        <v>414</v>
      </c>
      <c r="F185">
        <v>47208</v>
      </c>
      <c r="G185">
        <v>21</v>
      </c>
      <c r="H185">
        <v>21</v>
      </c>
      <c r="I185">
        <v>5</v>
      </c>
      <c r="J185">
        <v>5</v>
      </c>
      <c r="K185">
        <v>0.56999999999999995</v>
      </c>
      <c r="L185" s="1">
        <f t="shared" si="4"/>
        <v>26908.559999999998</v>
      </c>
      <c r="M185" s="1">
        <f t="shared" si="5"/>
        <v>3.6652647967137283E-2</v>
      </c>
      <c r="N185" t="s">
        <v>4443</v>
      </c>
    </row>
    <row r="186" spans="1:14" x14ac:dyDescent="0.25">
      <c r="A186">
        <v>139</v>
      </c>
      <c r="B186">
        <v>1</v>
      </c>
      <c r="C186" t="s">
        <v>12</v>
      </c>
      <c r="D186" t="s">
        <v>3239</v>
      </c>
      <c r="E186">
        <v>473</v>
      </c>
      <c r="F186">
        <v>36457</v>
      </c>
      <c r="G186">
        <v>18</v>
      </c>
      <c r="H186">
        <v>18</v>
      </c>
      <c r="I186">
        <v>4</v>
      </c>
      <c r="J186">
        <v>4</v>
      </c>
      <c r="K186">
        <v>0.79</v>
      </c>
      <c r="L186" s="1">
        <f t="shared" si="4"/>
        <v>28801.030000000002</v>
      </c>
      <c r="M186" s="1">
        <f t="shared" si="5"/>
        <v>3.923041640581882E-2</v>
      </c>
      <c r="N186" t="s">
        <v>3240</v>
      </c>
    </row>
    <row r="187" spans="1:14" x14ac:dyDescent="0.25">
      <c r="A187">
        <v>140</v>
      </c>
      <c r="B187">
        <v>1</v>
      </c>
      <c r="C187" t="s">
        <v>12</v>
      </c>
      <c r="D187" t="s">
        <v>1179</v>
      </c>
      <c r="E187">
        <v>459</v>
      </c>
      <c r="F187">
        <v>77970</v>
      </c>
      <c r="G187">
        <v>10</v>
      </c>
      <c r="H187">
        <v>10</v>
      </c>
      <c r="I187">
        <v>4</v>
      </c>
      <c r="J187">
        <v>4</v>
      </c>
      <c r="K187">
        <v>0.24</v>
      </c>
      <c r="L187" s="1">
        <f t="shared" si="4"/>
        <v>18712.8</v>
      </c>
      <c r="M187" s="1">
        <f t="shared" si="5"/>
        <v>2.5489051472076044E-2</v>
      </c>
      <c r="N187" t="s">
        <v>1180</v>
      </c>
    </row>
    <row r="188" spans="1:14" x14ac:dyDescent="0.25">
      <c r="A188">
        <v>141</v>
      </c>
      <c r="B188">
        <v>1</v>
      </c>
      <c r="C188" t="s">
        <v>12</v>
      </c>
      <c r="D188" t="s">
        <v>229</v>
      </c>
      <c r="E188">
        <v>459</v>
      </c>
      <c r="F188">
        <v>10780</v>
      </c>
      <c r="G188">
        <v>12</v>
      </c>
      <c r="H188">
        <v>12</v>
      </c>
      <c r="I188">
        <v>2</v>
      </c>
      <c r="J188">
        <v>2</v>
      </c>
      <c r="K188">
        <v>3.6</v>
      </c>
      <c r="L188" s="1">
        <f t="shared" si="4"/>
        <v>38808</v>
      </c>
      <c r="M188" s="1">
        <f t="shared" si="5"/>
        <v>5.2861095588491676E-2</v>
      </c>
      <c r="N188" t="s">
        <v>230</v>
      </c>
    </row>
    <row r="189" spans="1:14" x14ac:dyDescent="0.25">
      <c r="A189">
        <v>142</v>
      </c>
      <c r="B189">
        <v>1</v>
      </c>
      <c r="C189" t="s">
        <v>12</v>
      </c>
      <c r="D189" t="s">
        <v>558</v>
      </c>
      <c r="E189">
        <v>457</v>
      </c>
      <c r="F189">
        <v>46567</v>
      </c>
      <c r="G189">
        <v>20</v>
      </c>
      <c r="H189">
        <v>20</v>
      </c>
      <c r="I189">
        <v>5</v>
      </c>
      <c r="J189">
        <v>5</v>
      </c>
      <c r="K189">
        <v>0.72</v>
      </c>
      <c r="L189" s="1">
        <f t="shared" si="4"/>
        <v>33528.239999999998</v>
      </c>
      <c r="M189" s="1">
        <f t="shared" si="5"/>
        <v>4.5669436702584269E-2</v>
      </c>
      <c r="N189" t="s">
        <v>559</v>
      </c>
    </row>
    <row r="190" spans="1:14" x14ac:dyDescent="0.25">
      <c r="A190">
        <v>143</v>
      </c>
      <c r="B190">
        <v>1</v>
      </c>
      <c r="C190" t="s">
        <v>12</v>
      </c>
      <c r="D190" t="s">
        <v>1749</v>
      </c>
      <c r="E190">
        <v>451</v>
      </c>
      <c r="F190">
        <v>41830</v>
      </c>
      <c r="G190">
        <v>10</v>
      </c>
      <c r="H190">
        <v>10</v>
      </c>
      <c r="I190">
        <v>5</v>
      </c>
      <c r="J190">
        <v>5</v>
      </c>
      <c r="K190">
        <v>0.83</v>
      </c>
      <c r="L190" s="1">
        <f t="shared" si="4"/>
        <v>34718.9</v>
      </c>
      <c r="M190" s="1">
        <f t="shared" si="5"/>
        <v>4.7291256741581224E-2</v>
      </c>
      <c r="N190" t="s">
        <v>1750</v>
      </c>
    </row>
    <row r="191" spans="1:14" x14ac:dyDescent="0.25">
      <c r="A191">
        <v>144</v>
      </c>
      <c r="B191">
        <v>1</v>
      </c>
      <c r="C191" t="s">
        <v>12</v>
      </c>
      <c r="D191" t="s">
        <v>1978</v>
      </c>
      <c r="E191">
        <v>450</v>
      </c>
      <c r="F191">
        <v>100440</v>
      </c>
      <c r="G191">
        <v>12</v>
      </c>
      <c r="H191">
        <v>12</v>
      </c>
      <c r="I191">
        <v>4</v>
      </c>
      <c r="J191">
        <v>4</v>
      </c>
      <c r="K191">
        <v>0.24</v>
      </c>
      <c r="L191" s="1">
        <f t="shared" si="4"/>
        <v>24105.599999999999</v>
      </c>
      <c r="M191" s="1">
        <f t="shared" si="5"/>
        <v>3.2834684235671645E-2</v>
      </c>
      <c r="N191" t="s">
        <v>1979</v>
      </c>
    </row>
    <row r="192" spans="1:14" x14ac:dyDescent="0.25">
      <c r="A192">
        <v>145</v>
      </c>
      <c r="B192">
        <v>1</v>
      </c>
      <c r="C192" t="s">
        <v>12</v>
      </c>
      <c r="D192" t="s">
        <v>1187</v>
      </c>
      <c r="E192">
        <v>448</v>
      </c>
      <c r="F192">
        <v>50197</v>
      </c>
      <c r="G192">
        <v>15</v>
      </c>
      <c r="H192">
        <v>15</v>
      </c>
      <c r="I192">
        <v>6</v>
      </c>
      <c r="J192">
        <v>6</v>
      </c>
      <c r="K192">
        <v>0.66</v>
      </c>
      <c r="L192" s="1">
        <f t="shared" si="4"/>
        <v>33130.020000000004</v>
      </c>
      <c r="M192" s="1">
        <f t="shared" si="5"/>
        <v>4.5127013864889751E-2</v>
      </c>
      <c r="N192" t="s">
        <v>1188</v>
      </c>
    </row>
    <row r="193" spans="1:14" x14ac:dyDescent="0.25">
      <c r="A193">
        <v>146</v>
      </c>
      <c r="B193">
        <v>1</v>
      </c>
      <c r="C193" t="s">
        <v>12</v>
      </c>
      <c r="D193" t="s">
        <v>1502</v>
      </c>
      <c r="E193">
        <v>447</v>
      </c>
      <c r="F193">
        <v>10614</v>
      </c>
      <c r="G193">
        <v>6</v>
      </c>
      <c r="H193">
        <v>6</v>
      </c>
      <c r="I193">
        <v>2</v>
      </c>
      <c r="J193">
        <v>2</v>
      </c>
      <c r="K193">
        <v>1.1599999999999999</v>
      </c>
      <c r="L193" s="1">
        <f t="shared" si="4"/>
        <v>12312.24</v>
      </c>
      <c r="M193" s="1">
        <f t="shared" si="5"/>
        <v>1.6770730147094692E-2</v>
      </c>
      <c r="N193" t="s">
        <v>1503</v>
      </c>
    </row>
    <row r="194" spans="1:14" x14ac:dyDescent="0.25">
      <c r="A194">
        <v>147</v>
      </c>
      <c r="B194">
        <v>1</v>
      </c>
      <c r="C194" t="s">
        <v>12</v>
      </c>
      <c r="D194" t="s">
        <v>2347</v>
      </c>
      <c r="E194">
        <v>443</v>
      </c>
      <c r="F194">
        <v>30833</v>
      </c>
      <c r="G194">
        <v>10</v>
      </c>
      <c r="H194">
        <v>10</v>
      </c>
      <c r="I194">
        <v>3</v>
      </c>
      <c r="J194">
        <v>3</v>
      </c>
      <c r="K194">
        <v>0.51</v>
      </c>
      <c r="L194" s="1">
        <f t="shared" si="4"/>
        <v>15724.83</v>
      </c>
      <c r="M194" s="1">
        <f t="shared" si="5"/>
        <v>2.1419082192918514E-2</v>
      </c>
      <c r="N194" t="s">
        <v>2348</v>
      </c>
    </row>
    <row r="195" spans="1:14" x14ac:dyDescent="0.25">
      <c r="A195">
        <v>148</v>
      </c>
      <c r="B195">
        <v>1</v>
      </c>
      <c r="C195" t="s">
        <v>12</v>
      </c>
      <c r="D195" t="s">
        <v>121</v>
      </c>
      <c r="E195">
        <v>439</v>
      </c>
      <c r="F195">
        <v>37160</v>
      </c>
      <c r="G195">
        <v>11</v>
      </c>
      <c r="H195">
        <v>11</v>
      </c>
      <c r="I195">
        <v>4</v>
      </c>
      <c r="J195">
        <v>4</v>
      </c>
      <c r="K195">
        <v>0.57999999999999996</v>
      </c>
      <c r="L195" s="1">
        <f t="shared" si="4"/>
        <v>21552.799999999999</v>
      </c>
      <c r="M195" s="1">
        <f t="shared" si="5"/>
        <v>2.935746807358389E-2</v>
      </c>
      <c r="N195" t="s">
        <v>122</v>
      </c>
    </row>
    <row r="196" spans="1:14" x14ac:dyDescent="0.25">
      <c r="A196">
        <v>149</v>
      </c>
      <c r="B196">
        <v>1</v>
      </c>
      <c r="C196" t="s">
        <v>12</v>
      </c>
      <c r="D196" t="s">
        <v>1310</v>
      </c>
      <c r="E196">
        <v>438</v>
      </c>
      <c r="F196">
        <v>55694</v>
      </c>
      <c r="G196">
        <v>19</v>
      </c>
      <c r="H196">
        <v>19</v>
      </c>
      <c r="I196">
        <v>8</v>
      </c>
      <c r="J196">
        <v>8</v>
      </c>
      <c r="K196">
        <v>0.98</v>
      </c>
      <c r="L196" s="1">
        <f t="shared" ref="L196:L259" si="6">F196*K196</f>
        <v>54580.12</v>
      </c>
      <c r="M196" s="1">
        <f t="shared" ref="M196:M259" si="7">(L196/73415050.46)*100</f>
        <v>7.4344592366299395E-2</v>
      </c>
      <c r="N196" t="s">
        <v>1311</v>
      </c>
    </row>
    <row r="197" spans="1:14" x14ac:dyDescent="0.25">
      <c r="A197">
        <v>150</v>
      </c>
      <c r="B197">
        <v>1</v>
      </c>
      <c r="C197" t="s">
        <v>12</v>
      </c>
      <c r="D197" t="s">
        <v>1496</v>
      </c>
      <c r="E197">
        <v>435</v>
      </c>
      <c r="F197">
        <v>44874</v>
      </c>
      <c r="G197">
        <v>15</v>
      </c>
      <c r="H197">
        <v>15</v>
      </c>
      <c r="I197">
        <v>5</v>
      </c>
      <c r="J197">
        <v>5</v>
      </c>
      <c r="K197">
        <v>0.6</v>
      </c>
      <c r="L197" s="1">
        <f t="shared" si="6"/>
        <v>26924.399999999998</v>
      </c>
      <c r="M197" s="1">
        <f t="shared" si="7"/>
        <v>3.6674223924520341E-2</v>
      </c>
      <c r="N197" t="s">
        <v>1497</v>
      </c>
    </row>
    <row r="198" spans="1:14" x14ac:dyDescent="0.25">
      <c r="A198">
        <v>151</v>
      </c>
      <c r="B198">
        <v>1</v>
      </c>
      <c r="C198" t="s">
        <v>12</v>
      </c>
      <c r="D198" t="s">
        <v>106</v>
      </c>
      <c r="E198">
        <v>434</v>
      </c>
      <c r="F198">
        <v>18759</v>
      </c>
      <c r="G198">
        <v>8</v>
      </c>
      <c r="H198">
        <v>8</v>
      </c>
      <c r="I198">
        <v>2</v>
      </c>
      <c r="J198">
        <v>2</v>
      </c>
      <c r="K198">
        <v>0.56000000000000005</v>
      </c>
      <c r="L198" s="1">
        <f t="shared" si="6"/>
        <v>10505.04</v>
      </c>
      <c r="M198" s="1">
        <f t="shared" si="7"/>
        <v>1.4309109554754914E-2</v>
      </c>
      <c r="N198" t="s">
        <v>107</v>
      </c>
    </row>
    <row r="199" spans="1:14" x14ac:dyDescent="0.25">
      <c r="A199">
        <v>152</v>
      </c>
      <c r="B199">
        <v>1</v>
      </c>
      <c r="C199" t="s">
        <v>12</v>
      </c>
      <c r="D199" t="s">
        <v>145</v>
      </c>
      <c r="E199">
        <v>434</v>
      </c>
      <c r="F199">
        <v>22870</v>
      </c>
      <c r="G199">
        <v>19</v>
      </c>
      <c r="H199">
        <v>19</v>
      </c>
      <c r="I199">
        <v>4</v>
      </c>
      <c r="J199">
        <v>4</v>
      </c>
      <c r="K199">
        <v>1.5</v>
      </c>
      <c r="L199" s="1">
        <f t="shared" si="6"/>
        <v>34305</v>
      </c>
      <c r="M199" s="1">
        <f t="shared" si="7"/>
        <v>4.67274758854671E-2</v>
      </c>
      <c r="N199" t="s">
        <v>146</v>
      </c>
    </row>
    <row r="200" spans="1:14" x14ac:dyDescent="0.25">
      <c r="A200">
        <v>153</v>
      </c>
      <c r="B200">
        <v>1</v>
      </c>
      <c r="C200" t="s">
        <v>12</v>
      </c>
      <c r="D200" t="s">
        <v>1723</v>
      </c>
      <c r="E200">
        <v>427</v>
      </c>
      <c r="F200">
        <v>43520</v>
      </c>
      <c r="G200">
        <v>11</v>
      </c>
      <c r="H200">
        <v>11</v>
      </c>
      <c r="I200">
        <v>4</v>
      </c>
      <c r="J200">
        <v>4</v>
      </c>
      <c r="K200">
        <v>0.48</v>
      </c>
      <c r="L200" s="1">
        <f t="shared" si="6"/>
        <v>20889.599999999999</v>
      </c>
      <c r="M200" s="1">
        <f t="shared" si="7"/>
        <v>2.8454111070020504E-2</v>
      </c>
      <c r="N200" t="s">
        <v>1724</v>
      </c>
    </row>
    <row r="201" spans="1:14" x14ac:dyDescent="0.25">
      <c r="A201">
        <v>154</v>
      </c>
      <c r="B201">
        <v>1</v>
      </c>
      <c r="C201" t="s">
        <v>12</v>
      </c>
      <c r="D201" t="s">
        <v>785</v>
      </c>
      <c r="E201">
        <v>427</v>
      </c>
      <c r="F201">
        <v>34140</v>
      </c>
      <c r="G201">
        <v>16</v>
      </c>
      <c r="H201">
        <v>16</v>
      </c>
      <c r="I201">
        <v>4</v>
      </c>
      <c r="J201">
        <v>4</v>
      </c>
      <c r="K201">
        <v>0.85</v>
      </c>
      <c r="L201" s="1">
        <f t="shared" si="6"/>
        <v>29019</v>
      </c>
      <c r="M201" s="1">
        <f t="shared" si="7"/>
        <v>3.9527317379984543E-2</v>
      </c>
      <c r="N201" t="s">
        <v>786</v>
      </c>
    </row>
    <row r="202" spans="1:14" x14ac:dyDescent="0.25">
      <c r="A202">
        <v>155</v>
      </c>
      <c r="B202">
        <v>1</v>
      </c>
      <c r="C202" t="s">
        <v>12</v>
      </c>
      <c r="D202" t="s">
        <v>1080</v>
      </c>
      <c r="E202">
        <v>421</v>
      </c>
      <c r="F202">
        <v>36677</v>
      </c>
      <c r="G202">
        <v>18</v>
      </c>
      <c r="H202">
        <v>18</v>
      </c>
      <c r="I202">
        <v>4</v>
      </c>
      <c r="J202">
        <v>4</v>
      </c>
      <c r="K202">
        <v>0.59</v>
      </c>
      <c r="L202" s="1">
        <f t="shared" si="6"/>
        <v>21639.43</v>
      </c>
      <c r="M202" s="1">
        <f t="shared" si="7"/>
        <v>2.9475468401115094E-2</v>
      </c>
      <c r="N202" t="s">
        <v>1081</v>
      </c>
    </row>
    <row r="203" spans="1:14" x14ac:dyDescent="0.25">
      <c r="A203">
        <v>156</v>
      </c>
      <c r="B203">
        <v>1</v>
      </c>
      <c r="C203" t="s">
        <v>12</v>
      </c>
      <c r="D203" t="s">
        <v>4450</v>
      </c>
      <c r="E203">
        <v>415</v>
      </c>
      <c r="F203">
        <v>39074</v>
      </c>
      <c r="G203">
        <v>10</v>
      </c>
      <c r="H203">
        <v>10</v>
      </c>
      <c r="I203">
        <v>3</v>
      </c>
      <c r="J203">
        <v>3</v>
      </c>
      <c r="K203">
        <v>0.38</v>
      </c>
      <c r="L203" s="1">
        <f t="shared" si="6"/>
        <v>14848.12</v>
      </c>
      <c r="M203" s="1">
        <f t="shared" si="7"/>
        <v>2.0224899263796E-2</v>
      </c>
      <c r="N203" t="s">
        <v>4451</v>
      </c>
    </row>
    <row r="204" spans="1:14" x14ac:dyDescent="0.25">
      <c r="A204">
        <v>157</v>
      </c>
      <c r="B204">
        <v>1</v>
      </c>
      <c r="C204" t="s">
        <v>12</v>
      </c>
      <c r="D204" t="s">
        <v>1094</v>
      </c>
      <c r="E204">
        <v>414</v>
      </c>
      <c r="F204">
        <v>42880</v>
      </c>
      <c r="G204">
        <v>15</v>
      </c>
      <c r="H204">
        <v>15</v>
      </c>
      <c r="I204">
        <v>6</v>
      </c>
      <c r="J204">
        <v>6</v>
      </c>
      <c r="K204">
        <v>0.81</v>
      </c>
      <c r="L204" s="1">
        <f t="shared" si="6"/>
        <v>34732.800000000003</v>
      </c>
      <c r="M204" s="1">
        <f t="shared" si="7"/>
        <v>4.7310190189032264E-2</v>
      </c>
      <c r="N204" t="s">
        <v>1095</v>
      </c>
    </row>
    <row r="205" spans="1:14" x14ac:dyDescent="0.25">
      <c r="A205">
        <v>158</v>
      </c>
      <c r="B205">
        <v>1</v>
      </c>
      <c r="C205" t="s">
        <v>12</v>
      </c>
      <c r="D205" t="s">
        <v>2994</v>
      </c>
      <c r="E205">
        <v>411</v>
      </c>
      <c r="F205">
        <v>15635</v>
      </c>
      <c r="G205">
        <v>16</v>
      </c>
      <c r="H205">
        <v>16</v>
      </c>
      <c r="I205">
        <v>4</v>
      </c>
      <c r="J205">
        <v>4</v>
      </c>
      <c r="K205">
        <v>1.9</v>
      </c>
      <c r="L205" s="1">
        <f t="shared" si="6"/>
        <v>29706.5</v>
      </c>
      <c r="M205" s="1">
        <f t="shared" si="7"/>
        <v>4.0463773863624208E-2</v>
      </c>
      <c r="N205" t="s">
        <v>2995</v>
      </c>
    </row>
    <row r="206" spans="1:14" x14ac:dyDescent="0.25">
      <c r="A206">
        <v>158</v>
      </c>
      <c r="B206">
        <v>2</v>
      </c>
      <c r="C206" t="s">
        <v>12</v>
      </c>
      <c r="D206" t="s">
        <v>153</v>
      </c>
      <c r="E206">
        <v>360</v>
      </c>
      <c r="F206">
        <v>15738</v>
      </c>
      <c r="G206">
        <v>11</v>
      </c>
      <c r="H206">
        <v>11</v>
      </c>
      <c r="I206">
        <v>4</v>
      </c>
      <c r="J206">
        <v>4</v>
      </c>
      <c r="K206">
        <v>1.87</v>
      </c>
      <c r="L206" s="1">
        <f t="shared" si="6"/>
        <v>29430.06</v>
      </c>
      <c r="M206" s="1">
        <f t="shared" si="7"/>
        <v>4.008722981949716E-2</v>
      </c>
      <c r="N206" t="s">
        <v>154</v>
      </c>
    </row>
    <row r="207" spans="1:14" x14ac:dyDescent="0.25">
      <c r="A207">
        <v>158</v>
      </c>
      <c r="B207">
        <v>3</v>
      </c>
      <c r="C207" t="s">
        <v>12</v>
      </c>
      <c r="D207" t="s">
        <v>155</v>
      </c>
      <c r="E207">
        <v>74</v>
      </c>
      <c r="F207">
        <v>25403</v>
      </c>
      <c r="G207">
        <v>3</v>
      </c>
      <c r="H207">
        <v>3</v>
      </c>
      <c r="I207">
        <v>2</v>
      </c>
      <c r="J207">
        <v>2</v>
      </c>
      <c r="K207">
        <v>0.39</v>
      </c>
      <c r="L207" s="1">
        <f t="shared" si="6"/>
        <v>9907.17</v>
      </c>
      <c r="M207" s="1">
        <f t="shared" si="7"/>
        <v>1.3494739754211432E-2</v>
      </c>
      <c r="N207" t="s">
        <v>156</v>
      </c>
    </row>
    <row r="208" spans="1:14" x14ac:dyDescent="0.25">
      <c r="A208">
        <v>159</v>
      </c>
      <c r="B208">
        <v>1</v>
      </c>
      <c r="C208" t="s">
        <v>12</v>
      </c>
      <c r="D208" t="s">
        <v>654</v>
      </c>
      <c r="E208">
        <v>406</v>
      </c>
      <c r="F208">
        <v>39356</v>
      </c>
      <c r="G208">
        <v>14</v>
      </c>
      <c r="H208">
        <v>14</v>
      </c>
      <c r="I208">
        <v>7</v>
      </c>
      <c r="J208">
        <v>7</v>
      </c>
      <c r="K208">
        <v>1.1200000000000001</v>
      </c>
      <c r="L208" s="1">
        <f t="shared" si="6"/>
        <v>44078.720000000001</v>
      </c>
      <c r="M208" s="1">
        <f t="shared" si="7"/>
        <v>6.0040440922963317E-2</v>
      </c>
      <c r="N208" t="s">
        <v>655</v>
      </c>
    </row>
    <row r="209" spans="1:14" x14ac:dyDescent="0.25">
      <c r="A209">
        <v>160</v>
      </c>
      <c r="B209">
        <v>1</v>
      </c>
      <c r="C209" t="s">
        <v>12</v>
      </c>
      <c r="D209" t="s">
        <v>1245</v>
      </c>
      <c r="E209">
        <v>405</v>
      </c>
      <c r="F209">
        <v>8474</v>
      </c>
      <c r="G209">
        <v>13</v>
      </c>
      <c r="H209">
        <v>13</v>
      </c>
      <c r="I209">
        <v>4</v>
      </c>
      <c r="J209">
        <v>4</v>
      </c>
      <c r="K209">
        <v>5.88</v>
      </c>
      <c r="L209" s="1">
        <f t="shared" si="6"/>
        <v>49827.12</v>
      </c>
      <c r="M209" s="1">
        <f t="shared" si="7"/>
        <v>6.7870443032860384E-2</v>
      </c>
      <c r="N209" t="s">
        <v>1246</v>
      </c>
    </row>
    <row r="210" spans="1:14" x14ac:dyDescent="0.25">
      <c r="A210">
        <v>161</v>
      </c>
      <c r="B210">
        <v>1</v>
      </c>
      <c r="C210" t="s">
        <v>12</v>
      </c>
      <c r="D210" t="s">
        <v>1195</v>
      </c>
      <c r="E210">
        <v>404</v>
      </c>
      <c r="F210">
        <v>48265</v>
      </c>
      <c r="G210">
        <v>12</v>
      </c>
      <c r="H210">
        <v>12</v>
      </c>
      <c r="I210">
        <v>4</v>
      </c>
      <c r="J210">
        <v>4</v>
      </c>
      <c r="K210">
        <v>0.42</v>
      </c>
      <c r="L210" s="1">
        <f t="shared" si="6"/>
        <v>20271.3</v>
      </c>
      <c r="M210" s="1">
        <f t="shared" si="7"/>
        <v>2.7611913188079557E-2</v>
      </c>
      <c r="N210" t="s">
        <v>1196</v>
      </c>
    </row>
    <row r="211" spans="1:14" x14ac:dyDescent="0.25">
      <c r="A211">
        <v>162</v>
      </c>
      <c r="B211">
        <v>1</v>
      </c>
      <c r="C211" t="s">
        <v>12</v>
      </c>
      <c r="D211" t="s">
        <v>1814</v>
      </c>
      <c r="E211">
        <v>404</v>
      </c>
      <c r="F211">
        <v>35700</v>
      </c>
      <c r="G211">
        <v>9</v>
      </c>
      <c r="H211">
        <v>9</v>
      </c>
      <c r="I211">
        <v>3</v>
      </c>
      <c r="J211">
        <v>3</v>
      </c>
      <c r="K211">
        <v>0.43</v>
      </c>
      <c r="L211" s="1">
        <f t="shared" si="6"/>
        <v>15351</v>
      </c>
      <c r="M211" s="1">
        <f t="shared" si="7"/>
        <v>2.0909881425967222E-2</v>
      </c>
      <c r="N211" t="s">
        <v>1815</v>
      </c>
    </row>
    <row r="212" spans="1:14" x14ac:dyDescent="0.25">
      <c r="A212">
        <v>163</v>
      </c>
      <c r="B212">
        <v>1</v>
      </c>
      <c r="C212" t="s">
        <v>12</v>
      </c>
      <c r="D212" t="s">
        <v>1211</v>
      </c>
      <c r="E212">
        <v>395</v>
      </c>
      <c r="F212">
        <v>13215</v>
      </c>
      <c r="G212">
        <v>7</v>
      </c>
      <c r="H212">
        <v>7</v>
      </c>
      <c r="I212">
        <v>3</v>
      </c>
      <c r="J212">
        <v>3</v>
      </c>
      <c r="K212">
        <v>1.56</v>
      </c>
      <c r="L212" s="1">
        <f t="shared" si="6"/>
        <v>20615.400000000001</v>
      </c>
      <c r="M212" s="1">
        <f t="shared" si="7"/>
        <v>2.8080618171381969E-2</v>
      </c>
      <c r="N212" t="s">
        <v>1212</v>
      </c>
    </row>
    <row r="213" spans="1:14" x14ac:dyDescent="0.25">
      <c r="A213">
        <v>164</v>
      </c>
      <c r="B213">
        <v>1</v>
      </c>
      <c r="C213" t="s">
        <v>12</v>
      </c>
      <c r="D213" t="s">
        <v>4460</v>
      </c>
      <c r="E213">
        <v>394</v>
      </c>
      <c r="F213">
        <v>24024</v>
      </c>
      <c r="G213">
        <v>7</v>
      </c>
      <c r="H213">
        <v>7</v>
      </c>
      <c r="I213">
        <v>1</v>
      </c>
      <c r="J213">
        <v>1</v>
      </c>
      <c r="K213">
        <v>0.19</v>
      </c>
      <c r="L213" s="1">
        <f t="shared" si="6"/>
        <v>4564.5600000000004</v>
      </c>
      <c r="M213" s="1">
        <f t="shared" si="7"/>
        <v>6.2174717192178316E-3</v>
      </c>
      <c r="N213" t="s">
        <v>4461</v>
      </c>
    </row>
    <row r="214" spans="1:14" x14ac:dyDescent="0.25">
      <c r="A214">
        <v>165</v>
      </c>
      <c r="B214">
        <v>1</v>
      </c>
      <c r="C214" t="s">
        <v>12</v>
      </c>
      <c r="D214" t="s">
        <v>890</v>
      </c>
      <c r="E214">
        <v>389</v>
      </c>
      <c r="F214">
        <v>67616</v>
      </c>
      <c r="G214">
        <v>11</v>
      </c>
      <c r="H214">
        <v>11</v>
      </c>
      <c r="I214">
        <v>4</v>
      </c>
      <c r="J214">
        <v>4</v>
      </c>
      <c r="K214">
        <v>0.28999999999999998</v>
      </c>
      <c r="L214" s="1">
        <f t="shared" si="6"/>
        <v>19608.64</v>
      </c>
      <c r="M214" s="1">
        <f t="shared" si="7"/>
        <v>2.6709291728517871E-2</v>
      </c>
      <c r="N214" t="s">
        <v>891</v>
      </c>
    </row>
    <row r="215" spans="1:14" x14ac:dyDescent="0.25">
      <c r="A215">
        <v>166</v>
      </c>
      <c r="B215">
        <v>1</v>
      </c>
      <c r="C215" t="s">
        <v>12</v>
      </c>
      <c r="D215" t="s">
        <v>139</v>
      </c>
      <c r="E215">
        <v>389</v>
      </c>
      <c r="F215">
        <v>17251</v>
      </c>
      <c r="G215">
        <v>15</v>
      </c>
      <c r="H215">
        <v>15</v>
      </c>
      <c r="I215">
        <v>4</v>
      </c>
      <c r="J215">
        <v>4</v>
      </c>
      <c r="K215">
        <v>2.36</v>
      </c>
      <c r="L215" s="1">
        <f t="shared" si="6"/>
        <v>40712.36</v>
      </c>
      <c r="M215" s="1">
        <f t="shared" si="7"/>
        <v>5.5455059616395727E-2</v>
      </c>
      <c r="N215" t="s">
        <v>140</v>
      </c>
    </row>
    <row r="216" spans="1:14" x14ac:dyDescent="0.25">
      <c r="A216">
        <v>167</v>
      </c>
      <c r="B216">
        <v>1</v>
      </c>
      <c r="C216" t="s">
        <v>12</v>
      </c>
      <c r="D216" t="s">
        <v>1128</v>
      </c>
      <c r="E216">
        <v>386</v>
      </c>
      <c r="F216">
        <v>56402</v>
      </c>
      <c r="G216">
        <v>15</v>
      </c>
      <c r="H216">
        <v>15</v>
      </c>
      <c r="I216">
        <v>4</v>
      </c>
      <c r="J216">
        <v>4</v>
      </c>
      <c r="K216">
        <v>0.35</v>
      </c>
      <c r="L216" s="1">
        <f t="shared" si="6"/>
        <v>19740.699999999997</v>
      </c>
      <c r="M216" s="1">
        <f t="shared" si="7"/>
        <v>2.6889173100487985E-2</v>
      </c>
      <c r="N216" t="s">
        <v>1129</v>
      </c>
    </row>
    <row r="217" spans="1:14" x14ac:dyDescent="0.25">
      <c r="A217">
        <v>167</v>
      </c>
      <c r="B217">
        <v>2</v>
      </c>
      <c r="C217" t="s">
        <v>12</v>
      </c>
      <c r="D217" t="s">
        <v>3183</v>
      </c>
      <c r="E217">
        <v>323</v>
      </c>
      <c r="F217">
        <v>56351</v>
      </c>
      <c r="G217">
        <v>13</v>
      </c>
      <c r="H217">
        <v>13</v>
      </c>
      <c r="I217">
        <v>4</v>
      </c>
      <c r="J217">
        <v>4</v>
      </c>
      <c r="K217">
        <v>0.35</v>
      </c>
      <c r="L217" s="1">
        <f t="shared" si="6"/>
        <v>19722.849999999999</v>
      </c>
      <c r="M217" s="1">
        <f t="shared" si="7"/>
        <v>2.6864859284876398E-2</v>
      </c>
      <c r="N217" t="s">
        <v>3184</v>
      </c>
    </row>
    <row r="218" spans="1:14" x14ac:dyDescent="0.25">
      <c r="A218">
        <v>168</v>
      </c>
      <c r="B218">
        <v>1</v>
      </c>
      <c r="C218" t="s">
        <v>12</v>
      </c>
      <c r="D218" t="s">
        <v>2561</v>
      </c>
      <c r="E218">
        <v>384</v>
      </c>
      <c r="F218">
        <v>29729</v>
      </c>
      <c r="G218">
        <v>14</v>
      </c>
      <c r="H218">
        <v>14</v>
      </c>
      <c r="I218">
        <v>5</v>
      </c>
      <c r="J218">
        <v>5</v>
      </c>
      <c r="K218">
        <v>1.03</v>
      </c>
      <c r="L218" s="1">
        <f t="shared" si="6"/>
        <v>30620.87</v>
      </c>
      <c r="M218" s="1">
        <f t="shared" si="7"/>
        <v>4.1709254176272345E-2</v>
      </c>
      <c r="N218" t="s">
        <v>2562</v>
      </c>
    </row>
    <row r="219" spans="1:14" x14ac:dyDescent="0.25">
      <c r="A219">
        <v>169</v>
      </c>
      <c r="B219">
        <v>1</v>
      </c>
      <c r="C219" t="s">
        <v>12</v>
      </c>
      <c r="D219" t="s">
        <v>1255</v>
      </c>
      <c r="E219">
        <v>380</v>
      </c>
      <c r="F219">
        <v>17080</v>
      </c>
      <c r="G219">
        <v>12</v>
      </c>
      <c r="H219">
        <v>12</v>
      </c>
      <c r="I219">
        <v>4</v>
      </c>
      <c r="J219">
        <v>4</v>
      </c>
      <c r="K219">
        <v>1.65</v>
      </c>
      <c r="L219" s="1">
        <f t="shared" si="6"/>
        <v>28182</v>
      </c>
      <c r="M219" s="1">
        <f t="shared" si="7"/>
        <v>3.8387224177357057E-2</v>
      </c>
      <c r="N219" t="s">
        <v>1256</v>
      </c>
    </row>
    <row r="220" spans="1:14" x14ac:dyDescent="0.25">
      <c r="A220">
        <v>170</v>
      </c>
      <c r="B220">
        <v>1</v>
      </c>
      <c r="C220" t="s">
        <v>12</v>
      </c>
      <c r="D220" t="s">
        <v>1601</v>
      </c>
      <c r="E220">
        <v>378</v>
      </c>
      <c r="F220">
        <v>55687</v>
      </c>
      <c r="G220">
        <v>17</v>
      </c>
      <c r="H220">
        <v>17</v>
      </c>
      <c r="I220">
        <v>7</v>
      </c>
      <c r="J220">
        <v>7</v>
      </c>
      <c r="K220">
        <v>0.84</v>
      </c>
      <c r="L220" s="1">
        <f t="shared" si="6"/>
        <v>46777.08</v>
      </c>
      <c r="M220" s="1">
        <f t="shared" si="7"/>
        <v>6.3715927057063568E-2</v>
      </c>
      <c r="N220" t="s">
        <v>1602</v>
      </c>
    </row>
    <row r="221" spans="1:14" x14ac:dyDescent="0.25">
      <c r="A221">
        <v>171</v>
      </c>
      <c r="B221">
        <v>1</v>
      </c>
      <c r="C221" t="s">
        <v>12</v>
      </c>
      <c r="D221" t="s">
        <v>1372</v>
      </c>
      <c r="E221">
        <v>369</v>
      </c>
      <c r="F221">
        <v>65068</v>
      </c>
      <c r="G221">
        <v>14</v>
      </c>
      <c r="H221">
        <v>14</v>
      </c>
      <c r="I221">
        <v>3</v>
      </c>
      <c r="J221">
        <v>3</v>
      </c>
      <c r="K221">
        <v>0.22</v>
      </c>
      <c r="L221" s="1">
        <f t="shared" si="6"/>
        <v>14314.960000000001</v>
      </c>
      <c r="M221" s="1">
        <f t="shared" si="7"/>
        <v>1.9498672152788988E-2</v>
      </c>
      <c r="N221" t="s">
        <v>1373</v>
      </c>
    </row>
    <row r="222" spans="1:14" x14ac:dyDescent="0.25">
      <c r="A222">
        <v>172</v>
      </c>
      <c r="B222">
        <v>1</v>
      </c>
      <c r="C222" t="s">
        <v>12</v>
      </c>
      <c r="D222" t="s">
        <v>415</v>
      </c>
      <c r="E222">
        <v>368</v>
      </c>
      <c r="F222">
        <v>30011</v>
      </c>
      <c r="G222">
        <v>15</v>
      </c>
      <c r="H222">
        <v>15</v>
      </c>
      <c r="I222">
        <v>3</v>
      </c>
      <c r="J222">
        <v>3</v>
      </c>
      <c r="K222">
        <v>0.75</v>
      </c>
      <c r="L222" s="1">
        <f t="shared" si="6"/>
        <v>22508.25</v>
      </c>
      <c r="M222" s="1">
        <f t="shared" si="7"/>
        <v>3.0658904215101729E-2</v>
      </c>
      <c r="N222" t="s">
        <v>416</v>
      </c>
    </row>
    <row r="223" spans="1:14" x14ac:dyDescent="0.25">
      <c r="A223">
        <v>173</v>
      </c>
      <c r="B223">
        <v>1</v>
      </c>
      <c r="C223" t="s">
        <v>12</v>
      </c>
      <c r="D223" t="s">
        <v>4466</v>
      </c>
      <c r="E223">
        <v>363</v>
      </c>
      <c r="F223">
        <v>16958</v>
      </c>
      <c r="G223">
        <v>20</v>
      </c>
      <c r="H223">
        <v>20</v>
      </c>
      <c r="I223">
        <v>6</v>
      </c>
      <c r="J223">
        <v>6</v>
      </c>
      <c r="K223">
        <v>3.36</v>
      </c>
      <c r="L223" s="1">
        <f t="shared" si="6"/>
        <v>56978.879999999997</v>
      </c>
      <c r="M223" s="1">
        <f t="shared" si="7"/>
        <v>7.7611987791310982E-2</v>
      </c>
      <c r="N223" t="s">
        <v>4467</v>
      </c>
    </row>
    <row r="224" spans="1:14" x14ac:dyDescent="0.25">
      <c r="A224">
        <v>174</v>
      </c>
      <c r="B224">
        <v>1</v>
      </c>
      <c r="C224" t="s">
        <v>12</v>
      </c>
      <c r="D224" t="s">
        <v>2334</v>
      </c>
      <c r="E224">
        <v>362</v>
      </c>
      <c r="F224">
        <v>69800</v>
      </c>
      <c r="G224">
        <v>18</v>
      </c>
      <c r="H224">
        <v>18</v>
      </c>
      <c r="I224">
        <v>7</v>
      </c>
      <c r="J224">
        <v>7</v>
      </c>
      <c r="K224">
        <v>0.63</v>
      </c>
      <c r="L224" s="1">
        <f t="shared" si="6"/>
        <v>43974</v>
      </c>
      <c r="M224" s="1">
        <f t="shared" si="7"/>
        <v>5.9897799871375321E-2</v>
      </c>
      <c r="N224" t="s">
        <v>2335</v>
      </c>
    </row>
    <row r="225" spans="1:14" x14ac:dyDescent="0.25">
      <c r="A225">
        <v>175</v>
      </c>
      <c r="B225">
        <v>1</v>
      </c>
      <c r="C225" t="s">
        <v>12</v>
      </c>
      <c r="D225" t="s">
        <v>1922</v>
      </c>
      <c r="E225">
        <v>355</v>
      </c>
      <c r="F225">
        <v>21720</v>
      </c>
      <c r="G225">
        <v>16</v>
      </c>
      <c r="H225">
        <v>16</v>
      </c>
      <c r="I225">
        <v>4</v>
      </c>
      <c r="J225">
        <v>4</v>
      </c>
      <c r="K225">
        <v>1.62</v>
      </c>
      <c r="L225" s="1">
        <f t="shared" si="6"/>
        <v>35186.400000000001</v>
      </c>
      <c r="M225" s="1">
        <f t="shared" si="7"/>
        <v>4.7928047150456191E-2</v>
      </c>
      <c r="N225" t="s">
        <v>1923</v>
      </c>
    </row>
    <row r="226" spans="1:14" x14ac:dyDescent="0.25">
      <c r="A226">
        <v>176</v>
      </c>
      <c r="B226">
        <v>1</v>
      </c>
      <c r="C226" t="s">
        <v>12</v>
      </c>
      <c r="D226" t="s">
        <v>1526</v>
      </c>
      <c r="E226">
        <v>355</v>
      </c>
      <c r="F226">
        <v>13349</v>
      </c>
      <c r="G226">
        <v>13</v>
      </c>
      <c r="H226">
        <v>13</v>
      </c>
      <c r="I226">
        <v>5</v>
      </c>
      <c r="J226">
        <v>5</v>
      </c>
      <c r="K226">
        <v>3.73</v>
      </c>
      <c r="L226" s="1">
        <f t="shared" si="6"/>
        <v>49791.77</v>
      </c>
      <c r="M226" s="1">
        <f t="shared" si="7"/>
        <v>6.7822292143119772E-2</v>
      </c>
      <c r="N226" t="s">
        <v>1527</v>
      </c>
    </row>
    <row r="227" spans="1:14" x14ac:dyDescent="0.25">
      <c r="A227">
        <v>177</v>
      </c>
      <c r="B227">
        <v>1</v>
      </c>
      <c r="C227" t="s">
        <v>12</v>
      </c>
      <c r="D227" t="s">
        <v>123</v>
      </c>
      <c r="E227">
        <v>353</v>
      </c>
      <c r="F227">
        <v>73669</v>
      </c>
      <c r="G227">
        <v>16</v>
      </c>
      <c r="H227">
        <v>16</v>
      </c>
      <c r="I227">
        <v>7</v>
      </c>
      <c r="J227">
        <v>7</v>
      </c>
      <c r="K227">
        <v>0.59</v>
      </c>
      <c r="L227" s="1">
        <f t="shared" si="6"/>
        <v>43464.71</v>
      </c>
      <c r="M227" s="1">
        <f t="shared" si="7"/>
        <v>5.9204086529480268E-2</v>
      </c>
      <c r="N227" t="s">
        <v>124</v>
      </c>
    </row>
    <row r="228" spans="1:14" x14ac:dyDescent="0.25">
      <c r="A228">
        <v>178</v>
      </c>
      <c r="B228">
        <v>1</v>
      </c>
      <c r="C228" t="s">
        <v>12</v>
      </c>
      <c r="D228" t="s">
        <v>1635</v>
      </c>
      <c r="E228">
        <v>352</v>
      </c>
      <c r="F228">
        <v>29714</v>
      </c>
      <c r="G228">
        <v>12</v>
      </c>
      <c r="H228">
        <v>12</v>
      </c>
      <c r="I228">
        <v>5</v>
      </c>
      <c r="J228">
        <v>5</v>
      </c>
      <c r="K228">
        <v>1.03</v>
      </c>
      <c r="L228" s="1">
        <f t="shared" si="6"/>
        <v>30605.420000000002</v>
      </c>
      <c r="M228" s="1">
        <f t="shared" si="7"/>
        <v>4.1688209445112742E-2</v>
      </c>
      <c r="N228" t="s">
        <v>1636</v>
      </c>
    </row>
    <row r="229" spans="1:14" x14ac:dyDescent="0.25">
      <c r="A229">
        <v>179</v>
      </c>
      <c r="B229">
        <v>1</v>
      </c>
      <c r="C229" t="s">
        <v>12</v>
      </c>
      <c r="D229" t="s">
        <v>759</v>
      </c>
      <c r="E229">
        <v>347</v>
      </c>
      <c r="F229">
        <v>10081</v>
      </c>
      <c r="G229">
        <v>17</v>
      </c>
      <c r="H229">
        <v>17</v>
      </c>
      <c r="I229">
        <v>5</v>
      </c>
      <c r="J229">
        <v>5</v>
      </c>
      <c r="K229">
        <v>6.61</v>
      </c>
      <c r="L229" s="1">
        <f t="shared" si="6"/>
        <v>66635.41</v>
      </c>
      <c r="M229" s="1">
        <f t="shared" si="7"/>
        <v>9.0765326159254145E-2</v>
      </c>
      <c r="N229" t="s">
        <v>760</v>
      </c>
    </row>
    <row r="230" spans="1:14" x14ac:dyDescent="0.25">
      <c r="A230">
        <v>180</v>
      </c>
      <c r="B230">
        <v>1</v>
      </c>
      <c r="C230" t="s">
        <v>12</v>
      </c>
      <c r="D230" t="s">
        <v>4975</v>
      </c>
      <c r="E230">
        <v>344</v>
      </c>
      <c r="F230">
        <v>88641</v>
      </c>
      <c r="G230">
        <v>15</v>
      </c>
      <c r="H230">
        <v>15</v>
      </c>
      <c r="I230">
        <v>5</v>
      </c>
      <c r="J230">
        <v>5</v>
      </c>
      <c r="K230">
        <v>0.33</v>
      </c>
      <c r="L230" s="1">
        <f t="shared" si="6"/>
        <v>29251.530000000002</v>
      </c>
      <c r="M230" s="1">
        <f t="shared" si="7"/>
        <v>3.9844050799825607E-2</v>
      </c>
      <c r="N230" t="s">
        <v>1437</v>
      </c>
    </row>
    <row r="231" spans="1:14" x14ac:dyDescent="0.25">
      <c r="A231">
        <v>181</v>
      </c>
      <c r="B231">
        <v>1</v>
      </c>
      <c r="C231" t="s">
        <v>12</v>
      </c>
      <c r="D231" t="s">
        <v>2603</v>
      </c>
      <c r="E231">
        <v>342</v>
      </c>
      <c r="F231">
        <v>26525</v>
      </c>
      <c r="G231">
        <v>9</v>
      </c>
      <c r="H231">
        <v>9</v>
      </c>
      <c r="I231">
        <v>4</v>
      </c>
      <c r="J231">
        <v>4</v>
      </c>
      <c r="K231">
        <v>0.89</v>
      </c>
      <c r="L231" s="1">
        <f t="shared" si="6"/>
        <v>23607.25</v>
      </c>
      <c r="M231" s="1">
        <f t="shared" si="7"/>
        <v>3.2155872470403531E-2</v>
      </c>
      <c r="N231" t="s">
        <v>2604</v>
      </c>
    </row>
    <row r="232" spans="1:14" x14ac:dyDescent="0.25">
      <c r="A232">
        <v>182</v>
      </c>
      <c r="B232">
        <v>1</v>
      </c>
      <c r="C232" t="s">
        <v>12</v>
      </c>
      <c r="D232" t="s">
        <v>413</v>
      </c>
      <c r="E232">
        <v>341</v>
      </c>
      <c r="F232">
        <v>35611</v>
      </c>
      <c r="G232">
        <v>11</v>
      </c>
      <c r="H232">
        <v>11</v>
      </c>
      <c r="I232">
        <v>6</v>
      </c>
      <c r="J232">
        <v>6</v>
      </c>
      <c r="K232">
        <v>1.04</v>
      </c>
      <c r="L232" s="1">
        <f t="shared" si="6"/>
        <v>37035.440000000002</v>
      </c>
      <c r="M232" s="1">
        <f t="shared" si="7"/>
        <v>5.0446658781742135E-2</v>
      </c>
      <c r="N232" t="s">
        <v>414</v>
      </c>
    </row>
    <row r="233" spans="1:14" x14ac:dyDescent="0.25">
      <c r="A233">
        <v>183</v>
      </c>
      <c r="B233">
        <v>1</v>
      </c>
      <c r="C233" t="s">
        <v>12</v>
      </c>
      <c r="D233" t="s">
        <v>100</v>
      </c>
      <c r="E233">
        <v>340</v>
      </c>
      <c r="F233">
        <v>67962</v>
      </c>
      <c r="G233">
        <v>8</v>
      </c>
      <c r="H233">
        <v>8</v>
      </c>
      <c r="I233">
        <v>4</v>
      </c>
      <c r="J233">
        <v>4</v>
      </c>
      <c r="K233">
        <v>0.28000000000000003</v>
      </c>
      <c r="L233" s="1">
        <f t="shared" si="6"/>
        <v>19029.36</v>
      </c>
      <c r="M233" s="1">
        <f t="shared" si="7"/>
        <v>2.5920243711292007E-2</v>
      </c>
      <c r="N233" t="s">
        <v>101</v>
      </c>
    </row>
    <row r="234" spans="1:14" x14ac:dyDescent="0.25">
      <c r="A234">
        <v>184</v>
      </c>
      <c r="B234">
        <v>1</v>
      </c>
      <c r="C234" t="s">
        <v>12</v>
      </c>
      <c r="D234" t="s">
        <v>4976</v>
      </c>
      <c r="E234">
        <v>335</v>
      </c>
      <c r="F234">
        <v>12396</v>
      </c>
      <c r="G234">
        <v>6</v>
      </c>
      <c r="H234">
        <v>6</v>
      </c>
      <c r="I234">
        <v>2</v>
      </c>
      <c r="J234">
        <v>2</v>
      </c>
      <c r="K234">
        <v>0.94</v>
      </c>
      <c r="L234" s="1">
        <f t="shared" si="6"/>
        <v>11652.24</v>
      </c>
      <c r="M234" s="1">
        <f t="shared" si="7"/>
        <v>1.5871731922800617E-2</v>
      </c>
      <c r="N234" t="s">
        <v>4977</v>
      </c>
    </row>
    <row r="235" spans="1:14" x14ac:dyDescent="0.25">
      <c r="A235">
        <v>185</v>
      </c>
      <c r="B235">
        <v>1</v>
      </c>
      <c r="C235" t="s">
        <v>12</v>
      </c>
      <c r="D235" t="s">
        <v>129</v>
      </c>
      <c r="E235">
        <v>329</v>
      </c>
      <c r="F235">
        <v>50029</v>
      </c>
      <c r="G235">
        <v>12</v>
      </c>
      <c r="H235">
        <v>12</v>
      </c>
      <c r="I235">
        <v>3</v>
      </c>
      <c r="J235">
        <v>3</v>
      </c>
      <c r="K235">
        <v>0.4</v>
      </c>
      <c r="L235" s="1">
        <f t="shared" si="6"/>
        <v>20011.600000000002</v>
      </c>
      <c r="M235" s="1">
        <f t="shared" si="7"/>
        <v>2.7258171008005056E-2</v>
      </c>
      <c r="N235" t="s">
        <v>130</v>
      </c>
    </row>
    <row r="236" spans="1:14" x14ac:dyDescent="0.25">
      <c r="A236">
        <v>186</v>
      </c>
      <c r="B236">
        <v>1</v>
      </c>
      <c r="C236" t="s">
        <v>12</v>
      </c>
      <c r="D236" t="s">
        <v>1641</v>
      </c>
      <c r="E236">
        <v>325</v>
      </c>
      <c r="F236">
        <v>60269</v>
      </c>
      <c r="G236">
        <v>12</v>
      </c>
      <c r="H236">
        <v>12</v>
      </c>
      <c r="I236">
        <v>5</v>
      </c>
      <c r="J236">
        <v>5</v>
      </c>
      <c r="K236">
        <v>0.42</v>
      </c>
      <c r="L236" s="1">
        <f t="shared" si="6"/>
        <v>25312.98</v>
      </c>
      <c r="M236" s="1">
        <f t="shared" si="7"/>
        <v>3.4479278896350704E-2</v>
      </c>
      <c r="N236" t="s">
        <v>1642</v>
      </c>
    </row>
    <row r="237" spans="1:14" x14ac:dyDescent="0.25">
      <c r="A237">
        <v>187</v>
      </c>
      <c r="B237">
        <v>1</v>
      </c>
      <c r="C237" t="s">
        <v>12</v>
      </c>
      <c r="D237" t="s">
        <v>1557</v>
      </c>
      <c r="E237">
        <v>325</v>
      </c>
      <c r="F237">
        <v>74738</v>
      </c>
      <c r="G237">
        <v>15</v>
      </c>
      <c r="H237">
        <v>15</v>
      </c>
      <c r="I237">
        <v>5</v>
      </c>
      <c r="J237">
        <v>5</v>
      </c>
      <c r="K237">
        <v>0.41</v>
      </c>
      <c r="L237" s="1">
        <f t="shared" si="6"/>
        <v>30642.579999999998</v>
      </c>
      <c r="M237" s="1">
        <f t="shared" si="7"/>
        <v>4.1738825769377534E-2</v>
      </c>
      <c r="N237" t="s">
        <v>1558</v>
      </c>
    </row>
    <row r="238" spans="1:14" x14ac:dyDescent="0.25">
      <c r="A238">
        <v>188</v>
      </c>
      <c r="B238">
        <v>1</v>
      </c>
      <c r="C238" t="s">
        <v>12</v>
      </c>
      <c r="D238" t="s">
        <v>1340</v>
      </c>
      <c r="E238">
        <v>322</v>
      </c>
      <c r="F238">
        <v>7218</v>
      </c>
      <c r="G238">
        <v>7</v>
      </c>
      <c r="H238">
        <v>7</v>
      </c>
      <c r="I238">
        <v>2</v>
      </c>
      <c r="J238">
        <v>2</v>
      </c>
      <c r="K238">
        <v>2.06</v>
      </c>
      <c r="L238" s="1">
        <f t="shared" si="6"/>
        <v>14869.08</v>
      </c>
      <c r="M238" s="1">
        <f t="shared" si="7"/>
        <v>2.0253449268009944E-2</v>
      </c>
      <c r="N238" t="s">
        <v>1341</v>
      </c>
    </row>
    <row r="239" spans="1:14" x14ac:dyDescent="0.25">
      <c r="A239">
        <v>189</v>
      </c>
      <c r="B239">
        <v>1</v>
      </c>
      <c r="C239" t="s">
        <v>12</v>
      </c>
      <c r="D239" t="s">
        <v>1547</v>
      </c>
      <c r="E239">
        <v>313</v>
      </c>
      <c r="F239">
        <v>66944</v>
      </c>
      <c r="G239">
        <v>12</v>
      </c>
      <c r="H239">
        <v>12</v>
      </c>
      <c r="I239">
        <v>5</v>
      </c>
      <c r="J239">
        <v>5</v>
      </c>
      <c r="K239">
        <v>0.46</v>
      </c>
      <c r="L239" s="1">
        <f t="shared" si="6"/>
        <v>30794.240000000002</v>
      </c>
      <c r="M239" s="1">
        <f t="shared" si="7"/>
        <v>4.1945404664372146E-2</v>
      </c>
      <c r="N239" t="s">
        <v>1548</v>
      </c>
    </row>
    <row r="240" spans="1:14" x14ac:dyDescent="0.25">
      <c r="A240">
        <v>189</v>
      </c>
      <c r="B240">
        <v>2</v>
      </c>
      <c r="C240" t="s">
        <v>12</v>
      </c>
      <c r="D240" t="s">
        <v>4454</v>
      </c>
      <c r="E240">
        <v>182</v>
      </c>
      <c r="F240">
        <v>64269</v>
      </c>
      <c r="G240">
        <v>6</v>
      </c>
      <c r="H240">
        <v>6</v>
      </c>
      <c r="I240">
        <v>4</v>
      </c>
      <c r="J240">
        <v>4</v>
      </c>
      <c r="K240">
        <v>0.3</v>
      </c>
      <c r="L240" s="1">
        <f t="shared" si="6"/>
        <v>19280.7</v>
      </c>
      <c r="M240" s="1">
        <f t="shared" si="7"/>
        <v>2.6262598580525449E-2</v>
      </c>
      <c r="N240" t="s">
        <v>4455</v>
      </c>
    </row>
    <row r="241" spans="1:14" x14ac:dyDescent="0.25">
      <c r="A241">
        <v>190</v>
      </c>
      <c r="B241">
        <v>1</v>
      </c>
      <c r="C241" t="s">
        <v>12</v>
      </c>
      <c r="D241" t="s">
        <v>1535</v>
      </c>
      <c r="E241">
        <v>312</v>
      </c>
      <c r="F241">
        <v>11069</v>
      </c>
      <c r="G241">
        <v>14</v>
      </c>
      <c r="H241">
        <v>14</v>
      </c>
      <c r="I241">
        <v>6</v>
      </c>
      <c r="J241">
        <v>6</v>
      </c>
      <c r="K241">
        <v>8.24</v>
      </c>
      <c r="L241" s="1">
        <f t="shared" si="6"/>
        <v>91208.56</v>
      </c>
      <c r="M241" s="1">
        <f t="shared" si="7"/>
        <v>0.12423686890972684</v>
      </c>
      <c r="N241" t="s">
        <v>1536</v>
      </c>
    </row>
    <row r="242" spans="1:14" x14ac:dyDescent="0.25">
      <c r="A242">
        <v>191</v>
      </c>
      <c r="B242">
        <v>1</v>
      </c>
      <c r="C242" t="s">
        <v>12</v>
      </c>
      <c r="D242" t="s">
        <v>4978</v>
      </c>
      <c r="E242">
        <v>312</v>
      </c>
      <c r="F242">
        <v>222704</v>
      </c>
      <c r="G242">
        <v>10</v>
      </c>
      <c r="H242">
        <v>10</v>
      </c>
      <c r="I242">
        <v>3</v>
      </c>
      <c r="J242">
        <v>3</v>
      </c>
      <c r="K242">
        <v>0.06</v>
      </c>
      <c r="L242" s="1">
        <f t="shared" si="6"/>
        <v>13362.24</v>
      </c>
      <c r="M242" s="1">
        <f t="shared" si="7"/>
        <v>1.8200954594835266E-2</v>
      </c>
      <c r="N242" t="s">
        <v>4979</v>
      </c>
    </row>
    <row r="243" spans="1:14" x14ac:dyDescent="0.25">
      <c r="A243">
        <v>191</v>
      </c>
      <c r="B243">
        <v>2</v>
      </c>
      <c r="C243" t="s">
        <v>12</v>
      </c>
      <c r="D243" t="s">
        <v>4980</v>
      </c>
      <c r="E243">
        <v>257</v>
      </c>
      <c r="F243">
        <v>222038</v>
      </c>
      <c r="G243">
        <v>8</v>
      </c>
      <c r="H243">
        <v>8</v>
      </c>
      <c r="I243">
        <v>3</v>
      </c>
      <c r="J243">
        <v>3</v>
      </c>
      <c r="K243">
        <v>0.06</v>
      </c>
      <c r="L243" s="1">
        <f t="shared" si="6"/>
        <v>13322.279999999999</v>
      </c>
      <c r="M243" s="1">
        <f t="shared" si="7"/>
        <v>1.8146524338709825E-2</v>
      </c>
      <c r="N243" t="s">
        <v>4981</v>
      </c>
    </row>
    <row r="244" spans="1:14" x14ac:dyDescent="0.25">
      <c r="A244">
        <v>192</v>
      </c>
      <c r="B244">
        <v>1</v>
      </c>
      <c r="C244" t="s">
        <v>12</v>
      </c>
      <c r="D244" t="s">
        <v>1350</v>
      </c>
      <c r="E244">
        <v>311</v>
      </c>
      <c r="F244">
        <v>34254</v>
      </c>
      <c r="G244">
        <v>10</v>
      </c>
      <c r="H244">
        <v>10</v>
      </c>
      <c r="I244">
        <v>2</v>
      </c>
      <c r="J244">
        <v>2</v>
      </c>
      <c r="K244">
        <v>0.28000000000000003</v>
      </c>
      <c r="L244" s="1">
        <f t="shared" si="6"/>
        <v>9591.1200000000008</v>
      </c>
      <c r="M244" s="1">
        <f t="shared" si="7"/>
        <v>1.3064242195441516E-2</v>
      </c>
      <c r="N244" t="s">
        <v>1351</v>
      </c>
    </row>
    <row r="245" spans="1:14" x14ac:dyDescent="0.25">
      <c r="A245">
        <v>193</v>
      </c>
      <c r="B245">
        <v>1</v>
      </c>
      <c r="C245" t="s">
        <v>12</v>
      </c>
      <c r="D245" t="s">
        <v>1623</v>
      </c>
      <c r="E245">
        <v>307</v>
      </c>
      <c r="F245">
        <v>25818</v>
      </c>
      <c r="G245">
        <v>11</v>
      </c>
      <c r="H245">
        <v>11</v>
      </c>
      <c r="I245">
        <v>3</v>
      </c>
      <c r="J245">
        <v>3</v>
      </c>
      <c r="K245">
        <v>0.63</v>
      </c>
      <c r="L245" s="1">
        <f t="shared" si="6"/>
        <v>16265.34</v>
      </c>
      <c r="M245" s="1">
        <f t="shared" si="7"/>
        <v>2.2155320875059711E-2</v>
      </c>
      <c r="N245" t="s">
        <v>1624</v>
      </c>
    </row>
    <row r="246" spans="1:14" x14ac:dyDescent="0.25">
      <c r="A246">
        <v>194</v>
      </c>
      <c r="B246">
        <v>1</v>
      </c>
      <c r="C246" t="s">
        <v>12</v>
      </c>
      <c r="D246" t="s">
        <v>1346</v>
      </c>
      <c r="E246">
        <v>294</v>
      </c>
      <c r="F246">
        <v>53656</v>
      </c>
      <c r="G246">
        <v>18</v>
      </c>
      <c r="H246">
        <v>18</v>
      </c>
      <c r="I246">
        <v>9</v>
      </c>
      <c r="J246">
        <v>9</v>
      </c>
      <c r="K246">
        <v>1.04</v>
      </c>
      <c r="L246" s="1">
        <f t="shared" si="6"/>
        <v>55802.240000000005</v>
      </c>
      <c r="M246" s="1">
        <f t="shared" si="7"/>
        <v>7.600926465398769E-2</v>
      </c>
      <c r="N246" t="s">
        <v>1347</v>
      </c>
    </row>
    <row r="247" spans="1:14" x14ac:dyDescent="0.25">
      <c r="A247">
        <v>195</v>
      </c>
      <c r="B247">
        <v>1</v>
      </c>
      <c r="C247" t="s">
        <v>12</v>
      </c>
      <c r="D247" t="s">
        <v>2457</v>
      </c>
      <c r="E247">
        <v>287</v>
      </c>
      <c r="F247">
        <v>34610</v>
      </c>
      <c r="G247">
        <v>6</v>
      </c>
      <c r="H247">
        <v>6</v>
      </c>
      <c r="I247">
        <v>2</v>
      </c>
      <c r="J247">
        <v>2</v>
      </c>
      <c r="K247">
        <v>0.28000000000000003</v>
      </c>
      <c r="L247" s="1">
        <f t="shared" si="6"/>
        <v>9690.8000000000011</v>
      </c>
      <c r="M247" s="1">
        <f t="shared" si="7"/>
        <v>1.3200018169680356E-2</v>
      </c>
      <c r="N247" t="s">
        <v>2458</v>
      </c>
    </row>
    <row r="248" spans="1:14" x14ac:dyDescent="0.25">
      <c r="A248">
        <v>196</v>
      </c>
      <c r="B248">
        <v>1</v>
      </c>
      <c r="C248" t="s">
        <v>12</v>
      </c>
      <c r="D248" t="s">
        <v>646</v>
      </c>
      <c r="E248">
        <v>282</v>
      </c>
      <c r="F248">
        <v>19431</v>
      </c>
      <c r="G248">
        <v>14</v>
      </c>
      <c r="H248">
        <v>14</v>
      </c>
      <c r="I248">
        <v>5</v>
      </c>
      <c r="J248">
        <v>5</v>
      </c>
      <c r="K248">
        <v>1.93</v>
      </c>
      <c r="L248" s="1">
        <f t="shared" si="6"/>
        <v>37501.83</v>
      </c>
      <c r="M248" s="1">
        <f t="shared" si="7"/>
        <v>5.1081937239058066E-2</v>
      </c>
      <c r="N248" t="s">
        <v>647</v>
      </c>
    </row>
    <row r="249" spans="1:14" x14ac:dyDescent="0.25">
      <c r="A249">
        <v>197</v>
      </c>
      <c r="B249">
        <v>1</v>
      </c>
      <c r="C249" t="s">
        <v>12</v>
      </c>
      <c r="D249" t="s">
        <v>189</v>
      </c>
      <c r="E249">
        <v>282</v>
      </c>
      <c r="F249">
        <v>17407</v>
      </c>
      <c r="G249">
        <v>7</v>
      </c>
      <c r="H249">
        <v>7</v>
      </c>
      <c r="I249">
        <v>1</v>
      </c>
      <c r="J249">
        <v>1</v>
      </c>
      <c r="K249">
        <v>0.27</v>
      </c>
      <c r="L249" s="1">
        <f t="shared" si="6"/>
        <v>4699.8900000000003</v>
      </c>
      <c r="M249" s="1">
        <f t="shared" si="7"/>
        <v>6.4018072187537666E-3</v>
      </c>
      <c r="N249" t="s">
        <v>190</v>
      </c>
    </row>
    <row r="250" spans="1:14" x14ac:dyDescent="0.25">
      <c r="A250">
        <v>198</v>
      </c>
      <c r="B250">
        <v>1</v>
      </c>
      <c r="C250" t="s">
        <v>12</v>
      </c>
      <c r="D250" t="s">
        <v>1605</v>
      </c>
      <c r="E250">
        <v>279</v>
      </c>
      <c r="F250">
        <v>53920</v>
      </c>
      <c r="G250">
        <v>8</v>
      </c>
      <c r="H250">
        <v>8</v>
      </c>
      <c r="I250">
        <v>4</v>
      </c>
      <c r="J250">
        <v>4</v>
      </c>
      <c r="K250">
        <v>0.37</v>
      </c>
      <c r="L250" s="1">
        <f t="shared" si="6"/>
        <v>19950.400000000001</v>
      </c>
      <c r="M250" s="1">
        <f t="shared" si="7"/>
        <v>2.7174809354479607E-2</v>
      </c>
      <c r="N250" t="s">
        <v>1606</v>
      </c>
    </row>
    <row r="251" spans="1:14" x14ac:dyDescent="0.25">
      <c r="A251">
        <v>199</v>
      </c>
      <c r="B251">
        <v>1</v>
      </c>
      <c r="C251" t="s">
        <v>12</v>
      </c>
      <c r="D251" t="s">
        <v>1356</v>
      </c>
      <c r="E251">
        <v>278</v>
      </c>
      <c r="F251">
        <v>15096</v>
      </c>
      <c r="G251">
        <v>12</v>
      </c>
      <c r="H251">
        <v>12</v>
      </c>
      <c r="I251">
        <v>4</v>
      </c>
      <c r="J251">
        <v>4</v>
      </c>
      <c r="K251">
        <v>2.0099999999999998</v>
      </c>
      <c r="L251" s="1">
        <f t="shared" si="6"/>
        <v>30342.959999999995</v>
      </c>
      <c r="M251" s="1">
        <f t="shared" si="7"/>
        <v>4.1330707817918456E-2</v>
      </c>
      <c r="N251" t="s">
        <v>1357</v>
      </c>
    </row>
    <row r="252" spans="1:14" x14ac:dyDescent="0.25">
      <c r="A252">
        <v>200</v>
      </c>
      <c r="B252">
        <v>1</v>
      </c>
      <c r="C252" t="s">
        <v>12</v>
      </c>
      <c r="D252" t="s">
        <v>1781</v>
      </c>
      <c r="E252">
        <v>278</v>
      </c>
      <c r="F252">
        <v>26214</v>
      </c>
      <c r="G252">
        <v>11</v>
      </c>
      <c r="H252">
        <v>11</v>
      </c>
      <c r="I252">
        <v>4</v>
      </c>
      <c r="J252">
        <v>4</v>
      </c>
      <c r="K252">
        <v>0.9</v>
      </c>
      <c r="L252" s="1">
        <f t="shared" si="6"/>
        <v>23592.600000000002</v>
      </c>
      <c r="M252" s="1">
        <f t="shared" si="7"/>
        <v>3.2135917434061245E-2</v>
      </c>
      <c r="N252" t="s">
        <v>1782</v>
      </c>
    </row>
    <row r="253" spans="1:14" x14ac:dyDescent="0.25">
      <c r="A253">
        <v>201</v>
      </c>
      <c r="B253">
        <v>1</v>
      </c>
      <c r="C253" t="s">
        <v>12</v>
      </c>
      <c r="D253" t="s">
        <v>972</v>
      </c>
      <c r="E253">
        <v>277</v>
      </c>
      <c r="F253">
        <v>106869</v>
      </c>
      <c r="G253">
        <v>8</v>
      </c>
      <c r="H253">
        <v>8</v>
      </c>
      <c r="I253">
        <v>3</v>
      </c>
      <c r="J253">
        <v>3</v>
      </c>
      <c r="K253">
        <v>0.13</v>
      </c>
      <c r="L253" s="1">
        <f t="shared" si="6"/>
        <v>13892.970000000001</v>
      </c>
      <c r="M253" s="1">
        <f t="shared" si="7"/>
        <v>1.8923871757834658E-2</v>
      </c>
      <c r="N253" t="s">
        <v>973</v>
      </c>
    </row>
    <row r="254" spans="1:14" x14ac:dyDescent="0.25">
      <c r="A254">
        <v>202</v>
      </c>
      <c r="B254">
        <v>1</v>
      </c>
      <c r="C254" t="s">
        <v>12</v>
      </c>
      <c r="D254" t="s">
        <v>193</v>
      </c>
      <c r="E254">
        <v>276</v>
      </c>
      <c r="F254">
        <v>16346</v>
      </c>
      <c r="G254">
        <v>8</v>
      </c>
      <c r="H254">
        <v>8</v>
      </c>
      <c r="I254">
        <v>2</v>
      </c>
      <c r="J254">
        <v>2</v>
      </c>
      <c r="K254">
        <v>0.67</v>
      </c>
      <c r="L254" s="1">
        <f t="shared" si="6"/>
        <v>10951.820000000002</v>
      </c>
      <c r="M254" s="1">
        <f t="shared" si="7"/>
        <v>1.491767686786114E-2</v>
      </c>
      <c r="N254" t="s">
        <v>194</v>
      </c>
    </row>
    <row r="255" spans="1:14" x14ac:dyDescent="0.25">
      <c r="A255">
        <v>203</v>
      </c>
      <c r="B255">
        <v>1</v>
      </c>
      <c r="C255" t="s">
        <v>12</v>
      </c>
      <c r="D255" t="s">
        <v>2467</v>
      </c>
      <c r="E255">
        <v>274</v>
      </c>
      <c r="F255">
        <v>47261</v>
      </c>
      <c r="G255">
        <v>8</v>
      </c>
      <c r="H255">
        <v>8</v>
      </c>
      <c r="I255">
        <v>3</v>
      </c>
      <c r="J255">
        <v>3</v>
      </c>
      <c r="K255">
        <v>0.31</v>
      </c>
      <c r="L255" s="1">
        <f t="shared" si="6"/>
        <v>14650.91</v>
      </c>
      <c r="M255" s="1">
        <f t="shared" si="7"/>
        <v>1.9956275870139886E-2</v>
      </c>
      <c r="N255" t="s">
        <v>2468</v>
      </c>
    </row>
    <row r="256" spans="1:14" x14ac:dyDescent="0.25">
      <c r="A256">
        <v>204</v>
      </c>
      <c r="B256">
        <v>1</v>
      </c>
      <c r="C256" t="s">
        <v>12</v>
      </c>
      <c r="D256" t="s">
        <v>1207</v>
      </c>
      <c r="E256">
        <v>272</v>
      </c>
      <c r="F256">
        <v>46568</v>
      </c>
      <c r="G256">
        <v>6</v>
      </c>
      <c r="H256">
        <v>6</v>
      </c>
      <c r="I256">
        <v>4</v>
      </c>
      <c r="J256">
        <v>4</v>
      </c>
      <c r="K256">
        <v>0.44</v>
      </c>
      <c r="L256" s="1">
        <f t="shared" si="6"/>
        <v>20489.920000000002</v>
      </c>
      <c r="M256" s="1">
        <f t="shared" si="7"/>
        <v>2.7909699539284367E-2</v>
      </c>
      <c r="N256" t="s">
        <v>1208</v>
      </c>
    </row>
    <row r="257" spans="1:14" x14ac:dyDescent="0.25">
      <c r="A257">
        <v>205</v>
      </c>
      <c r="B257">
        <v>1</v>
      </c>
      <c r="C257" t="s">
        <v>12</v>
      </c>
      <c r="D257" t="s">
        <v>4342</v>
      </c>
      <c r="E257">
        <v>266</v>
      </c>
      <c r="F257">
        <v>43724</v>
      </c>
      <c r="G257">
        <v>8</v>
      </c>
      <c r="H257">
        <v>8</v>
      </c>
      <c r="I257">
        <v>3</v>
      </c>
      <c r="J257">
        <v>3</v>
      </c>
      <c r="K257">
        <v>0.34</v>
      </c>
      <c r="L257" s="1">
        <f t="shared" si="6"/>
        <v>14866.160000000002</v>
      </c>
      <c r="M257" s="1">
        <f t="shared" si="7"/>
        <v>2.0249471881926707E-2</v>
      </c>
      <c r="N257" t="s">
        <v>1630</v>
      </c>
    </row>
    <row r="258" spans="1:14" x14ac:dyDescent="0.25">
      <c r="A258">
        <v>206</v>
      </c>
      <c r="B258">
        <v>1</v>
      </c>
      <c r="C258" t="s">
        <v>12</v>
      </c>
      <c r="D258" t="s">
        <v>4253</v>
      </c>
      <c r="E258">
        <v>266</v>
      </c>
      <c r="F258">
        <v>42888</v>
      </c>
      <c r="G258">
        <v>8</v>
      </c>
      <c r="H258">
        <v>8</v>
      </c>
      <c r="I258">
        <v>3</v>
      </c>
      <c r="J258">
        <v>3</v>
      </c>
      <c r="K258">
        <v>0.48</v>
      </c>
      <c r="L258" s="1">
        <f t="shared" si="6"/>
        <v>20586.239999999998</v>
      </c>
      <c r="M258" s="1">
        <f t="shared" si="7"/>
        <v>2.8040898795290429E-2</v>
      </c>
      <c r="N258" t="s">
        <v>4254</v>
      </c>
    </row>
    <row r="259" spans="1:14" x14ac:dyDescent="0.25">
      <c r="A259">
        <v>207</v>
      </c>
      <c r="B259">
        <v>1</v>
      </c>
      <c r="C259" t="s">
        <v>12</v>
      </c>
      <c r="D259" t="s">
        <v>112</v>
      </c>
      <c r="E259">
        <v>264</v>
      </c>
      <c r="F259">
        <v>25023</v>
      </c>
      <c r="G259">
        <v>12</v>
      </c>
      <c r="H259">
        <v>12</v>
      </c>
      <c r="I259">
        <v>5</v>
      </c>
      <c r="J259">
        <v>5</v>
      </c>
      <c r="K259">
        <v>1.32</v>
      </c>
      <c r="L259" s="1">
        <f t="shared" si="6"/>
        <v>33030.36</v>
      </c>
      <c r="M259" s="1">
        <f t="shared" si="7"/>
        <v>4.499126513302134E-2</v>
      </c>
      <c r="N259" t="s">
        <v>113</v>
      </c>
    </row>
    <row r="260" spans="1:14" x14ac:dyDescent="0.25">
      <c r="A260">
        <v>207</v>
      </c>
      <c r="B260">
        <v>2</v>
      </c>
      <c r="C260" t="s">
        <v>12</v>
      </c>
      <c r="D260" t="s">
        <v>110</v>
      </c>
      <c r="E260">
        <v>191</v>
      </c>
      <c r="F260">
        <v>24943</v>
      </c>
      <c r="G260">
        <v>9</v>
      </c>
      <c r="H260">
        <v>9</v>
      </c>
      <c r="I260">
        <v>4</v>
      </c>
      <c r="J260">
        <v>4</v>
      </c>
      <c r="K260">
        <v>0.96</v>
      </c>
      <c r="L260" s="1">
        <f t="shared" ref="L260:L323" si="8">F260*K260</f>
        <v>23945.279999999999</v>
      </c>
      <c r="M260" s="1">
        <f t="shared" ref="M260:M323" si="9">(L260/73415050.46)*100</f>
        <v>3.261630939427948E-2</v>
      </c>
      <c r="N260" t="s">
        <v>111</v>
      </c>
    </row>
    <row r="261" spans="1:14" x14ac:dyDescent="0.25">
      <c r="A261">
        <v>208</v>
      </c>
      <c r="B261">
        <v>1</v>
      </c>
      <c r="C261" t="s">
        <v>12</v>
      </c>
      <c r="D261" t="s">
        <v>1452</v>
      </c>
      <c r="E261">
        <v>262</v>
      </c>
      <c r="F261">
        <v>10274</v>
      </c>
      <c r="G261">
        <v>10</v>
      </c>
      <c r="H261">
        <v>10</v>
      </c>
      <c r="I261">
        <v>1</v>
      </c>
      <c r="J261">
        <v>1</v>
      </c>
      <c r="K261">
        <v>0.49</v>
      </c>
      <c r="L261" s="1">
        <f t="shared" si="8"/>
        <v>5034.26</v>
      </c>
      <c r="M261" s="1">
        <f t="shared" si="9"/>
        <v>6.8572587888404493E-3</v>
      </c>
      <c r="N261" t="s">
        <v>1453</v>
      </c>
    </row>
    <row r="262" spans="1:14" x14ac:dyDescent="0.25">
      <c r="A262">
        <v>209</v>
      </c>
      <c r="B262">
        <v>1</v>
      </c>
      <c r="C262" t="s">
        <v>12</v>
      </c>
      <c r="D262" t="s">
        <v>1711</v>
      </c>
      <c r="E262">
        <v>261</v>
      </c>
      <c r="F262">
        <v>33342</v>
      </c>
      <c r="G262">
        <v>9</v>
      </c>
      <c r="H262">
        <v>9</v>
      </c>
      <c r="I262">
        <v>3</v>
      </c>
      <c r="J262">
        <v>3</v>
      </c>
      <c r="K262">
        <v>0.46</v>
      </c>
      <c r="L262" s="1">
        <f t="shared" si="8"/>
        <v>15337.320000000002</v>
      </c>
      <c r="M262" s="1">
        <f t="shared" si="9"/>
        <v>2.0891247644590941E-2</v>
      </c>
      <c r="N262" t="s">
        <v>1712</v>
      </c>
    </row>
    <row r="263" spans="1:14" x14ac:dyDescent="0.25">
      <c r="A263">
        <v>210</v>
      </c>
      <c r="B263">
        <v>1</v>
      </c>
      <c r="C263" t="s">
        <v>12</v>
      </c>
      <c r="D263" t="s">
        <v>2294</v>
      </c>
      <c r="E263">
        <v>259</v>
      </c>
      <c r="F263">
        <v>141813</v>
      </c>
      <c r="G263">
        <v>11</v>
      </c>
      <c r="H263">
        <v>11</v>
      </c>
      <c r="I263">
        <v>4</v>
      </c>
      <c r="J263">
        <v>4</v>
      </c>
      <c r="K263">
        <v>0.13</v>
      </c>
      <c r="L263" s="1">
        <f t="shared" si="8"/>
        <v>18435.690000000002</v>
      </c>
      <c r="M263" s="1">
        <f t="shared" si="9"/>
        <v>2.5111594808539486E-2</v>
      </c>
      <c r="N263" t="s">
        <v>2295</v>
      </c>
    </row>
    <row r="264" spans="1:14" x14ac:dyDescent="0.25">
      <c r="A264">
        <v>211</v>
      </c>
      <c r="B264">
        <v>1</v>
      </c>
      <c r="C264" t="s">
        <v>12</v>
      </c>
      <c r="D264" t="s">
        <v>1733</v>
      </c>
      <c r="E264">
        <v>259</v>
      </c>
      <c r="F264">
        <v>13079</v>
      </c>
      <c r="G264">
        <v>10</v>
      </c>
      <c r="H264">
        <v>10</v>
      </c>
      <c r="I264">
        <v>3</v>
      </c>
      <c r="J264">
        <v>3</v>
      </c>
      <c r="K264">
        <v>1.58</v>
      </c>
      <c r="L264" s="1">
        <f t="shared" si="8"/>
        <v>20664.82</v>
      </c>
      <c r="M264" s="1">
        <f t="shared" si="9"/>
        <v>2.8147934068722291E-2</v>
      </c>
      <c r="N264" t="s">
        <v>1734</v>
      </c>
    </row>
    <row r="265" spans="1:14" x14ac:dyDescent="0.25">
      <c r="A265">
        <v>211</v>
      </c>
      <c r="B265">
        <v>2</v>
      </c>
      <c r="C265" t="s">
        <v>12</v>
      </c>
      <c r="D265" t="s">
        <v>4456</v>
      </c>
      <c r="E265">
        <v>176</v>
      </c>
      <c r="F265">
        <v>45105</v>
      </c>
      <c r="G265">
        <v>7</v>
      </c>
      <c r="H265">
        <v>7</v>
      </c>
      <c r="I265">
        <v>3</v>
      </c>
      <c r="J265">
        <v>3</v>
      </c>
      <c r="K265">
        <v>0.33</v>
      </c>
      <c r="L265" s="1">
        <f t="shared" si="8"/>
        <v>14884.650000000001</v>
      </c>
      <c r="M265" s="1">
        <f t="shared" si="9"/>
        <v>2.0274657453392155E-2</v>
      </c>
      <c r="N265" t="s">
        <v>4457</v>
      </c>
    </row>
    <row r="266" spans="1:14" x14ac:dyDescent="0.25">
      <c r="A266">
        <v>212</v>
      </c>
      <c r="B266">
        <v>1</v>
      </c>
      <c r="C266" t="s">
        <v>12</v>
      </c>
      <c r="D266" t="s">
        <v>600</v>
      </c>
      <c r="E266">
        <v>256</v>
      </c>
      <c r="F266">
        <v>48504</v>
      </c>
      <c r="G266">
        <v>15</v>
      </c>
      <c r="H266">
        <v>15</v>
      </c>
      <c r="I266">
        <v>4</v>
      </c>
      <c r="J266">
        <v>4</v>
      </c>
      <c r="K266">
        <v>0.42</v>
      </c>
      <c r="L266" s="1">
        <f t="shared" si="8"/>
        <v>20371.68</v>
      </c>
      <c r="M266" s="1">
        <f t="shared" si="9"/>
        <v>2.7748642645283556E-2</v>
      </c>
      <c r="N266" t="s">
        <v>601</v>
      </c>
    </row>
    <row r="267" spans="1:14" x14ac:dyDescent="0.25">
      <c r="A267">
        <v>213</v>
      </c>
      <c r="B267">
        <v>1</v>
      </c>
      <c r="C267" t="s">
        <v>12</v>
      </c>
      <c r="D267" t="s">
        <v>4519</v>
      </c>
      <c r="E267">
        <v>256</v>
      </c>
      <c r="F267">
        <v>110635</v>
      </c>
      <c r="G267">
        <v>10</v>
      </c>
      <c r="H267">
        <v>10</v>
      </c>
      <c r="I267">
        <v>4</v>
      </c>
      <c r="J267">
        <v>4</v>
      </c>
      <c r="K267">
        <v>0.17</v>
      </c>
      <c r="L267" s="1">
        <f t="shared" si="8"/>
        <v>18807.95</v>
      </c>
      <c r="M267" s="1">
        <f t="shared" si="9"/>
        <v>2.5618657049411776E-2</v>
      </c>
      <c r="N267" t="s">
        <v>4520</v>
      </c>
    </row>
    <row r="268" spans="1:14" x14ac:dyDescent="0.25">
      <c r="A268">
        <v>214</v>
      </c>
      <c r="B268">
        <v>1</v>
      </c>
      <c r="C268" t="s">
        <v>12</v>
      </c>
      <c r="D268" t="s">
        <v>261</v>
      </c>
      <c r="E268">
        <v>253</v>
      </c>
      <c r="F268">
        <v>29992</v>
      </c>
      <c r="G268">
        <v>7</v>
      </c>
      <c r="H268">
        <v>7</v>
      </c>
      <c r="I268">
        <v>3</v>
      </c>
      <c r="J268">
        <v>3</v>
      </c>
      <c r="K268">
        <v>0.52</v>
      </c>
      <c r="L268" s="1">
        <f t="shared" si="8"/>
        <v>15595.84</v>
      </c>
      <c r="M268" s="1">
        <f t="shared" si="9"/>
        <v>2.1243382524809888E-2</v>
      </c>
      <c r="N268" t="s">
        <v>262</v>
      </c>
    </row>
    <row r="269" spans="1:14" x14ac:dyDescent="0.25">
      <c r="A269">
        <v>215</v>
      </c>
      <c r="B269">
        <v>1</v>
      </c>
      <c r="C269" t="s">
        <v>12</v>
      </c>
      <c r="D269" t="s">
        <v>1510</v>
      </c>
      <c r="E269">
        <v>247</v>
      </c>
      <c r="F269">
        <v>118501</v>
      </c>
      <c r="G269">
        <v>13</v>
      </c>
      <c r="H269">
        <v>13</v>
      </c>
      <c r="I269">
        <v>7</v>
      </c>
      <c r="J269">
        <v>7</v>
      </c>
      <c r="K269">
        <v>0.28999999999999998</v>
      </c>
      <c r="L269" s="1">
        <f t="shared" si="8"/>
        <v>34365.29</v>
      </c>
      <c r="M269" s="1">
        <f t="shared" si="9"/>
        <v>4.6809598011137842E-2</v>
      </c>
      <c r="N269" t="s">
        <v>1511</v>
      </c>
    </row>
    <row r="270" spans="1:14" x14ac:dyDescent="0.25">
      <c r="A270">
        <v>216</v>
      </c>
      <c r="B270">
        <v>1</v>
      </c>
      <c r="C270" t="s">
        <v>12</v>
      </c>
      <c r="D270" t="s">
        <v>141</v>
      </c>
      <c r="E270">
        <v>245</v>
      </c>
      <c r="F270">
        <v>17478</v>
      </c>
      <c r="G270">
        <v>6</v>
      </c>
      <c r="H270">
        <v>6</v>
      </c>
      <c r="I270">
        <v>2</v>
      </c>
      <c r="J270">
        <v>2</v>
      </c>
      <c r="K270">
        <v>0.61</v>
      </c>
      <c r="L270" s="1">
        <f t="shared" si="8"/>
        <v>10661.58</v>
      </c>
      <c r="M270" s="1">
        <f t="shared" si="9"/>
        <v>1.4522335588135208E-2</v>
      </c>
      <c r="N270" t="s">
        <v>142</v>
      </c>
    </row>
    <row r="271" spans="1:14" x14ac:dyDescent="0.25">
      <c r="A271">
        <v>217</v>
      </c>
      <c r="B271">
        <v>1</v>
      </c>
      <c r="C271" t="s">
        <v>12</v>
      </c>
      <c r="D271" t="s">
        <v>411</v>
      </c>
      <c r="E271">
        <v>241</v>
      </c>
      <c r="F271">
        <v>70735</v>
      </c>
      <c r="G271">
        <v>9</v>
      </c>
      <c r="H271">
        <v>9</v>
      </c>
      <c r="I271">
        <v>5</v>
      </c>
      <c r="J271">
        <v>5</v>
      </c>
      <c r="K271">
        <v>0.35</v>
      </c>
      <c r="L271" s="1">
        <f t="shared" si="8"/>
        <v>24757.25</v>
      </c>
      <c r="M271" s="1">
        <f t="shared" si="9"/>
        <v>3.3722308770309878E-2</v>
      </c>
      <c r="N271" t="s">
        <v>412</v>
      </c>
    </row>
    <row r="272" spans="1:14" x14ac:dyDescent="0.25">
      <c r="A272">
        <v>218</v>
      </c>
      <c r="B272">
        <v>1</v>
      </c>
      <c r="C272" t="s">
        <v>12</v>
      </c>
      <c r="D272" t="s">
        <v>2621</v>
      </c>
      <c r="E272">
        <v>240</v>
      </c>
      <c r="F272">
        <v>75998</v>
      </c>
      <c r="G272">
        <v>11</v>
      </c>
      <c r="H272">
        <v>11</v>
      </c>
      <c r="I272">
        <v>5</v>
      </c>
      <c r="J272">
        <v>5</v>
      </c>
      <c r="K272">
        <v>0.32</v>
      </c>
      <c r="L272" s="1">
        <f t="shared" si="8"/>
        <v>24319.360000000001</v>
      </c>
      <c r="M272" s="1">
        <f t="shared" si="9"/>
        <v>3.3125850690861193E-2</v>
      </c>
      <c r="N272" t="s">
        <v>2622</v>
      </c>
    </row>
    <row r="273" spans="1:14" x14ac:dyDescent="0.25">
      <c r="A273">
        <v>219</v>
      </c>
      <c r="B273">
        <v>1</v>
      </c>
      <c r="C273" t="s">
        <v>12</v>
      </c>
      <c r="D273" t="s">
        <v>2379</v>
      </c>
      <c r="E273">
        <v>238</v>
      </c>
      <c r="F273">
        <v>11715</v>
      </c>
      <c r="G273">
        <v>4</v>
      </c>
      <c r="H273">
        <v>4</v>
      </c>
      <c r="I273">
        <v>1</v>
      </c>
      <c r="J273">
        <v>1</v>
      </c>
      <c r="K273">
        <v>0.42</v>
      </c>
      <c r="L273" s="1">
        <f t="shared" si="8"/>
        <v>4920.3</v>
      </c>
      <c r="M273" s="1">
        <f t="shared" si="9"/>
        <v>6.7020317621123392E-3</v>
      </c>
      <c r="N273" t="s">
        <v>2380</v>
      </c>
    </row>
    <row r="274" spans="1:14" x14ac:dyDescent="0.25">
      <c r="A274">
        <v>220</v>
      </c>
      <c r="B274">
        <v>1</v>
      </c>
      <c r="C274" t="s">
        <v>12</v>
      </c>
      <c r="D274" t="s">
        <v>4823</v>
      </c>
      <c r="E274">
        <v>237</v>
      </c>
      <c r="F274">
        <v>14186</v>
      </c>
      <c r="G274">
        <v>11</v>
      </c>
      <c r="H274">
        <v>11</v>
      </c>
      <c r="I274">
        <v>4</v>
      </c>
      <c r="J274">
        <v>4</v>
      </c>
      <c r="K274">
        <v>2.2200000000000002</v>
      </c>
      <c r="L274" s="1">
        <f t="shared" si="8"/>
        <v>31492.920000000002</v>
      </c>
      <c r="M274" s="1">
        <f t="shared" si="9"/>
        <v>4.2897089633083939E-2</v>
      </c>
      <c r="N274" t="s">
        <v>1626</v>
      </c>
    </row>
    <row r="275" spans="1:14" x14ac:dyDescent="0.25">
      <c r="A275">
        <v>221</v>
      </c>
      <c r="B275">
        <v>1</v>
      </c>
      <c r="C275" t="s">
        <v>12</v>
      </c>
      <c r="D275" t="s">
        <v>1862</v>
      </c>
      <c r="E275">
        <v>231</v>
      </c>
      <c r="F275">
        <v>35203</v>
      </c>
      <c r="G275">
        <v>5</v>
      </c>
      <c r="H275">
        <v>5</v>
      </c>
      <c r="I275">
        <v>1</v>
      </c>
      <c r="J275">
        <v>1</v>
      </c>
      <c r="K275">
        <v>0.13</v>
      </c>
      <c r="L275" s="1">
        <f t="shared" si="8"/>
        <v>4576.3900000000003</v>
      </c>
      <c r="M275" s="1">
        <f t="shared" si="9"/>
        <v>6.2335855813290429E-3</v>
      </c>
      <c r="N275" t="s">
        <v>1863</v>
      </c>
    </row>
    <row r="276" spans="1:14" x14ac:dyDescent="0.25">
      <c r="A276">
        <v>222</v>
      </c>
      <c r="B276">
        <v>1</v>
      </c>
      <c r="C276" t="s">
        <v>12</v>
      </c>
      <c r="D276" t="s">
        <v>2084</v>
      </c>
      <c r="E276">
        <v>229</v>
      </c>
      <c r="F276">
        <v>32759</v>
      </c>
      <c r="G276">
        <v>10</v>
      </c>
      <c r="H276">
        <v>10</v>
      </c>
      <c r="I276">
        <v>4</v>
      </c>
      <c r="J276">
        <v>4</v>
      </c>
      <c r="K276">
        <v>0.67</v>
      </c>
      <c r="L276" s="1">
        <f t="shared" si="8"/>
        <v>21948.530000000002</v>
      </c>
      <c r="M276" s="1">
        <f t="shared" si="9"/>
        <v>2.9896499236159488E-2</v>
      </c>
      <c r="N276" t="s">
        <v>2085</v>
      </c>
    </row>
    <row r="277" spans="1:14" x14ac:dyDescent="0.25">
      <c r="A277">
        <v>223</v>
      </c>
      <c r="B277">
        <v>1</v>
      </c>
      <c r="C277" t="s">
        <v>12</v>
      </c>
      <c r="D277" t="s">
        <v>409</v>
      </c>
      <c r="E277">
        <v>227</v>
      </c>
      <c r="F277">
        <v>53964</v>
      </c>
      <c r="G277">
        <v>7</v>
      </c>
      <c r="H277">
        <v>7</v>
      </c>
      <c r="I277">
        <v>1</v>
      </c>
      <c r="J277">
        <v>1</v>
      </c>
      <c r="K277">
        <v>0.08</v>
      </c>
      <c r="L277" s="1">
        <f t="shared" si="8"/>
        <v>4317.12</v>
      </c>
      <c r="M277" s="1">
        <f t="shared" si="9"/>
        <v>5.8804291122188518E-3</v>
      </c>
      <c r="N277" t="s">
        <v>410</v>
      </c>
    </row>
    <row r="278" spans="1:14" x14ac:dyDescent="0.25">
      <c r="A278">
        <v>224</v>
      </c>
      <c r="B278">
        <v>1</v>
      </c>
      <c r="C278" t="s">
        <v>12</v>
      </c>
      <c r="D278" t="s">
        <v>2583</v>
      </c>
      <c r="E278">
        <v>227</v>
      </c>
      <c r="F278">
        <v>31719</v>
      </c>
      <c r="G278">
        <v>12</v>
      </c>
      <c r="H278">
        <v>12</v>
      </c>
      <c r="I278">
        <v>4</v>
      </c>
      <c r="J278">
        <v>4</v>
      </c>
      <c r="K278">
        <v>0.7</v>
      </c>
      <c r="L278" s="1">
        <f t="shared" si="8"/>
        <v>22203.3</v>
      </c>
      <c r="M278" s="1">
        <f t="shared" si="9"/>
        <v>3.0243526171922219E-2</v>
      </c>
      <c r="N278" t="s">
        <v>2584</v>
      </c>
    </row>
    <row r="279" spans="1:14" x14ac:dyDescent="0.25">
      <c r="A279">
        <v>225</v>
      </c>
      <c r="B279">
        <v>1</v>
      </c>
      <c r="C279" t="s">
        <v>12</v>
      </c>
      <c r="D279" t="s">
        <v>1585</v>
      </c>
      <c r="E279">
        <v>226</v>
      </c>
      <c r="F279">
        <v>44398</v>
      </c>
      <c r="G279">
        <v>13</v>
      </c>
      <c r="H279">
        <v>13</v>
      </c>
      <c r="I279">
        <v>3</v>
      </c>
      <c r="J279">
        <v>3</v>
      </c>
      <c r="K279">
        <v>0.61</v>
      </c>
      <c r="L279" s="1">
        <f t="shared" si="8"/>
        <v>27082.78</v>
      </c>
      <c r="M279" s="1">
        <f t="shared" si="9"/>
        <v>3.6889956255980481E-2</v>
      </c>
      <c r="N279" t="s">
        <v>1586</v>
      </c>
    </row>
    <row r="280" spans="1:14" x14ac:dyDescent="0.25">
      <c r="A280">
        <v>226</v>
      </c>
      <c r="B280">
        <v>1</v>
      </c>
      <c r="C280" t="s">
        <v>12</v>
      </c>
      <c r="D280" t="s">
        <v>92</v>
      </c>
      <c r="E280">
        <v>223</v>
      </c>
      <c r="F280">
        <v>27756</v>
      </c>
      <c r="G280">
        <v>8</v>
      </c>
      <c r="H280">
        <v>8</v>
      </c>
      <c r="I280">
        <v>3</v>
      </c>
      <c r="J280">
        <v>3</v>
      </c>
      <c r="K280">
        <v>0.57999999999999996</v>
      </c>
      <c r="L280" s="1">
        <f t="shared" si="8"/>
        <v>16098.48</v>
      </c>
      <c r="M280" s="1">
        <f t="shared" si="9"/>
        <v>2.192803777853591E-2</v>
      </c>
      <c r="N280" t="s">
        <v>93</v>
      </c>
    </row>
    <row r="281" spans="1:14" x14ac:dyDescent="0.25">
      <c r="A281">
        <v>226</v>
      </c>
      <c r="B281">
        <v>2</v>
      </c>
      <c r="C281" t="s">
        <v>12</v>
      </c>
      <c r="D281" t="s">
        <v>1528</v>
      </c>
      <c r="E281">
        <v>206</v>
      </c>
      <c r="F281">
        <v>27790</v>
      </c>
      <c r="G281">
        <v>8</v>
      </c>
      <c r="H281">
        <v>8</v>
      </c>
      <c r="I281">
        <v>3</v>
      </c>
      <c r="J281">
        <v>3</v>
      </c>
      <c r="K281">
        <v>0.83</v>
      </c>
      <c r="L281" s="1">
        <f t="shared" si="8"/>
        <v>23065.699999999997</v>
      </c>
      <c r="M281" s="1">
        <f t="shared" si="9"/>
        <v>3.1418217184999805E-2</v>
      </c>
      <c r="N281" t="s">
        <v>91</v>
      </c>
    </row>
    <row r="282" spans="1:14" x14ac:dyDescent="0.25">
      <c r="A282">
        <v>227</v>
      </c>
      <c r="B282">
        <v>1</v>
      </c>
      <c r="C282" t="s">
        <v>12</v>
      </c>
      <c r="D282" t="s">
        <v>652</v>
      </c>
      <c r="E282">
        <v>223</v>
      </c>
      <c r="F282">
        <v>33693</v>
      </c>
      <c r="G282">
        <v>9</v>
      </c>
      <c r="H282">
        <v>9</v>
      </c>
      <c r="I282">
        <v>3</v>
      </c>
      <c r="J282">
        <v>3</v>
      </c>
      <c r="K282">
        <v>0.46</v>
      </c>
      <c r="L282" s="1">
        <f t="shared" si="8"/>
        <v>15498.78</v>
      </c>
      <c r="M282" s="1">
        <f t="shared" si="9"/>
        <v>2.1111175301097795E-2</v>
      </c>
      <c r="N282" t="s">
        <v>653</v>
      </c>
    </row>
    <row r="283" spans="1:14" x14ac:dyDescent="0.25">
      <c r="A283">
        <v>228</v>
      </c>
      <c r="B283">
        <v>1</v>
      </c>
      <c r="C283" t="s">
        <v>12</v>
      </c>
      <c r="D283" t="s">
        <v>317</v>
      </c>
      <c r="E283">
        <v>222</v>
      </c>
      <c r="F283">
        <v>46492</v>
      </c>
      <c r="G283">
        <v>11</v>
      </c>
      <c r="H283">
        <v>11</v>
      </c>
      <c r="I283">
        <v>4</v>
      </c>
      <c r="J283">
        <v>4</v>
      </c>
      <c r="K283">
        <v>0.44</v>
      </c>
      <c r="L283" s="1">
        <f t="shared" si="8"/>
        <v>20456.48</v>
      </c>
      <c r="M283" s="1">
        <f t="shared" si="9"/>
        <v>2.7864150295920129E-2</v>
      </c>
      <c r="N283" t="s">
        <v>318</v>
      </c>
    </row>
    <row r="284" spans="1:14" x14ac:dyDescent="0.25">
      <c r="A284">
        <v>229</v>
      </c>
      <c r="B284">
        <v>1</v>
      </c>
      <c r="C284" t="s">
        <v>12</v>
      </c>
      <c r="D284" t="s">
        <v>572</v>
      </c>
      <c r="E284">
        <v>221</v>
      </c>
      <c r="F284">
        <v>53513</v>
      </c>
      <c r="G284">
        <v>6</v>
      </c>
      <c r="H284">
        <v>6</v>
      </c>
      <c r="I284">
        <v>3</v>
      </c>
      <c r="J284">
        <v>3</v>
      </c>
      <c r="K284">
        <v>0.27</v>
      </c>
      <c r="L284" s="1">
        <f t="shared" si="8"/>
        <v>14448.51</v>
      </c>
      <c r="M284" s="1">
        <f t="shared" si="9"/>
        <v>1.9680583081356371E-2</v>
      </c>
      <c r="N284" t="s">
        <v>573</v>
      </c>
    </row>
    <row r="285" spans="1:14" x14ac:dyDescent="0.25">
      <c r="A285">
        <v>230</v>
      </c>
      <c r="B285">
        <v>1</v>
      </c>
      <c r="C285" t="s">
        <v>12</v>
      </c>
      <c r="D285" t="s">
        <v>2509</v>
      </c>
      <c r="E285">
        <v>219</v>
      </c>
      <c r="F285">
        <v>52332</v>
      </c>
      <c r="G285">
        <v>11</v>
      </c>
      <c r="H285">
        <v>11</v>
      </c>
      <c r="I285">
        <v>3</v>
      </c>
      <c r="J285">
        <v>3</v>
      </c>
      <c r="K285">
        <v>0.28000000000000003</v>
      </c>
      <c r="L285" s="1">
        <f t="shared" si="8"/>
        <v>14652.960000000001</v>
      </c>
      <c r="M285" s="1">
        <f t="shared" si="9"/>
        <v>1.9959068213109284E-2</v>
      </c>
      <c r="N285" t="s">
        <v>2510</v>
      </c>
    </row>
    <row r="286" spans="1:14" x14ac:dyDescent="0.25">
      <c r="A286">
        <v>231</v>
      </c>
      <c r="B286">
        <v>1</v>
      </c>
      <c r="C286" t="s">
        <v>12</v>
      </c>
      <c r="D286" t="s">
        <v>1324</v>
      </c>
      <c r="E286">
        <v>219</v>
      </c>
      <c r="F286">
        <v>15339</v>
      </c>
      <c r="G286">
        <v>8</v>
      </c>
      <c r="H286">
        <v>8</v>
      </c>
      <c r="I286">
        <v>3</v>
      </c>
      <c r="J286">
        <v>3</v>
      </c>
      <c r="K286">
        <v>1.26</v>
      </c>
      <c r="L286" s="1">
        <f t="shared" si="8"/>
        <v>19327.14</v>
      </c>
      <c r="M286" s="1">
        <f t="shared" si="9"/>
        <v>2.6325855364671229E-2</v>
      </c>
      <c r="N286" t="s">
        <v>1325</v>
      </c>
    </row>
    <row r="287" spans="1:14" x14ac:dyDescent="0.25">
      <c r="A287">
        <v>232</v>
      </c>
      <c r="B287">
        <v>1</v>
      </c>
      <c r="C287" t="s">
        <v>12</v>
      </c>
      <c r="D287" t="s">
        <v>2373</v>
      </c>
      <c r="E287">
        <v>219</v>
      </c>
      <c r="F287">
        <v>52028</v>
      </c>
      <c r="G287">
        <v>15</v>
      </c>
      <c r="H287">
        <v>15</v>
      </c>
      <c r="I287">
        <v>6</v>
      </c>
      <c r="J287">
        <v>6</v>
      </c>
      <c r="K287">
        <v>0.63</v>
      </c>
      <c r="L287" s="1">
        <f t="shared" si="8"/>
        <v>32777.64</v>
      </c>
      <c r="M287" s="1">
        <f t="shared" si="9"/>
        <v>4.4647030540228012E-2</v>
      </c>
      <c r="N287" t="s">
        <v>2374</v>
      </c>
    </row>
    <row r="288" spans="1:14" x14ac:dyDescent="0.25">
      <c r="A288">
        <v>232</v>
      </c>
      <c r="B288">
        <v>2</v>
      </c>
      <c r="C288" t="s">
        <v>12</v>
      </c>
      <c r="D288" t="s">
        <v>2465</v>
      </c>
      <c r="E288">
        <v>150</v>
      </c>
      <c r="F288">
        <v>52185</v>
      </c>
      <c r="G288">
        <v>10</v>
      </c>
      <c r="H288">
        <v>10</v>
      </c>
      <c r="I288">
        <v>4</v>
      </c>
      <c r="J288">
        <v>4</v>
      </c>
      <c r="K288">
        <v>0.38</v>
      </c>
      <c r="L288" s="1">
        <f t="shared" si="8"/>
        <v>19830.3</v>
      </c>
      <c r="M288" s="1">
        <f t="shared" si="9"/>
        <v>2.7011218920028515E-2</v>
      </c>
      <c r="N288" t="s">
        <v>2466</v>
      </c>
    </row>
    <row r="289" spans="1:14" x14ac:dyDescent="0.25">
      <c r="A289">
        <v>233</v>
      </c>
      <c r="B289">
        <v>1</v>
      </c>
      <c r="C289" t="s">
        <v>12</v>
      </c>
      <c r="D289" t="s">
        <v>1729</v>
      </c>
      <c r="E289">
        <v>219</v>
      </c>
      <c r="F289">
        <v>102097</v>
      </c>
      <c r="G289">
        <v>10</v>
      </c>
      <c r="H289">
        <v>10</v>
      </c>
      <c r="I289">
        <v>5</v>
      </c>
      <c r="J289">
        <v>5</v>
      </c>
      <c r="K289">
        <v>0.23</v>
      </c>
      <c r="L289" s="1">
        <f t="shared" si="8"/>
        <v>23482.31</v>
      </c>
      <c r="M289" s="1">
        <f t="shared" si="9"/>
        <v>3.1985689382307628E-2</v>
      </c>
      <c r="N289" t="s">
        <v>1730</v>
      </c>
    </row>
    <row r="290" spans="1:14" x14ac:dyDescent="0.25">
      <c r="A290">
        <v>234</v>
      </c>
      <c r="B290">
        <v>1</v>
      </c>
      <c r="C290" t="s">
        <v>12</v>
      </c>
      <c r="D290" t="s">
        <v>96</v>
      </c>
      <c r="E290">
        <v>217</v>
      </c>
      <c r="F290">
        <v>11631</v>
      </c>
      <c r="G290">
        <v>4</v>
      </c>
      <c r="H290">
        <v>4</v>
      </c>
      <c r="I290">
        <v>1</v>
      </c>
      <c r="J290">
        <v>1</v>
      </c>
      <c r="K290">
        <v>0.42</v>
      </c>
      <c r="L290" s="1">
        <f t="shared" si="8"/>
        <v>4885.0199999999995</v>
      </c>
      <c r="M290" s="1">
        <f t="shared" si="9"/>
        <v>6.6539762206682543E-3</v>
      </c>
      <c r="N290" t="s">
        <v>97</v>
      </c>
    </row>
    <row r="291" spans="1:14" x14ac:dyDescent="0.25">
      <c r="A291">
        <v>235</v>
      </c>
      <c r="B291">
        <v>1</v>
      </c>
      <c r="C291" t="s">
        <v>12</v>
      </c>
      <c r="D291" t="s">
        <v>4546</v>
      </c>
      <c r="E291">
        <v>217</v>
      </c>
      <c r="F291">
        <v>37909</v>
      </c>
      <c r="G291">
        <v>7</v>
      </c>
      <c r="H291">
        <v>7</v>
      </c>
      <c r="I291">
        <v>3</v>
      </c>
      <c r="J291">
        <v>3</v>
      </c>
      <c r="K291">
        <v>0.4</v>
      </c>
      <c r="L291" s="1">
        <f t="shared" si="8"/>
        <v>15163.6</v>
      </c>
      <c r="M291" s="1">
        <f t="shared" si="9"/>
        <v>2.0654620415008568E-2</v>
      </c>
      <c r="N291" t="s">
        <v>4547</v>
      </c>
    </row>
    <row r="292" spans="1:14" x14ac:dyDescent="0.25">
      <c r="A292">
        <v>236</v>
      </c>
      <c r="B292">
        <v>1</v>
      </c>
      <c r="C292" t="s">
        <v>12</v>
      </c>
      <c r="D292" t="s">
        <v>506</v>
      </c>
      <c r="E292">
        <v>216</v>
      </c>
      <c r="F292">
        <v>27206</v>
      </c>
      <c r="G292">
        <v>8</v>
      </c>
      <c r="H292">
        <v>8</v>
      </c>
      <c r="I292">
        <v>2</v>
      </c>
      <c r="J292">
        <v>2</v>
      </c>
      <c r="K292">
        <v>0.36</v>
      </c>
      <c r="L292" s="1">
        <f t="shared" si="8"/>
        <v>9794.16</v>
      </c>
      <c r="M292" s="1">
        <f t="shared" si="9"/>
        <v>1.3340806740078892E-2</v>
      </c>
      <c r="N292" t="s">
        <v>507</v>
      </c>
    </row>
    <row r="293" spans="1:14" x14ac:dyDescent="0.25">
      <c r="A293">
        <v>237</v>
      </c>
      <c r="B293">
        <v>1</v>
      </c>
      <c r="C293" t="s">
        <v>12</v>
      </c>
      <c r="D293" t="s">
        <v>1812</v>
      </c>
      <c r="E293">
        <v>216</v>
      </c>
      <c r="F293">
        <v>34846</v>
      </c>
      <c r="G293">
        <v>7</v>
      </c>
      <c r="H293">
        <v>7</v>
      </c>
      <c r="I293">
        <v>3</v>
      </c>
      <c r="J293">
        <v>3</v>
      </c>
      <c r="K293">
        <v>0.44</v>
      </c>
      <c r="L293" s="1">
        <f t="shared" si="8"/>
        <v>15332.24</v>
      </c>
      <c r="M293" s="1">
        <f t="shared" si="9"/>
        <v>2.088432808250092E-2</v>
      </c>
      <c r="N293" t="s">
        <v>1813</v>
      </c>
    </row>
    <row r="294" spans="1:14" x14ac:dyDescent="0.25">
      <c r="A294">
        <v>238</v>
      </c>
      <c r="B294">
        <v>1</v>
      </c>
      <c r="C294" t="s">
        <v>12</v>
      </c>
      <c r="D294" t="s">
        <v>2236</v>
      </c>
      <c r="E294">
        <v>215</v>
      </c>
      <c r="F294">
        <v>43156</v>
      </c>
      <c r="G294">
        <v>6</v>
      </c>
      <c r="H294">
        <v>6</v>
      </c>
      <c r="I294">
        <v>3</v>
      </c>
      <c r="J294">
        <v>3</v>
      </c>
      <c r="K294">
        <v>0.34</v>
      </c>
      <c r="L294" s="1">
        <f t="shared" si="8"/>
        <v>14673.04</v>
      </c>
      <c r="M294" s="1">
        <f t="shared" si="9"/>
        <v>1.9986419553024173E-2</v>
      </c>
      <c r="N294" t="s">
        <v>2237</v>
      </c>
    </row>
    <row r="295" spans="1:14" x14ac:dyDescent="0.25">
      <c r="A295">
        <v>239</v>
      </c>
      <c r="B295">
        <v>1</v>
      </c>
      <c r="C295" t="s">
        <v>12</v>
      </c>
      <c r="D295" t="s">
        <v>217</v>
      </c>
      <c r="E295">
        <v>214</v>
      </c>
      <c r="F295">
        <v>17872</v>
      </c>
      <c r="G295">
        <v>6</v>
      </c>
      <c r="H295">
        <v>6</v>
      </c>
      <c r="I295">
        <v>2</v>
      </c>
      <c r="J295">
        <v>2</v>
      </c>
      <c r="K295">
        <v>0.6</v>
      </c>
      <c r="L295" s="1">
        <f t="shared" si="8"/>
        <v>10723.199999999999</v>
      </c>
      <c r="M295" s="1">
        <f t="shared" si="9"/>
        <v>1.4606269331439754E-2</v>
      </c>
      <c r="N295" t="s">
        <v>218</v>
      </c>
    </row>
    <row r="296" spans="1:14" x14ac:dyDescent="0.25">
      <c r="A296">
        <v>240</v>
      </c>
      <c r="B296">
        <v>1</v>
      </c>
      <c r="C296" t="s">
        <v>12</v>
      </c>
      <c r="D296" t="s">
        <v>339</v>
      </c>
      <c r="E296">
        <v>211</v>
      </c>
      <c r="F296">
        <v>272309</v>
      </c>
      <c r="G296">
        <v>13</v>
      </c>
      <c r="H296">
        <v>13</v>
      </c>
      <c r="I296">
        <v>7</v>
      </c>
      <c r="J296">
        <v>7</v>
      </c>
      <c r="K296">
        <v>0.12</v>
      </c>
      <c r="L296" s="1">
        <f t="shared" si="8"/>
        <v>32677.079999999998</v>
      </c>
      <c r="M296" s="1">
        <f t="shared" si="9"/>
        <v>4.4510055901690111E-2</v>
      </c>
      <c r="N296" t="s">
        <v>340</v>
      </c>
    </row>
    <row r="297" spans="1:14" x14ac:dyDescent="0.25">
      <c r="A297">
        <v>241</v>
      </c>
      <c r="B297">
        <v>1</v>
      </c>
      <c r="C297" t="s">
        <v>12</v>
      </c>
      <c r="D297" t="s">
        <v>4910</v>
      </c>
      <c r="E297">
        <v>208</v>
      </c>
      <c r="F297">
        <v>35836</v>
      </c>
      <c r="G297">
        <v>3</v>
      </c>
      <c r="H297">
        <v>3</v>
      </c>
      <c r="I297">
        <v>1</v>
      </c>
      <c r="J297">
        <v>1</v>
      </c>
      <c r="K297">
        <v>0.13</v>
      </c>
      <c r="L297" s="1">
        <f t="shared" si="8"/>
        <v>4658.68</v>
      </c>
      <c r="M297" s="1">
        <f t="shared" si="9"/>
        <v>6.3456743144762531E-3</v>
      </c>
      <c r="N297" t="s">
        <v>4911</v>
      </c>
    </row>
    <row r="298" spans="1:14" x14ac:dyDescent="0.25">
      <c r="A298">
        <v>242</v>
      </c>
      <c r="B298">
        <v>1</v>
      </c>
      <c r="C298" t="s">
        <v>12</v>
      </c>
      <c r="D298" t="s">
        <v>2034</v>
      </c>
      <c r="E298">
        <v>206</v>
      </c>
      <c r="F298">
        <v>33847</v>
      </c>
      <c r="G298">
        <v>8</v>
      </c>
      <c r="H298">
        <v>8</v>
      </c>
      <c r="I298">
        <v>4</v>
      </c>
      <c r="J298">
        <v>4</v>
      </c>
      <c r="K298">
        <v>0.65</v>
      </c>
      <c r="L298" s="1">
        <f t="shared" si="8"/>
        <v>22000.55</v>
      </c>
      <c r="M298" s="1">
        <f t="shared" si="9"/>
        <v>2.9967356641656121E-2</v>
      </c>
      <c r="N298" t="s">
        <v>2035</v>
      </c>
    </row>
    <row r="299" spans="1:14" x14ac:dyDescent="0.25">
      <c r="A299">
        <v>243</v>
      </c>
      <c r="B299">
        <v>1</v>
      </c>
      <c r="C299" t="s">
        <v>12</v>
      </c>
      <c r="D299" t="s">
        <v>68</v>
      </c>
      <c r="E299">
        <v>204</v>
      </c>
      <c r="F299">
        <v>47442</v>
      </c>
      <c r="G299">
        <v>9</v>
      </c>
      <c r="H299">
        <v>9</v>
      </c>
      <c r="I299">
        <v>5</v>
      </c>
      <c r="J299">
        <v>5</v>
      </c>
      <c r="K299">
        <v>0.56000000000000005</v>
      </c>
      <c r="L299" s="1">
        <f t="shared" si="8"/>
        <v>26567.520000000004</v>
      </c>
      <c r="M299" s="1">
        <f t="shared" si="9"/>
        <v>3.6188111066511153E-2</v>
      </c>
      <c r="N299" t="s">
        <v>69</v>
      </c>
    </row>
    <row r="300" spans="1:14" x14ac:dyDescent="0.25">
      <c r="A300">
        <v>244</v>
      </c>
      <c r="B300">
        <v>1</v>
      </c>
      <c r="C300" t="s">
        <v>12</v>
      </c>
      <c r="D300" t="s">
        <v>2220</v>
      </c>
      <c r="E300">
        <v>202</v>
      </c>
      <c r="F300">
        <v>21010</v>
      </c>
      <c r="G300">
        <v>9</v>
      </c>
      <c r="H300">
        <v>9</v>
      </c>
      <c r="I300">
        <v>4</v>
      </c>
      <c r="J300">
        <v>4</v>
      </c>
      <c r="K300">
        <v>1.22</v>
      </c>
      <c r="L300" s="1">
        <f t="shared" si="8"/>
        <v>25632.2</v>
      </c>
      <c r="M300" s="1">
        <f t="shared" si="9"/>
        <v>3.4914094370834273E-2</v>
      </c>
      <c r="N300" t="s">
        <v>2221</v>
      </c>
    </row>
    <row r="301" spans="1:14" x14ac:dyDescent="0.25">
      <c r="A301">
        <v>245</v>
      </c>
      <c r="B301">
        <v>1</v>
      </c>
      <c r="C301" t="s">
        <v>12</v>
      </c>
      <c r="D301" t="s">
        <v>3955</v>
      </c>
      <c r="E301">
        <v>200</v>
      </c>
      <c r="F301">
        <v>24418</v>
      </c>
      <c r="G301">
        <v>8</v>
      </c>
      <c r="H301">
        <v>8</v>
      </c>
      <c r="I301">
        <v>3</v>
      </c>
      <c r="J301">
        <v>3</v>
      </c>
      <c r="K301">
        <v>0.68</v>
      </c>
      <c r="L301" s="1">
        <f t="shared" si="8"/>
        <v>16604.240000000002</v>
      </c>
      <c r="M301" s="1">
        <f t="shared" si="9"/>
        <v>2.2616942842049508E-2</v>
      </c>
      <c r="N301" t="s">
        <v>3956</v>
      </c>
    </row>
    <row r="302" spans="1:14" x14ac:dyDescent="0.25">
      <c r="A302">
        <v>246</v>
      </c>
      <c r="B302">
        <v>1</v>
      </c>
      <c r="C302" t="s">
        <v>12</v>
      </c>
      <c r="D302" t="s">
        <v>225</v>
      </c>
      <c r="E302">
        <v>199</v>
      </c>
      <c r="F302">
        <v>20364</v>
      </c>
      <c r="G302">
        <v>4</v>
      </c>
      <c r="H302">
        <v>4</v>
      </c>
      <c r="I302">
        <v>1</v>
      </c>
      <c r="J302">
        <v>1</v>
      </c>
      <c r="K302">
        <v>0.23</v>
      </c>
      <c r="L302" s="1">
        <f t="shared" si="8"/>
        <v>4683.72</v>
      </c>
      <c r="M302" s="1">
        <f t="shared" si="9"/>
        <v>6.3797817622585611E-3</v>
      </c>
      <c r="N302" t="s">
        <v>226</v>
      </c>
    </row>
    <row r="303" spans="1:14" x14ac:dyDescent="0.25">
      <c r="A303">
        <v>247</v>
      </c>
      <c r="B303">
        <v>1</v>
      </c>
      <c r="C303" t="s">
        <v>12</v>
      </c>
      <c r="D303" t="s">
        <v>1454</v>
      </c>
      <c r="E303">
        <v>199</v>
      </c>
      <c r="F303">
        <v>12387</v>
      </c>
      <c r="G303">
        <v>5</v>
      </c>
      <c r="H303">
        <v>5</v>
      </c>
      <c r="I303">
        <v>1</v>
      </c>
      <c r="J303">
        <v>1</v>
      </c>
      <c r="K303">
        <v>0.39</v>
      </c>
      <c r="L303" s="1">
        <f t="shared" si="8"/>
        <v>4830.93</v>
      </c>
      <c r="M303" s="1">
        <f t="shared" si="9"/>
        <v>6.5802992298317911E-3</v>
      </c>
      <c r="N303" t="s">
        <v>1455</v>
      </c>
    </row>
    <row r="304" spans="1:14" x14ac:dyDescent="0.25">
      <c r="A304">
        <v>248</v>
      </c>
      <c r="B304">
        <v>1</v>
      </c>
      <c r="C304" t="s">
        <v>12</v>
      </c>
      <c r="D304" t="s">
        <v>2022</v>
      </c>
      <c r="E304">
        <v>198</v>
      </c>
      <c r="F304">
        <v>44587</v>
      </c>
      <c r="G304">
        <v>6</v>
      </c>
      <c r="H304">
        <v>6</v>
      </c>
      <c r="I304">
        <v>4</v>
      </c>
      <c r="J304">
        <v>4</v>
      </c>
      <c r="K304">
        <v>0.46</v>
      </c>
      <c r="L304" s="1">
        <f t="shared" si="8"/>
        <v>20510.02</v>
      </c>
      <c r="M304" s="1">
        <f t="shared" si="9"/>
        <v>2.7937078121569682E-2</v>
      </c>
      <c r="N304" t="s">
        <v>2023</v>
      </c>
    </row>
    <row r="305" spans="1:14" x14ac:dyDescent="0.25">
      <c r="A305">
        <v>249</v>
      </c>
      <c r="B305">
        <v>1</v>
      </c>
      <c r="C305" t="s">
        <v>12</v>
      </c>
      <c r="D305" t="s">
        <v>863</v>
      </c>
      <c r="E305">
        <v>195</v>
      </c>
      <c r="F305">
        <v>11344</v>
      </c>
      <c r="G305">
        <v>9</v>
      </c>
      <c r="H305">
        <v>9</v>
      </c>
      <c r="I305">
        <v>4</v>
      </c>
      <c r="J305">
        <v>4</v>
      </c>
      <c r="K305">
        <v>3.28</v>
      </c>
      <c r="L305" s="1">
        <f t="shared" si="8"/>
        <v>37208.32</v>
      </c>
      <c r="M305" s="1">
        <f t="shared" si="9"/>
        <v>5.0682141831766302E-2</v>
      </c>
      <c r="N305" t="s">
        <v>864</v>
      </c>
    </row>
    <row r="306" spans="1:14" x14ac:dyDescent="0.25">
      <c r="A306">
        <v>250</v>
      </c>
      <c r="B306">
        <v>1</v>
      </c>
      <c r="C306" t="s">
        <v>12</v>
      </c>
      <c r="D306" t="s">
        <v>2537</v>
      </c>
      <c r="E306">
        <v>194</v>
      </c>
      <c r="F306">
        <v>66588</v>
      </c>
      <c r="G306">
        <v>9</v>
      </c>
      <c r="H306">
        <v>9</v>
      </c>
      <c r="I306">
        <v>4</v>
      </c>
      <c r="J306">
        <v>4</v>
      </c>
      <c r="K306">
        <v>0.28999999999999998</v>
      </c>
      <c r="L306" s="1">
        <f t="shared" si="8"/>
        <v>19310.52</v>
      </c>
      <c r="M306" s="1">
        <f t="shared" si="9"/>
        <v>2.630321695484128E-2</v>
      </c>
      <c r="N306" t="s">
        <v>2538</v>
      </c>
    </row>
    <row r="307" spans="1:14" x14ac:dyDescent="0.25">
      <c r="A307">
        <v>251</v>
      </c>
      <c r="B307">
        <v>1</v>
      </c>
      <c r="C307" t="s">
        <v>12</v>
      </c>
      <c r="D307" t="s">
        <v>209</v>
      </c>
      <c r="E307">
        <v>192</v>
      </c>
      <c r="F307">
        <v>16230</v>
      </c>
      <c r="G307">
        <v>7</v>
      </c>
      <c r="H307">
        <v>7</v>
      </c>
      <c r="I307">
        <v>3</v>
      </c>
      <c r="J307">
        <v>3</v>
      </c>
      <c r="K307">
        <v>1.1599999999999999</v>
      </c>
      <c r="L307" s="1">
        <f t="shared" si="8"/>
        <v>18826.8</v>
      </c>
      <c r="M307" s="1">
        <f t="shared" si="9"/>
        <v>2.5644332983545022E-2</v>
      </c>
      <c r="N307" t="s">
        <v>210</v>
      </c>
    </row>
    <row r="308" spans="1:14" x14ac:dyDescent="0.25">
      <c r="A308">
        <v>252</v>
      </c>
      <c r="B308">
        <v>1</v>
      </c>
      <c r="C308" t="s">
        <v>12</v>
      </c>
      <c r="D308" t="s">
        <v>1595</v>
      </c>
      <c r="E308">
        <v>191</v>
      </c>
      <c r="F308">
        <v>11745</v>
      </c>
      <c r="G308">
        <v>6</v>
      </c>
      <c r="H308">
        <v>6</v>
      </c>
      <c r="I308">
        <v>2</v>
      </c>
      <c r="J308">
        <v>2</v>
      </c>
      <c r="K308">
        <v>1.02</v>
      </c>
      <c r="L308" s="1">
        <f t="shared" si="8"/>
        <v>11979.9</v>
      </c>
      <c r="M308" s="1">
        <f t="shared" si="9"/>
        <v>1.6318043677606975E-2</v>
      </c>
      <c r="N308" t="s">
        <v>1596</v>
      </c>
    </row>
    <row r="309" spans="1:14" x14ac:dyDescent="0.25">
      <c r="A309">
        <v>253</v>
      </c>
      <c r="B309">
        <v>1</v>
      </c>
      <c r="C309" t="s">
        <v>12</v>
      </c>
      <c r="D309" t="s">
        <v>4583</v>
      </c>
      <c r="E309">
        <v>191</v>
      </c>
      <c r="F309">
        <v>42313</v>
      </c>
      <c r="G309">
        <v>10</v>
      </c>
      <c r="H309">
        <v>10</v>
      </c>
      <c r="I309">
        <v>3</v>
      </c>
      <c r="J309">
        <v>3</v>
      </c>
      <c r="K309">
        <v>0.49</v>
      </c>
      <c r="L309" s="1">
        <f t="shared" si="8"/>
        <v>20733.37</v>
      </c>
      <c r="M309" s="1">
        <f t="shared" si="9"/>
        <v>2.8241307293381927E-2</v>
      </c>
      <c r="N309" t="s">
        <v>4584</v>
      </c>
    </row>
    <row r="310" spans="1:14" x14ac:dyDescent="0.25">
      <c r="A310">
        <v>254</v>
      </c>
      <c r="B310">
        <v>1</v>
      </c>
      <c r="C310" t="s">
        <v>12</v>
      </c>
      <c r="D310" t="s">
        <v>367</v>
      </c>
      <c r="E310">
        <v>191</v>
      </c>
      <c r="F310">
        <v>38087</v>
      </c>
      <c r="G310">
        <v>9</v>
      </c>
      <c r="H310">
        <v>9</v>
      </c>
      <c r="I310">
        <v>2</v>
      </c>
      <c r="J310">
        <v>2</v>
      </c>
      <c r="K310">
        <v>0.4</v>
      </c>
      <c r="L310" s="1">
        <f t="shared" si="8"/>
        <v>15234.800000000001</v>
      </c>
      <c r="M310" s="1">
        <f t="shared" si="9"/>
        <v>2.0751603253750597E-2</v>
      </c>
      <c r="N310" t="s">
        <v>368</v>
      </c>
    </row>
    <row r="311" spans="1:14" x14ac:dyDescent="0.25">
      <c r="A311">
        <v>255</v>
      </c>
      <c r="B311">
        <v>1</v>
      </c>
      <c r="C311" t="s">
        <v>12</v>
      </c>
      <c r="D311" t="s">
        <v>4523</v>
      </c>
      <c r="E311">
        <v>185</v>
      </c>
      <c r="F311">
        <v>50616</v>
      </c>
      <c r="G311">
        <v>8</v>
      </c>
      <c r="H311">
        <v>8</v>
      </c>
      <c r="I311">
        <v>5</v>
      </c>
      <c r="J311">
        <v>5</v>
      </c>
      <c r="K311">
        <v>0.52</v>
      </c>
      <c r="L311" s="1">
        <f t="shared" si="8"/>
        <v>26320.32</v>
      </c>
      <c r="M311" s="1">
        <f t="shared" si="9"/>
        <v>3.5851395367957367E-2</v>
      </c>
      <c r="N311" t="s">
        <v>4524</v>
      </c>
    </row>
    <row r="312" spans="1:14" x14ac:dyDescent="0.25">
      <c r="A312">
        <v>256</v>
      </c>
      <c r="B312">
        <v>1</v>
      </c>
      <c r="C312" t="s">
        <v>12</v>
      </c>
      <c r="D312" t="s">
        <v>1671</v>
      </c>
      <c r="E312">
        <v>181</v>
      </c>
      <c r="F312">
        <v>8207</v>
      </c>
      <c r="G312">
        <v>7</v>
      </c>
      <c r="H312">
        <v>7</v>
      </c>
      <c r="I312">
        <v>1</v>
      </c>
      <c r="J312">
        <v>1</v>
      </c>
      <c r="K312">
        <v>1.69</v>
      </c>
      <c r="L312" s="1">
        <f t="shared" si="8"/>
        <v>13869.83</v>
      </c>
      <c r="M312" s="1">
        <f t="shared" si="9"/>
        <v>1.8892352335243494E-2</v>
      </c>
      <c r="N312" t="s">
        <v>1672</v>
      </c>
    </row>
    <row r="313" spans="1:14" x14ac:dyDescent="0.25">
      <c r="A313">
        <v>257</v>
      </c>
      <c r="B313">
        <v>1</v>
      </c>
      <c r="C313" t="s">
        <v>12</v>
      </c>
      <c r="D313" t="s">
        <v>1358</v>
      </c>
      <c r="E313">
        <v>179</v>
      </c>
      <c r="F313">
        <v>12726</v>
      </c>
      <c r="G313">
        <v>9</v>
      </c>
      <c r="H313">
        <v>9</v>
      </c>
      <c r="I313">
        <v>3</v>
      </c>
      <c r="J313">
        <v>3</v>
      </c>
      <c r="K313">
        <v>1.64</v>
      </c>
      <c r="L313" s="1">
        <f t="shared" si="8"/>
        <v>20870.64</v>
      </c>
      <c r="M313" s="1">
        <f t="shared" si="9"/>
        <v>2.8428285302849875E-2</v>
      </c>
      <c r="N313" t="s">
        <v>1359</v>
      </c>
    </row>
    <row r="314" spans="1:14" x14ac:dyDescent="0.25">
      <c r="A314">
        <v>258</v>
      </c>
      <c r="B314">
        <v>1</v>
      </c>
      <c r="C314" t="s">
        <v>12</v>
      </c>
      <c r="D314" t="s">
        <v>4464</v>
      </c>
      <c r="E314">
        <v>178</v>
      </c>
      <c r="F314">
        <v>52965</v>
      </c>
      <c r="G314">
        <v>8</v>
      </c>
      <c r="H314">
        <v>8</v>
      </c>
      <c r="I314">
        <v>3</v>
      </c>
      <c r="J314">
        <v>3</v>
      </c>
      <c r="K314">
        <v>0.38</v>
      </c>
      <c r="L314" s="1">
        <f t="shared" si="8"/>
        <v>20126.7</v>
      </c>
      <c r="M314" s="1">
        <f t="shared" si="9"/>
        <v>2.7414950849847859E-2</v>
      </c>
      <c r="N314" t="s">
        <v>4465</v>
      </c>
    </row>
    <row r="315" spans="1:14" x14ac:dyDescent="0.25">
      <c r="A315">
        <v>259</v>
      </c>
      <c r="B315">
        <v>1</v>
      </c>
      <c r="C315" t="s">
        <v>12</v>
      </c>
      <c r="D315" t="s">
        <v>1537</v>
      </c>
      <c r="E315">
        <v>178</v>
      </c>
      <c r="F315">
        <v>20202</v>
      </c>
      <c r="G315">
        <v>10</v>
      </c>
      <c r="H315">
        <v>10</v>
      </c>
      <c r="I315">
        <v>3</v>
      </c>
      <c r="J315">
        <v>3</v>
      </c>
      <c r="K315">
        <v>0.86</v>
      </c>
      <c r="L315" s="1">
        <f t="shared" si="8"/>
        <v>17373.72</v>
      </c>
      <c r="M315" s="1">
        <f t="shared" si="9"/>
        <v>2.3665065802094664E-2</v>
      </c>
      <c r="N315" t="s">
        <v>1538</v>
      </c>
    </row>
    <row r="316" spans="1:14" x14ac:dyDescent="0.25">
      <c r="A316">
        <v>260</v>
      </c>
      <c r="B316">
        <v>1</v>
      </c>
      <c r="C316" t="s">
        <v>12</v>
      </c>
      <c r="D316" t="s">
        <v>4331</v>
      </c>
      <c r="E316">
        <v>177</v>
      </c>
      <c r="F316">
        <v>31087</v>
      </c>
      <c r="G316">
        <v>8</v>
      </c>
      <c r="H316">
        <v>8</v>
      </c>
      <c r="I316">
        <v>2</v>
      </c>
      <c r="J316">
        <v>2</v>
      </c>
      <c r="K316">
        <v>0.31</v>
      </c>
      <c r="L316" s="1">
        <f t="shared" si="8"/>
        <v>9636.9699999999993</v>
      </c>
      <c r="M316" s="1">
        <f t="shared" si="9"/>
        <v>1.3126695329659519E-2</v>
      </c>
      <c r="N316" t="s">
        <v>4332</v>
      </c>
    </row>
    <row r="317" spans="1:14" x14ac:dyDescent="0.25">
      <c r="A317">
        <v>261</v>
      </c>
      <c r="B317">
        <v>1</v>
      </c>
      <c r="C317" t="s">
        <v>12</v>
      </c>
      <c r="D317" t="s">
        <v>251</v>
      </c>
      <c r="E317">
        <v>177</v>
      </c>
      <c r="F317">
        <v>30180</v>
      </c>
      <c r="G317">
        <v>4</v>
      </c>
      <c r="H317">
        <v>4</v>
      </c>
      <c r="I317">
        <v>3</v>
      </c>
      <c r="J317">
        <v>3</v>
      </c>
      <c r="K317">
        <v>0.52</v>
      </c>
      <c r="L317" s="1">
        <f t="shared" si="8"/>
        <v>15693.6</v>
      </c>
      <c r="M317" s="1">
        <f t="shared" si="9"/>
        <v>2.1376543231487143E-2</v>
      </c>
      <c r="N317" t="s">
        <v>252</v>
      </c>
    </row>
    <row r="318" spans="1:14" x14ac:dyDescent="0.25">
      <c r="A318">
        <v>262</v>
      </c>
      <c r="B318">
        <v>1</v>
      </c>
      <c r="C318" t="s">
        <v>12</v>
      </c>
      <c r="D318" t="s">
        <v>407</v>
      </c>
      <c r="E318">
        <v>176</v>
      </c>
      <c r="F318">
        <v>29093</v>
      </c>
      <c r="G318">
        <v>10</v>
      </c>
      <c r="H318">
        <v>10</v>
      </c>
      <c r="I318">
        <v>3</v>
      </c>
      <c r="J318">
        <v>3</v>
      </c>
      <c r="K318">
        <v>0.78</v>
      </c>
      <c r="L318" s="1">
        <f t="shared" si="8"/>
        <v>22692.54</v>
      </c>
      <c r="M318" s="1">
        <f t="shared" si="9"/>
        <v>3.0909929037458025E-2</v>
      </c>
      <c r="N318" t="s">
        <v>408</v>
      </c>
    </row>
    <row r="319" spans="1:14" x14ac:dyDescent="0.25">
      <c r="A319">
        <v>263</v>
      </c>
      <c r="B319">
        <v>1</v>
      </c>
      <c r="C319" t="s">
        <v>12</v>
      </c>
      <c r="D319" t="s">
        <v>78</v>
      </c>
      <c r="E319">
        <v>156</v>
      </c>
      <c r="F319">
        <v>158796</v>
      </c>
      <c r="G319">
        <v>7</v>
      </c>
      <c r="H319">
        <v>7</v>
      </c>
      <c r="I319">
        <v>5</v>
      </c>
      <c r="J319">
        <v>5</v>
      </c>
      <c r="K319">
        <v>0.14000000000000001</v>
      </c>
      <c r="L319" s="1">
        <f t="shared" si="8"/>
        <v>22231.440000000002</v>
      </c>
      <c r="M319" s="1">
        <f t="shared" si="9"/>
        <v>3.0281856187121665E-2</v>
      </c>
      <c r="N319" t="s">
        <v>79</v>
      </c>
    </row>
    <row r="320" spans="1:14" x14ac:dyDescent="0.25">
      <c r="A320">
        <v>263</v>
      </c>
      <c r="B320">
        <v>2</v>
      </c>
      <c r="C320" t="s">
        <v>12</v>
      </c>
      <c r="D320" t="s">
        <v>86</v>
      </c>
      <c r="E320">
        <v>64</v>
      </c>
      <c r="F320">
        <v>86559</v>
      </c>
      <c r="G320">
        <v>5</v>
      </c>
      <c r="H320">
        <v>5</v>
      </c>
      <c r="I320">
        <v>3</v>
      </c>
      <c r="J320">
        <v>3</v>
      </c>
      <c r="K320">
        <v>0.16</v>
      </c>
      <c r="L320" s="1">
        <f t="shared" si="8"/>
        <v>13849.44</v>
      </c>
      <c r="M320" s="1">
        <f t="shared" si="9"/>
        <v>1.8864578738586896E-2</v>
      </c>
      <c r="N320" t="s">
        <v>87</v>
      </c>
    </row>
    <row r="321" spans="1:14" x14ac:dyDescent="0.25">
      <c r="A321">
        <v>264</v>
      </c>
      <c r="B321">
        <v>1</v>
      </c>
      <c r="C321" t="s">
        <v>12</v>
      </c>
      <c r="D321" t="s">
        <v>263</v>
      </c>
      <c r="E321">
        <v>175</v>
      </c>
      <c r="F321">
        <v>9909</v>
      </c>
      <c r="G321">
        <v>6</v>
      </c>
      <c r="H321">
        <v>6</v>
      </c>
      <c r="I321">
        <v>2</v>
      </c>
      <c r="J321">
        <v>2</v>
      </c>
      <c r="K321">
        <v>1.29</v>
      </c>
      <c r="L321" s="1">
        <f t="shared" si="8"/>
        <v>12782.61</v>
      </c>
      <c r="M321" s="1">
        <f t="shared" si="9"/>
        <v>1.741142983612682E-2</v>
      </c>
      <c r="N321" t="s">
        <v>264</v>
      </c>
    </row>
    <row r="322" spans="1:14" x14ac:dyDescent="0.25">
      <c r="A322">
        <v>265</v>
      </c>
      <c r="B322">
        <v>1</v>
      </c>
      <c r="C322" t="s">
        <v>12</v>
      </c>
      <c r="D322" t="s">
        <v>1136</v>
      </c>
      <c r="E322">
        <v>173</v>
      </c>
      <c r="F322">
        <v>26810</v>
      </c>
      <c r="G322">
        <v>6</v>
      </c>
      <c r="H322">
        <v>6</v>
      </c>
      <c r="I322">
        <v>2</v>
      </c>
      <c r="J322">
        <v>2</v>
      </c>
      <c r="K322">
        <v>0.37</v>
      </c>
      <c r="L322" s="1">
        <f t="shared" si="8"/>
        <v>9919.7000000000007</v>
      </c>
      <c r="M322" s="1">
        <f t="shared" si="9"/>
        <v>1.3511807099287801E-2</v>
      </c>
      <c r="N322" t="s">
        <v>1137</v>
      </c>
    </row>
    <row r="323" spans="1:14" x14ac:dyDescent="0.25">
      <c r="A323">
        <v>266</v>
      </c>
      <c r="B323">
        <v>1</v>
      </c>
      <c r="C323" t="s">
        <v>12</v>
      </c>
      <c r="D323" t="s">
        <v>4336</v>
      </c>
      <c r="E323">
        <v>172</v>
      </c>
      <c r="F323">
        <v>15527</v>
      </c>
      <c r="G323">
        <v>4</v>
      </c>
      <c r="H323">
        <v>4</v>
      </c>
      <c r="I323">
        <v>2</v>
      </c>
      <c r="J323">
        <v>2</v>
      </c>
      <c r="K323">
        <v>0.71</v>
      </c>
      <c r="L323" s="1">
        <f t="shared" si="8"/>
        <v>11024.17</v>
      </c>
      <c r="M323" s="1">
        <f t="shared" si="9"/>
        <v>1.501622614290307E-2</v>
      </c>
      <c r="N323" t="s">
        <v>4337</v>
      </c>
    </row>
    <row r="324" spans="1:14" x14ac:dyDescent="0.25">
      <c r="A324">
        <v>267</v>
      </c>
      <c r="B324">
        <v>1</v>
      </c>
      <c r="C324" t="s">
        <v>12</v>
      </c>
      <c r="D324" t="s">
        <v>1850</v>
      </c>
      <c r="E324">
        <v>171</v>
      </c>
      <c r="F324">
        <v>10990</v>
      </c>
      <c r="G324">
        <v>8</v>
      </c>
      <c r="H324">
        <v>8</v>
      </c>
      <c r="I324">
        <v>1</v>
      </c>
      <c r="J324">
        <v>1</v>
      </c>
      <c r="K324">
        <v>1.1100000000000001</v>
      </c>
      <c r="L324" s="1">
        <f t="shared" ref="L324:L387" si="10">F324*K324</f>
        <v>12198.900000000001</v>
      </c>
      <c r="M324" s="1">
        <f t="shared" ref="M324:M387" si="11">(L324/73415050.46)*100</f>
        <v>1.6616347633850014E-2</v>
      </c>
      <c r="N324" t="s">
        <v>1851</v>
      </c>
    </row>
    <row r="325" spans="1:14" x14ac:dyDescent="0.25">
      <c r="A325">
        <v>268</v>
      </c>
      <c r="B325">
        <v>1</v>
      </c>
      <c r="C325" t="s">
        <v>12</v>
      </c>
      <c r="D325" t="s">
        <v>4570</v>
      </c>
      <c r="E325">
        <v>170</v>
      </c>
      <c r="F325">
        <v>16894</v>
      </c>
      <c r="G325">
        <v>3</v>
      </c>
      <c r="H325">
        <v>3</v>
      </c>
      <c r="I325">
        <v>1</v>
      </c>
      <c r="J325">
        <v>1</v>
      </c>
      <c r="K325">
        <v>0.28000000000000003</v>
      </c>
      <c r="L325" s="1">
        <f t="shared" si="10"/>
        <v>4730.3200000000006</v>
      </c>
      <c r="M325" s="1">
        <f t="shared" si="11"/>
        <v>6.4432564853678107E-3</v>
      </c>
      <c r="N325" t="s">
        <v>254</v>
      </c>
    </row>
    <row r="326" spans="1:14" x14ac:dyDescent="0.25">
      <c r="A326">
        <v>269</v>
      </c>
      <c r="B326">
        <v>1</v>
      </c>
      <c r="C326" t="s">
        <v>12</v>
      </c>
      <c r="D326" t="s">
        <v>1918</v>
      </c>
      <c r="E326">
        <v>170</v>
      </c>
      <c r="F326">
        <v>17280</v>
      </c>
      <c r="G326">
        <v>5</v>
      </c>
      <c r="H326">
        <v>5</v>
      </c>
      <c r="I326">
        <v>1</v>
      </c>
      <c r="J326">
        <v>1</v>
      </c>
      <c r="K326">
        <v>0.27</v>
      </c>
      <c r="L326" s="1">
        <f t="shared" si="10"/>
        <v>4665.6000000000004</v>
      </c>
      <c r="M326" s="1">
        <f t="shared" si="11"/>
        <v>6.3551001746461255E-3</v>
      </c>
      <c r="N326" t="s">
        <v>1919</v>
      </c>
    </row>
    <row r="327" spans="1:14" x14ac:dyDescent="0.25">
      <c r="A327">
        <v>270</v>
      </c>
      <c r="B327">
        <v>1</v>
      </c>
      <c r="C327" t="s">
        <v>12</v>
      </c>
      <c r="D327" t="s">
        <v>4483</v>
      </c>
      <c r="E327">
        <v>169</v>
      </c>
      <c r="F327">
        <v>21170</v>
      </c>
      <c r="G327">
        <v>6</v>
      </c>
      <c r="H327">
        <v>6</v>
      </c>
      <c r="I327">
        <v>3</v>
      </c>
      <c r="J327">
        <v>3</v>
      </c>
      <c r="K327">
        <v>0.81</v>
      </c>
      <c r="L327" s="1">
        <f t="shared" si="10"/>
        <v>17147.7</v>
      </c>
      <c r="M327" s="1">
        <f t="shared" si="11"/>
        <v>2.3357199773829593E-2</v>
      </c>
      <c r="N327" t="s">
        <v>4484</v>
      </c>
    </row>
    <row r="328" spans="1:14" x14ac:dyDescent="0.25">
      <c r="A328">
        <v>270</v>
      </c>
      <c r="B328">
        <v>2</v>
      </c>
      <c r="C328" t="s">
        <v>12</v>
      </c>
      <c r="D328" t="s">
        <v>102</v>
      </c>
      <c r="E328">
        <v>125</v>
      </c>
      <c r="F328">
        <v>25310</v>
      </c>
      <c r="G328">
        <v>4</v>
      </c>
      <c r="H328">
        <v>4</v>
      </c>
      <c r="I328">
        <v>2</v>
      </c>
      <c r="J328">
        <v>2</v>
      </c>
      <c r="K328">
        <v>0.39</v>
      </c>
      <c r="L328" s="1">
        <f t="shared" si="10"/>
        <v>9870.9</v>
      </c>
      <c r="M328" s="1">
        <f t="shared" si="11"/>
        <v>1.3445335715430905E-2</v>
      </c>
      <c r="N328" t="s">
        <v>103</v>
      </c>
    </row>
    <row r="329" spans="1:14" x14ac:dyDescent="0.25">
      <c r="A329">
        <v>271</v>
      </c>
      <c r="B329">
        <v>1</v>
      </c>
      <c r="C329" t="s">
        <v>12</v>
      </c>
      <c r="D329" t="s">
        <v>703</v>
      </c>
      <c r="E329">
        <v>169</v>
      </c>
      <c r="F329">
        <v>18135</v>
      </c>
      <c r="G329">
        <v>4</v>
      </c>
      <c r="H329">
        <v>4</v>
      </c>
      <c r="I329">
        <v>2</v>
      </c>
      <c r="J329">
        <v>2</v>
      </c>
      <c r="K329">
        <v>0.59</v>
      </c>
      <c r="L329" s="1">
        <f t="shared" si="10"/>
        <v>10699.65</v>
      </c>
      <c r="M329" s="1">
        <f t="shared" si="11"/>
        <v>1.4574191440254715E-2</v>
      </c>
      <c r="N329" t="s">
        <v>704</v>
      </c>
    </row>
    <row r="330" spans="1:14" x14ac:dyDescent="0.25">
      <c r="A330">
        <v>272</v>
      </c>
      <c r="B330">
        <v>1</v>
      </c>
      <c r="C330" t="s">
        <v>12</v>
      </c>
      <c r="D330" t="s">
        <v>4534</v>
      </c>
      <c r="E330">
        <v>166</v>
      </c>
      <c r="F330">
        <v>52974</v>
      </c>
      <c r="G330">
        <v>9</v>
      </c>
      <c r="H330">
        <v>9</v>
      </c>
      <c r="I330">
        <v>4</v>
      </c>
      <c r="J330">
        <v>4</v>
      </c>
      <c r="K330">
        <v>0.38</v>
      </c>
      <c r="L330" s="1">
        <f t="shared" si="10"/>
        <v>20130.12</v>
      </c>
      <c r="M330" s="1">
        <f t="shared" si="11"/>
        <v>2.7419609295191921E-2</v>
      </c>
      <c r="N330" t="s">
        <v>4535</v>
      </c>
    </row>
    <row r="331" spans="1:14" x14ac:dyDescent="0.25">
      <c r="A331">
        <v>273</v>
      </c>
      <c r="B331">
        <v>1</v>
      </c>
      <c r="C331" t="s">
        <v>12</v>
      </c>
      <c r="D331" t="s">
        <v>1615</v>
      </c>
      <c r="E331">
        <v>165</v>
      </c>
      <c r="F331">
        <v>19088</v>
      </c>
      <c r="G331">
        <v>3</v>
      </c>
      <c r="H331">
        <v>3</v>
      </c>
      <c r="I331">
        <v>1</v>
      </c>
      <c r="J331">
        <v>1</v>
      </c>
      <c r="K331">
        <v>0.24</v>
      </c>
      <c r="L331" s="1">
        <f t="shared" si="10"/>
        <v>4581.12</v>
      </c>
      <c r="M331" s="1">
        <f t="shared" si="11"/>
        <v>6.2400284019364831E-3</v>
      </c>
      <c r="N331" t="s">
        <v>1616</v>
      </c>
    </row>
    <row r="332" spans="1:14" x14ac:dyDescent="0.25">
      <c r="A332">
        <v>274</v>
      </c>
      <c r="B332">
        <v>1</v>
      </c>
      <c r="C332" t="s">
        <v>12</v>
      </c>
      <c r="D332" t="s">
        <v>165</v>
      </c>
      <c r="E332">
        <v>164</v>
      </c>
      <c r="F332">
        <v>33991</v>
      </c>
      <c r="G332">
        <v>7</v>
      </c>
      <c r="H332">
        <v>7</v>
      </c>
      <c r="I332">
        <v>5</v>
      </c>
      <c r="J332">
        <v>5</v>
      </c>
      <c r="K332">
        <v>0.86</v>
      </c>
      <c r="L332" s="1">
        <f t="shared" si="10"/>
        <v>29232.26</v>
      </c>
      <c r="M332" s="1">
        <f t="shared" si="11"/>
        <v>3.9817802775913264E-2</v>
      </c>
      <c r="N332" t="s">
        <v>166</v>
      </c>
    </row>
    <row r="333" spans="1:14" x14ac:dyDescent="0.25">
      <c r="A333">
        <v>275</v>
      </c>
      <c r="B333">
        <v>1</v>
      </c>
      <c r="C333" t="s">
        <v>12</v>
      </c>
      <c r="D333" t="s">
        <v>2212</v>
      </c>
      <c r="E333">
        <v>162</v>
      </c>
      <c r="F333">
        <v>63750</v>
      </c>
      <c r="G333">
        <v>3</v>
      </c>
      <c r="H333">
        <v>3</v>
      </c>
      <c r="I333">
        <v>2</v>
      </c>
      <c r="J333">
        <v>2</v>
      </c>
      <c r="K333">
        <v>0.14000000000000001</v>
      </c>
      <c r="L333" s="1">
        <f t="shared" si="10"/>
        <v>8925</v>
      </c>
      <c r="M333" s="1">
        <f t="shared" si="11"/>
        <v>1.2156907805794896E-2</v>
      </c>
      <c r="N333" t="s">
        <v>2213</v>
      </c>
    </row>
    <row r="334" spans="1:14" x14ac:dyDescent="0.25">
      <c r="A334">
        <v>276</v>
      </c>
      <c r="B334">
        <v>1</v>
      </c>
      <c r="C334" t="s">
        <v>12</v>
      </c>
      <c r="D334" t="s">
        <v>295</v>
      </c>
      <c r="E334">
        <v>162</v>
      </c>
      <c r="F334">
        <v>24078</v>
      </c>
      <c r="G334">
        <v>3</v>
      </c>
      <c r="H334">
        <v>3</v>
      </c>
      <c r="I334">
        <v>1</v>
      </c>
      <c r="J334">
        <v>1</v>
      </c>
      <c r="K334">
        <v>0.19</v>
      </c>
      <c r="L334" s="1">
        <f t="shared" si="10"/>
        <v>4574.82</v>
      </c>
      <c r="M334" s="1">
        <f t="shared" si="11"/>
        <v>6.2314470552500391E-3</v>
      </c>
      <c r="N334" t="s">
        <v>296</v>
      </c>
    </row>
    <row r="335" spans="1:14" x14ac:dyDescent="0.25">
      <c r="A335">
        <v>277</v>
      </c>
      <c r="B335">
        <v>1</v>
      </c>
      <c r="C335" t="s">
        <v>12</v>
      </c>
      <c r="D335" t="s">
        <v>1759</v>
      </c>
      <c r="E335">
        <v>161</v>
      </c>
      <c r="F335">
        <v>40114</v>
      </c>
      <c r="G335">
        <v>7</v>
      </c>
      <c r="H335">
        <v>7</v>
      </c>
      <c r="I335">
        <v>4</v>
      </c>
      <c r="J335">
        <v>4</v>
      </c>
      <c r="K335">
        <v>0.53</v>
      </c>
      <c r="L335" s="1">
        <f t="shared" si="10"/>
        <v>21260.420000000002</v>
      </c>
      <c r="M335" s="1">
        <f t="shared" si="11"/>
        <v>2.8959211860221615E-2</v>
      </c>
      <c r="N335" t="s">
        <v>1760</v>
      </c>
    </row>
    <row r="336" spans="1:14" x14ac:dyDescent="0.25">
      <c r="A336">
        <v>278</v>
      </c>
      <c r="B336">
        <v>1</v>
      </c>
      <c r="C336" t="s">
        <v>12</v>
      </c>
      <c r="D336" t="s">
        <v>2826</v>
      </c>
      <c r="E336">
        <v>160</v>
      </c>
      <c r="F336">
        <v>66698</v>
      </c>
      <c r="G336">
        <v>5</v>
      </c>
      <c r="H336">
        <v>5</v>
      </c>
      <c r="I336">
        <v>1</v>
      </c>
      <c r="J336">
        <v>1</v>
      </c>
      <c r="K336">
        <v>0.14000000000000001</v>
      </c>
      <c r="L336" s="1">
        <f t="shared" si="10"/>
        <v>9337.7200000000012</v>
      </c>
      <c r="M336" s="1">
        <f t="shared" si="11"/>
        <v>1.2719081362053459E-2</v>
      </c>
      <c r="N336" t="s">
        <v>2827</v>
      </c>
    </row>
    <row r="337" spans="1:14" x14ac:dyDescent="0.25">
      <c r="A337">
        <v>279</v>
      </c>
      <c r="B337">
        <v>1</v>
      </c>
      <c r="C337" t="s">
        <v>12</v>
      </c>
      <c r="D337" t="s">
        <v>133</v>
      </c>
      <c r="E337">
        <v>160</v>
      </c>
      <c r="F337">
        <v>21837</v>
      </c>
      <c r="G337">
        <v>6</v>
      </c>
      <c r="H337">
        <v>6</v>
      </c>
      <c r="I337">
        <v>4</v>
      </c>
      <c r="J337">
        <v>4</v>
      </c>
      <c r="K337">
        <v>1.1499999999999999</v>
      </c>
      <c r="L337" s="1">
        <f t="shared" si="10"/>
        <v>25112.55</v>
      </c>
      <c r="M337" s="1">
        <f t="shared" si="11"/>
        <v>3.4206269481054853E-2</v>
      </c>
      <c r="N337" t="s">
        <v>134</v>
      </c>
    </row>
    <row r="338" spans="1:14" x14ac:dyDescent="0.25">
      <c r="A338">
        <v>280</v>
      </c>
      <c r="B338">
        <v>1</v>
      </c>
      <c r="C338" t="s">
        <v>12</v>
      </c>
      <c r="D338" t="s">
        <v>1613</v>
      </c>
      <c r="E338">
        <v>159</v>
      </c>
      <c r="F338">
        <v>42837</v>
      </c>
      <c r="G338">
        <v>6</v>
      </c>
      <c r="H338">
        <v>6</v>
      </c>
      <c r="I338">
        <v>1</v>
      </c>
      <c r="J338">
        <v>1</v>
      </c>
      <c r="K338">
        <v>0.1</v>
      </c>
      <c r="L338" s="1">
        <f t="shared" si="10"/>
        <v>4283.7</v>
      </c>
      <c r="M338" s="1">
        <f t="shared" si="11"/>
        <v>5.834907111225052E-3</v>
      </c>
      <c r="N338" t="s">
        <v>1614</v>
      </c>
    </row>
    <row r="339" spans="1:14" x14ac:dyDescent="0.25">
      <c r="A339">
        <v>281</v>
      </c>
      <c r="B339">
        <v>1</v>
      </c>
      <c r="C339" t="s">
        <v>12</v>
      </c>
      <c r="D339" t="s">
        <v>4982</v>
      </c>
      <c r="E339">
        <v>159</v>
      </c>
      <c r="F339">
        <v>10556</v>
      </c>
      <c r="G339">
        <v>4</v>
      </c>
      <c r="H339">
        <v>4</v>
      </c>
      <c r="I339">
        <v>1</v>
      </c>
      <c r="J339">
        <v>1</v>
      </c>
      <c r="K339">
        <v>0.48</v>
      </c>
      <c r="L339" s="1">
        <f t="shared" si="10"/>
        <v>5066.88</v>
      </c>
      <c r="M339" s="1">
        <f t="shared" si="11"/>
        <v>6.9016910950169229E-3</v>
      </c>
      <c r="N339" t="s">
        <v>4983</v>
      </c>
    </row>
    <row r="340" spans="1:14" x14ac:dyDescent="0.25">
      <c r="A340">
        <v>282</v>
      </c>
      <c r="B340">
        <v>1</v>
      </c>
      <c r="C340" t="s">
        <v>12</v>
      </c>
      <c r="D340" t="s">
        <v>4477</v>
      </c>
      <c r="E340">
        <v>158</v>
      </c>
      <c r="F340">
        <v>12219</v>
      </c>
      <c r="G340">
        <v>4</v>
      </c>
      <c r="H340">
        <v>4</v>
      </c>
      <c r="I340">
        <v>2</v>
      </c>
      <c r="J340">
        <v>2</v>
      </c>
      <c r="K340">
        <v>0.97</v>
      </c>
      <c r="L340" s="1">
        <f t="shared" si="10"/>
        <v>11852.43</v>
      </c>
      <c r="M340" s="1">
        <f t="shared" si="11"/>
        <v>1.6144414429651272E-2</v>
      </c>
      <c r="N340" t="s">
        <v>4478</v>
      </c>
    </row>
    <row r="341" spans="1:14" x14ac:dyDescent="0.25">
      <c r="A341">
        <v>283</v>
      </c>
      <c r="B341">
        <v>1</v>
      </c>
      <c r="C341" t="s">
        <v>12</v>
      </c>
      <c r="D341" t="s">
        <v>2403</v>
      </c>
      <c r="E341">
        <v>158</v>
      </c>
      <c r="F341">
        <v>35024</v>
      </c>
      <c r="G341">
        <v>3</v>
      </c>
      <c r="H341">
        <v>3</v>
      </c>
      <c r="I341">
        <v>1</v>
      </c>
      <c r="J341">
        <v>1</v>
      </c>
      <c r="K341">
        <v>0.13</v>
      </c>
      <c r="L341" s="1">
        <f t="shared" si="10"/>
        <v>4553.12</v>
      </c>
      <c r="M341" s="1">
        <f t="shared" si="11"/>
        <v>6.2018890833300672E-3</v>
      </c>
      <c r="N341" t="s">
        <v>2404</v>
      </c>
    </row>
    <row r="342" spans="1:14" x14ac:dyDescent="0.25">
      <c r="A342">
        <v>284</v>
      </c>
      <c r="B342">
        <v>1</v>
      </c>
      <c r="C342" t="s">
        <v>12</v>
      </c>
      <c r="D342" t="s">
        <v>1512</v>
      </c>
      <c r="E342">
        <v>157</v>
      </c>
      <c r="F342">
        <v>45968</v>
      </c>
      <c r="G342">
        <v>6</v>
      </c>
      <c r="H342">
        <v>6</v>
      </c>
      <c r="I342">
        <v>4</v>
      </c>
      <c r="J342">
        <v>4</v>
      </c>
      <c r="K342">
        <v>0.45</v>
      </c>
      <c r="L342" s="1">
        <f t="shared" si="10"/>
        <v>20685.600000000002</v>
      </c>
      <c r="M342" s="1">
        <f t="shared" si="11"/>
        <v>2.8176238891602343E-2</v>
      </c>
      <c r="N342" t="s">
        <v>1513</v>
      </c>
    </row>
    <row r="343" spans="1:14" x14ac:dyDescent="0.25">
      <c r="A343">
        <v>285</v>
      </c>
      <c r="B343">
        <v>1</v>
      </c>
      <c r="C343" t="s">
        <v>12</v>
      </c>
      <c r="D343" t="s">
        <v>1687</v>
      </c>
      <c r="E343">
        <v>157</v>
      </c>
      <c r="F343">
        <v>49485</v>
      </c>
      <c r="G343">
        <v>11</v>
      </c>
      <c r="H343">
        <v>11</v>
      </c>
      <c r="I343">
        <v>3</v>
      </c>
      <c r="J343">
        <v>3</v>
      </c>
      <c r="K343">
        <v>0.28999999999999998</v>
      </c>
      <c r="L343" s="1">
        <f t="shared" si="10"/>
        <v>14350.65</v>
      </c>
      <c r="M343" s="1">
        <f t="shared" si="11"/>
        <v>1.9547286162826947E-2</v>
      </c>
      <c r="N343" t="s">
        <v>1688</v>
      </c>
    </row>
    <row r="344" spans="1:14" x14ac:dyDescent="0.25">
      <c r="A344">
        <v>286</v>
      </c>
      <c r="B344">
        <v>1</v>
      </c>
      <c r="C344" t="s">
        <v>12</v>
      </c>
      <c r="D344" t="s">
        <v>2355</v>
      </c>
      <c r="E344">
        <v>153</v>
      </c>
      <c r="F344">
        <v>12137</v>
      </c>
      <c r="G344">
        <v>4</v>
      </c>
      <c r="H344">
        <v>4</v>
      </c>
      <c r="I344">
        <v>1</v>
      </c>
      <c r="J344">
        <v>1</v>
      </c>
      <c r="K344">
        <v>0.41</v>
      </c>
      <c r="L344" s="1">
        <f t="shared" si="10"/>
        <v>4976.17</v>
      </c>
      <c r="M344" s="1">
        <f t="shared" si="11"/>
        <v>6.7781333239173543E-3</v>
      </c>
      <c r="N344" t="s">
        <v>2356</v>
      </c>
    </row>
    <row r="345" spans="1:14" x14ac:dyDescent="0.25">
      <c r="A345">
        <v>287</v>
      </c>
      <c r="B345">
        <v>1</v>
      </c>
      <c r="C345" t="s">
        <v>12</v>
      </c>
      <c r="D345" t="s">
        <v>1836</v>
      </c>
      <c r="E345">
        <v>152</v>
      </c>
      <c r="F345">
        <v>16960</v>
      </c>
      <c r="G345">
        <v>7</v>
      </c>
      <c r="H345">
        <v>7</v>
      </c>
      <c r="I345">
        <v>4</v>
      </c>
      <c r="J345">
        <v>4</v>
      </c>
      <c r="K345">
        <v>1.67</v>
      </c>
      <c r="L345" s="1">
        <f t="shared" si="10"/>
        <v>28323.199999999997</v>
      </c>
      <c r="M345" s="1">
        <f t="shared" si="11"/>
        <v>3.8579555312615116E-2</v>
      </c>
      <c r="N345" t="s">
        <v>1837</v>
      </c>
    </row>
    <row r="346" spans="1:14" x14ac:dyDescent="0.25">
      <c r="A346">
        <v>287</v>
      </c>
      <c r="B346">
        <v>2</v>
      </c>
      <c r="C346" t="s">
        <v>12</v>
      </c>
      <c r="D346" t="s">
        <v>4485</v>
      </c>
      <c r="E346">
        <v>146</v>
      </c>
      <c r="F346">
        <v>48854</v>
      </c>
      <c r="G346">
        <v>5</v>
      </c>
      <c r="H346">
        <v>5</v>
      </c>
      <c r="I346">
        <v>2</v>
      </c>
      <c r="J346">
        <v>2</v>
      </c>
      <c r="K346">
        <v>0.19</v>
      </c>
      <c r="L346" s="1">
        <f t="shared" si="10"/>
        <v>9282.26</v>
      </c>
      <c r="M346" s="1">
        <f t="shared" si="11"/>
        <v>1.2643538268842321E-2</v>
      </c>
      <c r="N346" t="s">
        <v>4486</v>
      </c>
    </row>
    <row r="347" spans="1:14" x14ac:dyDescent="0.25">
      <c r="A347">
        <v>288</v>
      </c>
      <c r="B347">
        <v>1</v>
      </c>
      <c r="C347" t="s">
        <v>12</v>
      </c>
      <c r="D347" t="s">
        <v>2672</v>
      </c>
      <c r="E347">
        <v>152</v>
      </c>
      <c r="F347">
        <v>61500</v>
      </c>
      <c r="G347">
        <v>5</v>
      </c>
      <c r="H347">
        <v>5</v>
      </c>
      <c r="I347">
        <v>1</v>
      </c>
      <c r="J347">
        <v>1</v>
      </c>
      <c r="K347">
        <v>7.0000000000000007E-2</v>
      </c>
      <c r="L347" s="1">
        <f t="shared" si="10"/>
        <v>4305</v>
      </c>
      <c r="M347" s="1">
        <f t="shared" si="11"/>
        <v>5.8639202357363609E-3</v>
      </c>
      <c r="N347" t="s">
        <v>2673</v>
      </c>
    </row>
    <row r="348" spans="1:14" x14ac:dyDescent="0.25">
      <c r="A348">
        <v>289</v>
      </c>
      <c r="B348">
        <v>1</v>
      </c>
      <c r="C348" t="s">
        <v>12</v>
      </c>
      <c r="D348" t="s">
        <v>2351</v>
      </c>
      <c r="E348">
        <v>152</v>
      </c>
      <c r="F348">
        <v>16850</v>
      </c>
      <c r="G348">
        <v>4</v>
      </c>
      <c r="H348">
        <v>4</v>
      </c>
      <c r="I348">
        <v>2</v>
      </c>
      <c r="J348">
        <v>2</v>
      </c>
      <c r="K348">
        <v>0.64</v>
      </c>
      <c r="L348" s="1">
        <f t="shared" si="10"/>
        <v>10784</v>
      </c>
      <c r="M348" s="1">
        <f t="shared" si="11"/>
        <v>1.4689086137556543E-2</v>
      </c>
      <c r="N348" t="s">
        <v>2352</v>
      </c>
    </row>
    <row r="349" spans="1:14" x14ac:dyDescent="0.25">
      <c r="A349">
        <v>290</v>
      </c>
      <c r="B349">
        <v>1</v>
      </c>
      <c r="C349" t="s">
        <v>12</v>
      </c>
      <c r="D349" t="s">
        <v>323</v>
      </c>
      <c r="E349">
        <v>151</v>
      </c>
      <c r="F349">
        <v>30538</v>
      </c>
      <c r="G349">
        <v>5</v>
      </c>
      <c r="H349">
        <v>5</v>
      </c>
      <c r="I349">
        <v>1</v>
      </c>
      <c r="J349">
        <v>1</v>
      </c>
      <c r="K349">
        <v>0.15</v>
      </c>
      <c r="L349" s="1">
        <f t="shared" si="10"/>
        <v>4580.7</v>
      </c>
      <c r="M349" s="1">
        <f t="shared" si="11"/>
        <v>6.2394563121573867E-3</v>
      </c>
      <c r="N349" t="s">
        <v>324</v>
      </c>
    </row>
    <row r="350" spans="1:14" x14ac:dyDescent="0.25">
      <c r="A350">
        <v>291</v>
      </c>
      <c r="B350">
        <v>1</v>
      </c>
      <c r="C350" t="s">
        <v>12</v>
      </c>
      <c r="D350" t="s">
        <v>161</v>
      </c>
      <c r="E350">
        <v>151</v>
      </c>
      <c r="F350">
        <v>24232</v>
      </c>
      <c r="G350">
        <v>3</v>
      </c>
      <c r="H350">
        <v>3</v>
      </c>
      <c r="I350">
        <v>2</v>
      </c>
      <c r="J350">
        <v>2</v>
      </c>
      <c r="K350">
        <v>0.41</v>
      </c>
      <c r="L350" s="1">
        <f t="shared" si="10"/>
        <v>9935.119999999999</v>
      </c>
      <c r="M350" s="1">
        <f t="shared" si="11"/>
        <v>1.353281096689176E-2</v>
      </c>
      <c r="N350" t="s">
        <v>162</v>
      </c>
    </row>
    <row r="351" spans="1:14" x14ac:dyDescent="0.25">
      <c r="A351">
        <v>292</v>
      </c>
      <c r="B351">
        <v>1</v>
      </c>
      <c r="C351" t="s">
        <v>12</v>
      </c>
      <c r="D351" t="s">
        <v>2459</v>
      </c>
      <c r="E351">
        <v>150</v>
      </c>
      <c r="F351">
        <v>14775</v>
      </c>
      <c r="G351">
        <v>3</v>
      </c>
      <c r="H351">
        <v>3</v>
      </c>
      <c r="I351">
        <v>1</v>
      </c>
      <c r="J351">
        <v>1</v>
      </c>
      <c r="K351">
        <v>0.32</v>
      </c>
      <c r="L351" s="1">
        <f t="shared" si="10"/>
        <v>4728</v>
      </c>
      <c r="M351" s="1">
        <f t="shared" si="11"/>
        <v>6.4400963703975652E-3</v>
      </c>
      <c r="N351" t="s">
        <v>2460</v>
      </c>
    </row>
    <row r="352" spans="1:14" x14ac:dyDescent="0.25">
      <c r="A352">
        <v>293</v>
      </c>
      <c r="B352">
        <v>1</v>
      </c>
      <c r="C352" t="s">
        <v>12</v>
      </c>
      <c r="D352" t="s">
        <v>1924</v>
      </c>
      <c r="E352">
        <v>149</v>
      </c>
      <c r="F352">
        <v>27379</v>
      </c>
      <c r="G352">
        <v>5</v>
      </c>
      <c r="H352">
        <v>5</v>
      </c>
      <c r="I352">
        <v>2</v>
      </c>
      <c r="J352">
        <v>2</v>
      </c>
      <c r="K352">
        <v>0.36</v>
      </c>
      <c r="L352" s="1">
        <f t="shared" si="10"/>
        <v>9856.44</v>
      </c>
      <c r="M352" s="1">
        <f t="shared" si="11"/>
        <v>1.3425639481607734E-2</v>
      </c>
      <c r="N352" t="s">
        <v>1925</v>
      </c>
    </row>
    <row r="353" spans="1:14" x14ac:dyDescent="0.25">
      <c r="A353">
        <v>294</v>
      </c>
      <c r="B353">
        <v>1</v>
      </c>
      <c r="C353" t="s">
        <v>12</v>
      </c>
      <c r="D353" t="s">
        <v>245</v>
      </c>
      <c r="E353">
        <v>148</v>
      </c>
      <c r="F353">
        <v>16279</v>
      </c>
      <c r="G353">
        <v>3</v>
      </c>
      <c r="H353">
        <v>3</v>
      </c>
      <c r="I353">
        <v>2</v>
      </c>
      <c r="J353">
        <v>2</v>
      </c>
      <c r="K353">
        <v>0.67</v>
      </c>
      <c r="L353" s="1">
        <f t="shared" si="10"/>
        <v>10906.93</v>
      </c>
      <c r="M353" s="1">
        <f t="shared" si="11"/>
        <v>1.4856531367423922E-2</v>
      </c>
      <c r="N353" t="s">
        <v>246</v>
      </c>
    </row>
    <row r="354" spans="1:14" x14ac:dyDescent="0.25">
      <c r="A354">
        <v>295</v>
      </c>
      <c r="B354">
        <v>1</v>
      </c>
      <c r="C354" t="s">
        <v>12</v>
      </c>
      <c r="D354" t="s">
        <v>213</v>
      </c>
      <c r="E354">
        <v>148</v>
      </c>
      <c r="F354">
        <v>28578</v>
      </c>
      <c r="G354">
        <v>2</v>
      </c>
      <c r="H354">
        <v>2</v>
      </c>
      <c r="I354">
        <v>1</v>
      </c>
      <c r="J354">
        <v>1</v>
      </c>
      <c r="K354">
        <v>0.16</v>
      </c>
      <c r="L354" s="1">
        <f t="shared" si="10"/>
        <v>4572.4800000000005</v>
      </c>
      <c r="M354" s="1">
        <f t="shared" si="11"/>
        <v>6.2282596979093613E-3</v>
      </c>
      <c r="N354" t="s">
        <v>214</v>
      </c>
    </row>
    <row r="355" spans="1:14" x14ac:dyDescent="0.25">
      <c r="A355">
        <v>296</v>
      </c>
      <c r="B355">
        <v>1</v>
      </c>
      <c r="C355" t="s">
        <v>12</v>
      </c>
      <c r="D355" t="s">
        <v>219</v>
      </c>
      <c r="E355">
        <v>147</v>
      </c>
      <c r="F355">
        <v>97405</v>
      </c>
      <c r="G355">
        <v>4</v>
      </c>
      <c r="H355">
        <v>4</v>
      </c>
      <c r="I355">
        <v>2</v>
      </c>
      <c r="J355">
        <v>2</v>
      </c>
      <c r="K355">
        <v>0.09</v>
      </c>
      <c r="L355" s="1">
        <f t="shared" si="10"/>
        <v>8766.4499999999989</v>
      </c>
      <c r="M355" s="1">
        <f t="shared" si="11"/>
        <v>1.1940943914186066E-2</v>
      </c>
      <c r="N355" t="s">
        <v>220</v>
      </c>
    </row>
    <row r="356" spans="1:14" x14ac:dyDescent="0.25">
      <c r="A356">
        <v>297</v>
      </c>
      <c r="B356">
        <v>1</v>
      </c>
      <c r="C356" t="s">
        <v>12</v>
      </c>
      <c r="D356" t="s">
        <v>4556</v>
      </c>
      <c r="E356">
        <v>143</v>
      </c>
      <c r="F356">
        <v>25896</v>
      </c>
      <c r="G356">
        <v>6</v>
      </c>
      <c r="H356">
        <v>6</v>
      </c>
      <c r="I356">
        <v>2</v>
      </c>
      <c r="J356">
        <v>2</v>
      </c>
      <c r="K356">
        <v>0.38</v>
      </c>
      <c r="L356" s="1">
        <f t="shared" si="10"/>
        <v>9840.48</v>
      </c>
      <c r="M356" s="1">
        <f t="shared" si="11"/>
        <v>1.3403900070002077E-2</v>
      </c>
      <c r="N356" t="s">
        <v>4557</v>
      </c>
    </row>
    <row r="357" spans="1:14" x14ac:dyDescent="0.25">
      <c r="A357">
        <v>298</v>
      </c>
      <c r="B357">
        <v>1</v>
      </c>
      <c r="C357" t="s">
        <v>12</v>
      </c>
      <c r="D357" t="s">
        <v>498</v>
      </c>
      <c r="E357">
        <v>142</v>
      </c>
      <c r="F357">
        <v>57280</v>
      </c>
      <c r="G357">
        <v>3</v>
      </c>
      <c r="H357">
        <v>3</v>
      </c>
      <c r="I357">
        <v>2</v>
      </c>
      <c r="J357">
        <v>2</v>
      </c>
      <c r="K357">
        <v>0.16</v>
      </c>
      <c r="L357" s="1">
        <f t="shared" si="10"/>
        <v>9164.8000000000011</v>
      </c>
      <c r="M357" s="1">
        <f t="shared" si="11"/>
        <v>1.2483543827288411E-2</v>
      </c>
      <c r="N357" t="s">
        <v>499</v>
      </c>
    </row>
    <row r="358" spans="1:14" x14ac:dyDescent="0.25">
      <c r="A358">
        <v>299</v>
      </c>
      <c r="B358">
        <v>1</v>
      </c>
      <c r="C358" t="s">
        <v>12</v>
      </c>
      <c r="D358" t="s">
        <v>287</v>
      </c>
      <c r="E358">
        <v>141</v>
      </c>
      <c r="F358">
        <v>27390</v>
      </c>
      <c r="G358">
        <v>2</v>
      </c>
      <c r="H358">
        <v>2</v>
      </c>
      <c r="I358">
        <v>1</v>
      </c>
      <c r="J358">
        <v>1</v>
      </c>
      <c r="K358">
        <v>0.17</v>
      </c>
      <c r="L358" s="1">
        <f t="shared" si="10"/>
        <v>4656.3</v>
      </c>
      <c r="M358" s="1">
        <f t="shared" si="11"/>
        <v>6.3424324723947078E-3</v>
      </c>
      <c r="N358" t="s">
        <v>288</v>
      </c>
    </row>
    <row r="359" spans="1:14" x14ac:dyDescent="0.25">
      <c r="A359">
        <v>300</v>
      </c>
      <c r="B359">
        <v>1</v>
      </c>
      <c r="C359" t="s">
        <v>12</v>
      </c>
      <c r="D359" t="s">
        <v>1858</v>
      </c>
      <c r="E359">
        <v>139</v>
      </c>
      <c r="F359">
        <v>33401</v>
      </c>
      <c r="G359">
        <v>6</v>
      </c>
      <c r="H359">
        <v>6</v>
      </c>
      <c r="I359">
        <v>4</v>
      </c>
      <c r="J359">
        <v>4</v>
      </c>
      <c r="K359">
        <v>0.66</v>
      </c>
      <c r="L359" s="1">
        <f t="shared" si="10"/>
        <v>22044.66</v>
      </c>
      <c r="M359" s="1">
        <f t="shared" si="11"/>
        <v>3.0027439689646444E-2</v>
      </c>
      <c r="N359" t="s">
        <v>1859</v>
      </c>
    </row>
    <row r="360" spans="1:14" x14ac:dyDescent="0.25">
      <c r="A360">
        <v>301</v>
      </c>
      <c r="B360">
        <v>1</v>
      </c>
      <c r="C360" t="s">
        <v>12</v>
      </c>
      <c r="D360" t="s">
        <v>369</v>
      </c>
      <c r="E360">
        <v>139</v>
      </c>
      <c r="F360">
        <v>103721</v>
      </c>
      <c r="G360">
        <v>6</v>
      </c>
      <c r="H360">
        <v>6</v>
      </c>
      <c r="I360">
        <v>3</v>
      </c>
      <c r="J360">
        <v>3</v>
      </c>
      <c r="K360">
        <v>0.13</v>
      </c>
      <c r="L360" s="1">
        <f t="shared" si="10"/>
        <v>13483.73</v>
      </c>
      <c r="M360" s="1">
        <f t="shared" si="11"/>
        <v>1.8366438374031461E-2</v>
      </c>
      <c r="N360" t="s">
        <v>370</v>
      </c>
    </row>
    <row r="361" spans="1:14" x14ac:dyDescent="0.25">
      <c r="A361">
        <v>302</v>
      </c>
      <c r="B361">
        <v>1</v>
      </c>
      <c r="C361" t="s">
        <v>12</v>
      </c>
      <c r="D361" t="s">
        <v>1470</v>
      </c>
      <c r="E361">
        <v>138</v>
      </c>
      <c r="F361">
        <v>39352</v>
      </c>
      <c r="G361">
        <v>10</v>
      </c>
      <c r="H361">
        <v>10</v>
      </c>
      <c r="I361">
        <v>5</v>
      </c>
      <c r="J361">
        <v>5</v>
      </c>
      <c r="K361">
        <v>0.71</v>
      </c>
      <c r="L361" s="1">
        <f t="shared" si="10"/>
        <v>27939.919999999998</v>
      </c>
      <c r="M361" s="1">
        <f t="shared" si="11"/>
        <v>3.8057482525634165E-2</v>
      </c>
      <c r="N361" t="s">
        <v>1471</v>
      </c>
    </row>
    <row r="362" spans="1:14" x14ac:dyDescent="0.25">
      <c r="A362">
        <v>303</v>
      </c>
      <c r="B362">
        <v>1</v>
      </c>
      <c r="C362" t="s">
        <v>12</v>
      </c>
      <c r="D362" t="s">
        <v>2654</v>
      </c>
      <c r="E362">
        <v>138</v>
      </c>
      <c r="F362">
        <v>19993</v>
      </c>
      <c r="G362">
        <v>9</v>
      </c>
      <c r="H362">
        <v>9</v>
      </c>
      <c r="I362">
        <v>3</v>
      </c>
      <c r="J362">
        <v>3</v>
      </c>
      <c r="K362">
        <v>0.87</v>
      </c>
      <c r="L362" s="1">
        <f t="shared" si="10"/>
        <v>17393.91</v>
      </c>
      <c r="M362" s="1">
        <f t="shared" si="11"/>
        <v>2.3692566975046934E-2</v>
      </c>
      <c r="N362" t="s">
        <v>2655</v>
      </c>
    </row>
    <row r="363" spans="1:14" x14ac:dyDescent="0.25">
      <c r="A363">
        <v>304</v>
      </c>
      <c r="B363">
        <v>1</v>
      </c>
      <c r="C363" t="s">
        <v>12</v>
      </c>
      <c r="D363" t="s">
        <v>4984</v>
      </c>
      <c r="E363">
        <v>136</v>
      </c>
      <c r="F363">
        <v>54055</v>
      </c>
      <c r="G363">
        <v>6</v>
      </c>
      <c r="H363">
        <v>6</v>
      </c>
      <c r="I363">
        <v>3</v>
      </c>
      <c r="J363">
        <v>3</v>
      </c>
      <c r="K363">
        <v>0.27</v>
      </c>
      <c r="L363" s="1">
        <f t="shared" si="10"/>
        <v>14594.85</v>
      </c>
      <c r="M363" s="1">
        <f t="shared" si="11"/>
        <v>1.9879915505815755E-2</v>
      </c>
      <c r="N363" t="s">
        <v>4985</v>
      </c>
    </row>
    <row r="364" spans="1:14" x14ac:dyDescent="0.25">
      <c r="A364">
        <v>305</v>
      </c>
      <c r="B364">
        <v>1</v>
      </c>
      <c r="C364" t="s">
        <v>12</v>
      </c>
      <c r="D364" t="s">
        <v>1894</v>
      </c>
      <c r="E364">
        <v>136</v>
      </c>
      <c r="F364">
        <v>23228</v>
      </c>
      <c r="G364">
        <v>4</v>
      </c>
      <c r="H364">
        <v>4</v>
      </c>
      <c r="I364">
        <v>1</v>
      </c>
      <c r="J364">
        <v>1</v>
      </c>
      <c r="K364">
        <v>0.2</v>
      </c>
      <c r="L364" s="1">
        <f t="shared" si="10"/>
        <v>4645.6000000000004</v>
      </c>
      <c r="M364" s="1">
        <f t="shared" si="11"/>
        <v>6.3278578042129706E-3</v>
      </c>
      <c r="N364" t="s">
        <v>1895</v>
      </c>
    </row>
    <row r="365" spans="1:14" x14ac:dyDescent="0.25">
      <c r="A365">
        <v>306</v>
      </c>
      <c r="B365">
        <v>1</v>
      </c>
      <c r="C365" t="s">
        <v>12</v>
      </c>
      <c r="D365" t="s">
        <v>135</v>
      </c>
      <c r="E365">
        <v>135</v>
      </c>
      <c r="F365">
        <v>89368</v>
      </c>
      <c r="G365">
        <v>6</v>
      </c>
      <c r="H365">
        <v>6</v>
      </c>
      <c r="I365">
        <v>4</v>
      </c>
      <c r="J365">
        <v>4</v>
      </c>
      <c r="K365">
        <v>0.21</v>
      </c>
      <c r="L365" s="1">
        <f t="shared" si="10"/>
        <v>18767.28</v>
      </c>
      <c r="M365" s="1">
        <f t="shared" si="11"/>
        <v>2.5563259689135958E-2</v>
      </c>
      <c r="N365" t="s">
        <v>136</v>
      </c>
    </row>
    <row r="366" spans="1:14" x14ac:dyDescent="0.25">
      <c r="A366">
        <v>307</v>
      </c>
      <c r="B366">
        <v>1</v>
      </c>
      <c r="C366" t="s">
        <v>12</v>
      </c>
      <c r="D366" t="s">
        <v>1848</v>
      </c>
      <c r="E366">
        <v>135</v>
      </c>
      <c r="F366">
        <v>25029</v>
      </c>
      <c r="G366">
        <v>5</v>
      </c>
      <c r="H366">
        <v>5</v>
      </c>
      <c r="I366">
        <v>1</v>
      </c>
      <c r="J366">
        <v>1</v>
      </c>
      <c r="K366">
        <v>0.18</v>
      </c>
      <c r="L366" s="1">
        <f t="shared" si="10"/>
        <v>4505.22</v>
      </c>
      <c r="M366" s="1">
        <f t="shared" si="11"/>
        <v>6.1366436061426645E-3</v>
      </c>
      <c r="N366" t="s">
        <v>1849</v>
      </c>
    </row>
    <row r="367" spans="1:14" x14ac:dyDescent="0.25">
      <c r="A367">
        <v>308</v>
      </c>
      <c r="B367">
        <v>1</v>
      </c>
      <c r="C367" t="s">
        <v>12</v>
      </c>
      <c r="D367" t="s">
        <v>4986</v>
      </c>
      <c r="E367">
        <v>135</v>
      </c>
      <c r="F367">
        <v>16384</v>
      </c>
      <c r="G367">
        <v>3</v>
      </c>
      <c r="H367">
        <v>3</v>
      </c>
      <c r="I367">
        <v>1</v>
      </c>
      <c r="J367">
        <v>1</v>
      </c>
      <c r="K367">
        <v>0.28999999999999998</v>
      </c>
      <c r="L367" s="1">
        <f t="shared" si="10"/>
        <v>4751.3599999999997</v>
      </c>
      <c r="M367" s="1">
        <f t="shared" si="11"/>
        <v>6.4719154590634877E-3</v>
      </c>
      <c r="N367" t="s">
        <v>4987</v>
      </c>
    </row>
    <row r="368" spans="1:14" x14ac:dyDescent="0.25">
      <c r="A368">
        <v>309</v>
      </c>
      <c r="B368">
        <v>1</v>
      </c>
      <c r="C368" t="s">
        <v>12</v>
      </c>
      <c r="D368" t="s">
        <v>1193</v>
      </c>
      <c r="E368">
        <v>134</v>
      </c>
      <c r="F368">
        <v>97452</v>
      </c>
      <c r="G368">
        <v>3</v>
      </c>
      <c r="H368">
        <v>3</v>
      </c>
      <c r="I368">
        <v>1</v>
      </c>
      <c r="J368">
        <v>1</v>
      </c>
      <c r="K368">
        <v>0.04</v>
      </c>
      <c r="L368" s="1">
        <f t="shared" si="10"/>
        <v>3898.08</v>
      </c>
      <c r="M368" s="1">
        <f t="shared" si="11"/>
        <v>5.3096469669034136E-3</v>
      </c>
      <c r="N368" t="s">
        <v>1194</v>
      </c>
    </row>
    <row r="369" spans="1:14" x14ac:dyDescent="0.25">
      <c r="A369">
        <v>310</v>
      </c>
      <c r="B369">
        <v>1</v>
      </c>
      <c r="C369" t="s">
        <v>12</v>
      </c>
      <c r="D369" t="s">
        <v>4521</v>
      </c>
      <c r="E369">
        <v>134</v>
      </c>
      <c r="F369">
        <v>58580</v>
      </c>
      <c r="G369">
        <v>8</v>
      </c>
      <c r="H369">
        <v>8</v>
      </c>
      <c r="I369">
        <v>4</v>
      </c>
      <c r="J369">
        <v>4</v>
      </c>
      <c r="K369">
        <v>0.34</v>
      </c>
      <c r="L369" s="1">
        <f t="shared" si="10"/>
        <v>19917.2</v>
      </c>
      <c r="M369" s="1">
        <f t="shared" si="11"/>
        <v>2.7129587019560569E-2</v>
      </c>
      <c r="N369" t="s">
        <v>4522</v>
      </c>
    </row>
    <row r="370" spans="1:14" x14ac:dyDescent="0.25">
      <c r="A370">
        <v>311</v>
      </c>
      <c r="B370">
        <v>1</v>
      </c>
      <c r="C370" t="s">
        <v>12</v>
      </c>
      <c r="D370" t="s">
        <v>2489</v>
      </c>
      <c r="E370">
        <v>131</v>
      </c>
      <c r="F370">
        <v>17233</v>
      </c>
      <c r="G370">
        <v>5</v>
      </c>
      <c r="H370">
        <v>5</v>
      </c>
      <c r="I370">
        <v>1</v>
      </c>
      <c r="J370">
        <v>1</v>
      </c>
      <c r="K370">
        <v>0.27</v>
      </c>
      <c r="L370" s="1">
        <f t="shared" si="10"/>
        <v>4652.91</v>
      </c>
      <c r="M370" s="1">
        <f t="shared" si="11"/>
        <v>6.3378148906062881E-3</v>
      </c>
      <c r="N370" t="s">
        <v>2490</v>
      </c>
    </row>
    <row r="371" spans="1:14" x14ac:dyDescent="0.25">
      <c r="A371">
        <v>312</v>
      </c>
      <c r="B371">
        <v>1</v>
      </c>
      <c r="C371" t="s">
        <v>12</v>
      </c>
      <c r="D371" t="s">
        <v>460</v>
      </c>
      <c r="E371">
        <v>131</v>
      </c>
      <c r="F371">
        <v>32561</v>
      </c>
      <c r="G371">
        <v>6</v>
      </c>
      <c r="H371">
        <v>6</v>
      </c>
      <c r="I371">
        <v>2</v>
      </c>
      <c r="J371">
        <v>2</v>
      </c>
      <c r="K371">
        <v>0.3</v>
      </c>
      <c r="L371" s="1">
        <f t="shared" si="10"/>
        <v>9768.2999999999993</v>
      </c>
      <c r="M371" s="1">
        <f t="shared" si="11"/>
        <v>1.3305582355108826E-2</v>
      </c>
      <c r="N371" t="s">
        <v>461</v>
      </c>
    </row>
    <row r="372" spans="1:14" x14ac:dyDescent="0.25">
      <c r="A372">
        <v>313</v>
      </c>
      <c r="B372">
        <v>1</v>
      </c>
      <c r="C372" t="s">
        <v>12</v>
      </c>
      <c r="D372" t="s">
        <v>2743</v>
      </c>
      <c r="E372">
        <v>130</v>
      </c>
      <c r="F372">
        <v>21382</v>
      </c>
      <c r="G372">
        <v>5</v>
      </c>
      <c r="H372">
        <v>5</v>
      </c>
      <c r="I372">
        <v>2</v>
      </c>
      <c r="J372">
        <v>2</v>
      </c>
      <c r="K372">
        <v>0.48</v>
      </c>
      <c r="L372" s="1">
        <f t="shared" si="10"/>
        <v>10263.359999999999</v>
      </c>
      <c r="M372" s="1">
        <f t="shared" si="11"/>
        <v>1.3979912750440682E-2</v>
      </c>
      <c r="N372" t="s">
        <v>2744</v>
      </c>
    </row>
    <row r="373" spans="1:14" x14ac:dyDescent="0.25">
      <c r="A373">
        <v>314</v>
      </c>
      <c r="B373">
        <v>1</v>
      </c>
      <c r="C373" t="s">
        <v>12</v>
      </c>
      <c r="D373" t="s">
        <v>2587</v>
      </c>
      <c r="E373">
        <v>130</v>
      </c>
      <c r="F373">
        <v>16369</v>
      </c>
      <c r="G373">
        <v>3</v>
      </c>
      <c r="H373">
        <v>3</v>
      </c>
      <c r="I373">
        <v>2</v>
      </c>
      <c r="J373">
        <v>2</v>
      </c>
      <c r="K373">
        <v>0.67</v>
      </c>
      <c r="L373" s="1">
        <f t="shared" si="10"/>
        <v>10967.230000000001</v>
      </c>
      <c r="M373" s="1">
        <f t="shared" si="11"/>
        <v>1.4938667114279883E-2</v>
      </c>
      <c r="N373" t="s">
        <v>2588</v>
      </c>
    </row>
    <row r="374" spans="1:14" x14ac:dyDescent="0.25">
      <c r="A374">
        <v>315</v>
      </c>
      <c r="B374">
        <v>1</v>
      </c>
      <c r="C374" t="s">
        <v>12</v>
      </c>
      <c r="D374" t="s">
        <v>127</v>
      </c>
      <c r="E374">
        <v>130</v>
      </c>
      <c r="F374">
        <v>94992</v>
      </c>
      <c r="G374">
        <v>4</v>
      </c>
      <c r="H374">
        <v>4</v>
      </c>
      <c r="I374">
        <v>2</v>
      </c>
      <c r="J374">
        <v>2</v>
      </c>
      <c r="K374">
        <v>0.09</v>
      </c>
      <c r="L374" s="1">
        <f t="shared" si="10"/>
        <v>8549.2799999999988</v>
      </c>
      <c r="M374" s="1">
        <f t="shared" si="11"/>
        <v>1.1645132634837666E-2</v>
      </c>
      <c r="N374" t="s">
        <v>128</v>
      </c>
    </row>
    <row r="375" spans="1:14" x14ac:dyDescent="0.25">
      <c r="A375">
        <v>316</v>
      </c>
      <c r="B375">
        <v>1</v>
      </c>
      <c r="C375" t="s">
        <v>12</v>
      </c>
      <c r="D375" t="s">
        <v>4813</v>
      </c>
      <c r="E375">
        <v>129</v>
      </c>
      <c r="F375">
        <v>58677</v>
      </c>
      <c r="G375">
        <v>4</v>
      </c>
      <c r="H375">
        <v>4</v>
      </c>
      <c r="I375">
        <v>1</v>
      </c>
      <c r="J375">
        <v>1</v>
      </c>
      <c r="K375">
        <v>7.0000000000000007E-2</v>
      </c>
      <c r="L375" s="1">
        <f t="shared" si="10"/>
        <v>4107.3900000000003</v>
      </c>
      <c r="M375" s="1">
        <f t="shared" si="11"/>
        <v>5.5947519946715849E-3</v>
      </c>
      <c r="N375" t="s">
        <v>4814</v>
      </c>
    </row>
    <row r="376" spans="1:14" x14ac:dyDescent="0.25">
      <c r="A376">
        <v>317</v>
      </c>
      <c r="B376">
        <v>1</v>
      </c>
      <c r="C376" t="s">
        <v>12</v>
      </c>
      <c r="D376" t="s">
        <v>1914</v>
      </c>
      <c r="E376">
        <v>127</v>
      </c>
      <c r="F376">
        <v>14235</v>
      </c>
      <c r="G376">
        <v>4</v>
      </c>
      <c r="H376">
        <v>4</v>
      </c>
      <c r="I376">
        <v>2</v>
      </c>
      <c r="J376">
        <v>2</v>
      </c>
      <c r="K376">
        <v>0.79</v>
      </c>
      <c r="L376" s="1">
        <f t="shared" si="10"/>
        <v>11245.65</v>
      </c>
      <c r="M376" s="1">
        <f t="shared" si="11"/>
        <v>1.5317908153079814E-2</v>
      </c>
      <c r="N376" t="s">
        <v>1915</v>
      </c>
    </row>
    <row r="377" spans="1:14" x14ac:dyDescent="0.25">
      <c r="A377">
        <v>318</v>
      </c>
      <c r="B377">
        <v>1</v>
      </c>
      <c r="C377" t="s">
        <v>12</v>
      </c>
      <c r="D377" t="s">
        <v>4824</v>
      </c>
      <c r="E377">
        <v>127</v>
      </c>
      <c r="F377">
        <v>98411</v>
      </c>
      <c r="G377">
        <v>3</v>
      </c>
      <c r="H377">
        <v>3</v>
      </c>
      <c r="I377">
        <v>2</v>
      </c>
      <c r="J377">
        <v>2</v>
      </c>
      <c r="K377">
        <v>0.09</v>
      </c>
      <c r="L377" s="1">
        <f t="shared" si="10"/>
        <v>8856.99</v>
      </c>
      <c r="M377" s="1">
        <f t="shared" si="11"/>
        <v>1.2064270125136955E-2</v>
      </c>
      <c r="N377" t="s">
        <v>4825</v>
      </c>
    </row>
    <row r="378" spans="1:14" x14ac:dyDescent="0.25">
      <c r="A378">
        <v>319</v>
      </c>
      <c r="B378">
        <v>1</v>
      </c>
      <c r="C378" t="s">
        <v>12</v>
      </c>
      <c r="D378" t="s">
        <v>803</v>
      </c>
      <c r="E378">
        <v>127</v>
      </c>
      <c r="F378">
        <v>9541</v>
      </c>
      <c r="G378">
        <v>6</v>
      </c>
      <c r="H378">
        <v>6</v>
      </c>
      <c r="I378">
        <v>2</v>
      </c>
      <c r="J378">
        <v>2</v>
      </c>
      <c r="K378">
        <v>1.36</v>
      </c>
      <c r="L378" s="1">
        <f t="shared" si="10"/>
        <v>12975.76</v>
      </c>
      <c r="M378" s="1">
        <f t="shared" si="11"/>
        <v>1.7674523028585007E-2</v>
      </c>
      <c r="N378" t="s">
        <v>804</v>
      </c>
    </row>
    <row r="379" spans="1:14" x14ac:dyDescent="0.25">
      <c r="A379">
        <v>320</v>
      </c>
      <c r="B379">
        <v>1</v>
      </c>
      <c r="C379" t="s">
        <v>12</v>
      </c>
      <c r="D379" t="s">
        <v>2240</v>
      </c>
      <c r="E379">
        <v>126</v>
      </c>
      <c r="F379">
        <v>35553</v>
      </c>
      <c r="G379">
        <v>3</v>
      </c>
      <c r="H379">
        <v>3</v>
      </c>
      <c r="I379">
        <v>1</v>
      </c>
      <c r="J379">
        <v>1</v>
      </c>
      <c r="K379">
        <v>0.13</v>
      </c>
      <c r="L379" s="1">
        <f t="shared" si="10"/>
        <v>4621.8900000000003</v>
      </c>
      <c r="M379" s="1">
        <f t="shared" si="11"/>
        <v>6.2955619740644678E-3</v>
      </c>
      <c r="N379" t="s">
        <v>2241</v>
      </c>
    </row>
    <row r="380" spans="1:14" x14ac:dyDescent="0.25">
      <c r="A380">
        <v>321</v>
      </c>
      <c r="B380">
        <v>1</v>
      </c>
      <c r="C380" t="s">
        <v>12</v>
      </c>
      <c r="D380" t="s">
        <v>241</v>
      </c>
      <c r="E380">
        <v>125</v>
      </c>
      <c r="F380">
        <v>46788</v>
      </c>
      <c r="G380">
        <v>5</v>
      </c>
      <c r="H380">
        <v>5</v>
      </c>
      <c r="I380">
        <v>2</v>
      </c>
      <c r="J380">
        <v>2</v>
      </c>
      <c r="K380">
        <v>0.2</v>
      </c>
      <c r="L380" s="1">
        <f t="shared" si="10"/>
        <v>9357.6</v>
      </c>
      <c r="M380" s="1">
        <f t="shared" si="11"/>
        <v>1.2746160278264012E-2</v>
      </c>
      <c r="N380" t="s">
        <v>242</v>
      </c>
    </row>
    <row r="381" spans="1:14" x14ac:dyDescent="0.25">
      <c r="A381">
        <v>322</v>
      </c>
      <c r="B381">
        <v>1</v>
      </c>
      <c r="C381" t="s">
        <v>12</v>
      </c>
      <c r="D381" t="s">
        <v>237</v>
      </c>
      <c r="E381">
        <v>125</v>
      </c>
      <c r="F381">
        <v>17268</v>
      </c>
      <c r="G381">
        <v>3</v>
      </c>
      <c r="H381">
        <v>3</v>
      </c>
      <c r="I381">
        <v>1</v>
      </c>
      <c r="J381">
        <v>1</v>
      </c>
      <c r="K381">
        <v>0.27</v>
      </c>
      <c r="L381" s="1">
        <f t="shared" si="10"/>
        <v>4662.3600000000006</v>
      </c>
      <c r="M381" s="1">
        <f t="shared" si="11"/>
        <v>6.3506869106359533E-3</v>
      </c>
      <c r="N381" t="s">
        <v>238</v>
      </c>
    </row>
    <row r="382" spans="1:14" x14ac:dyDescent="0.25">
      <c r="A382">
        <v>323</v>
      </c>
      <c r="B382">
        <v>1</v>
      </c>
      <c r="C382" t="s">
        <v>12</v>
      </c>
      <c r="D382" t="s">
        <v>421</v>
      </c>
      <c r="E382">
        <v>124</v>
      </c>
      <c r="F382">
        <v>49996</v>
      </c>
      <c r="G382">
        <v>6</v>
      </c>
      <c r="H382">
        <v>6</v>
      </c>
      <c r="I382">
        <v>3</v>
      </c>
      <c r="J382">
        <v>3</v>
      </c>
      <c r="K382">
        <v>0.28999999999999998</v>
      </c>
      <c r="L382" s="1">
        <f t="shared" si="10"/>
        <v>14498.839999999998</v>
      </c>
      <c r="M382" s="1">
        <f t="shared" si="11"/>
        <v>1.9749138506551397E-2</v>
      </c>
      <c r="N382" t="s">
        <v>422</v>
      </c>
    </row>
    <row r="383" spans="1:14" x14ac:dyDescent="0.25">
      <c r="A383">
        <v>324</v>
      </c>
      <c r="B383">
        <v>1</v>
      </c>
      <c r="C383" t="s">
        <v>12</v>
      </c>
      <c r="D383" t="s">
        <v>2258</v>
      </c>
      <c r="E383">
        <v>124</v>
      </c>
      <c r="F383">
        <v>83928</v>
      </c>
      <c r="G383">
        <v>8</v>
      </c>
      <c r="H383">
        <v>8</v>
      </c>
      <c r="I383">
        <v>4</v>
      </c>
      <c r="J383">
        <v>4</v>
      </c>
      <c r="K383">
        <v>0.22</v>
      </c>
      <c r="L383" s="1">
        <f t="shared" si="10"/>
        <v>18464.16</v>
      </c>
      <c r="M383" s="1">
        <f t="shared" si="11"/>
        <v>2.5150374322851079E-2</v>
      </c>
      <c r="N383" t="s">
        <v>2259</v>
      </c>
    </row>
    <row r="384" spans="1:14" x14ac:dyDescent="0.25">
      <c r="A384">
        <v>325</v>
      </c>
      <c r="B384">
        <v>1</v>
      </c>
      <c r="C384" t="s">
        <v>12</v>
      </c>
      <c r="D384" t="s">
        <v>169</v>
      </c>
      <c r="E384">
        <v>123</v>
      </c>
      <c r="F384">
        <v>34404</v>
      </c>
      <c r="G384">
        <v>8</v>
      </c>
      <c r="H384">
        <v>8</v>
      </c>
      <c r="I384">
        <v>3</v>
      </c>
      <c r="J384">
        <v>3</v>
      </c>
      <c r="K384">
        <v>0.44</v>
      </c>
      <c r="L384" s="1">
        <f t="shared" si="10"/>
        <v>15137.76</v>
      </c>
      <c r="M384" s="1">
        <f t="shared" si="11"/>
        <v>2.0619423272408934E-2</v>
      </c>
      <c r="N384" t="s">
        <v>170</v>
      </c>
    </row>
    <row r="385" spans="1:14" x14ac:dyDescent="0.25">
      <c r="A385">
        <v>326</v>
      </c>
      <c r="B385">
        <v>1</v>
      </c>
      <c r="C385" t="s">
        <v>12</v>
      </c>
      <c r="D385" t="s">
        <v>717</v>
      </c>
      <c r="E385">
        <v>122</v>
      </c>
      <c r="F385">
        <v>61374</v>
      </c>
      <c r="G385">
        <v>5</v>
      </c>
      <c r="H385">
        <v>5</v>
      </c>
      <c r="I385">
        <v>2</v>
      </c>
      <c r="J385">
        <v>2</v>
      </c>
      <c r="K385">
        <v>0.15</v>
      </c>
      <c r="L385" s="1">
        <f t="shared" si="10"/>
        <v>9206.1</v>
      </c>
      <c r="M385" s="1">
        <f t="shared" si="11"/>
        <v>1.2539799322232873E-2</v>
      </c>
      <c r="N385" t="s">
        <v>718</v>
      </c>
    </row>
    <row r="386" spans="1:14" x14ac:dyDescent="0.25">
      <c r="A386">
        <v>327</v>
      </c>
      <c r="B386">
        <v>1</v>
      </c>
      <c r="C386" t="s">
        <v>12</v>
      </c>
      <c r="D386" t="s">
        <v>257</v>
      </c>
      <c r="E386">
        <v>121</v>
      </c>
      <c r="F386">
        <v>47933</v>
      </c>
      <c r="G386">
        <v>4</v>
      </c>
      <c r="H386">
        <v>4</v>
      </c>
      <c r="I386">
        <v>2</v>
      </c>
      <c r="J386">
        <v>2</v>
      </c>
      <c r="K386">
        <v>0.19</v>
      </c>
      <c r="L386" s="1">
        <f t="shared" si="10"/>
        <v>9107.27</v>
      </c>
      <c r="M386" s="1">
        <f t="shared" si="11"/>
        <v>1.2405181148737442E-2</v>
      </c>
      <c r="N386" t="s">
        <v>258</v>
      </c>
    </row>
    <row r="387" spans="1:14" x14ac:dyDescent="0.25">
      <c r="A387">
        <v>328</v>
      </c>
      <c r="B387">
        <v>1</v>
      </c>
      <c r="C387" t="s">
        <v>12</v>
      </c>
      <c r="D387" t="s">
        <v>1930</v>
      </c>
      <c r="E387">
        <v>120</v>
      </c>
      <c r="F387">
        <v>32794</v>
      </c>
      <c r="G387">
        <v>6</v>
      </c>
      <c r="H387">
        <v>6</v>
      </c>
      <c r="I387">
        <v>3</v>
      </c>
      <c r="J387">
        <v>3</v>
      </c>
      <c r="K387">
        <v>0.47</v>
      </c>
      <c r="L387" s="1">
        <f t="shared" si="10"/>
        <v>15413.179999999998</v>
      </c>
      <c r="M387" s="1">
        <f t="shared" si="11"/>
        <v>2.0994577955643891E-2</v>
      </c>
      <c r="N387" t="s">
        <v>1931</v>
      </c>
    </row>
    <row r="388" spans="1:14" x14ac:dyDescent="0.25">
      <c r="A388">
        <v>329</v>
      </c>
      <c r="B388">
        <v>1</v>
      </c>
      <c r="C388" t="s">
        <v>12</v>
      </c>
      <c r="D388" t="s">
        <v>1201</v>
      </c>
      <c r="E388">
        <v>120</v>
      </c>
      <c r="F388">
        <v>35529</v>
      </c>
      <c r="G388">
        <v>6</v>
      </c>
      <c r="H388">
        <v>6</v>
      </c>
      <c r="I388">
        <v>2</v>
      </c>
      <c r="J388">
        <v>2</v>
      </c>
      <c r="K388">
        <v>0.27</v>
      </c>
      <c r="L388" s="1">
        <f t="shared" ref="L388:L451" si="12">F388*K388</f>
        <v>9592.83</v>
      </c>
      <c r="M388" s="1">
        <f t="shared" ref="M388:M451" si="13">(L388/73415050.46)*100</f>
        <v>1.306657141811355E-2</v>
      </c>
      <c r="N388" t="s">
        <v>1202</v>
      </c>
    </row>
    <row r="389" spans="1:14" x14ac:dyDescent="0.25">
      <c r="A389">
        <v>329</v>
      </c>
      <c r="B389">
        <v>2</v>
      </c>
      <c r="C389" t="s">
        <v>12</v>
      </c>
      <c r="D389" t="s">
        <v>444</v>
      </c>
      <c r="E389">
        <v>110</v>
      </c>
      <c r="F389">
        <v>35289</v>
      </c>
      <c r="G389">
        <v>5</v>
      </c>
      <c r="H389">
        <v>5</v>
      </c>
      <c r="I389">
        <v>2</v>
      </c>
      <c r="J389">
        <v>2</v>
      </c>
      <c r="K389">
        <v>0.27</v>
      </c>
      <c r="L389" s="1">
        <f t="shared" si="12"/>
        <v>9528.0300000000007</v>
      </c>
      <c r="M389" s="1">
        <f t="shared" si="13"/>
        <v>1.2978306137910133E-2</v>
      </c>
      <c r="N389" t="s">
        <v>445</v>
      </c>
    </row>
    <row r="390" spans="1:14" x14ac:dyDescent="0.25">
      <c r="A390">
        <v>330</v>
      </c>
      <c r="B390">
        <v>1</v>
      </c>
      <c r="C390" t="s">
        <v>12</v>
      </c>
      <c r="D390" t="s">
        <v>1627</v>
      </c>
      <c r="E390">
        <v>120</v>
      </c>
      <c r="F390">
        <v>35609</v>
      </c>
      <c r="G390">
        <v>1</v>
      </c>
      <c r="H390">
        <v>1</v>
      </c>
      <c r="I390">
        <v>1</v>
      </c>
      <c r="J390">
        <v>1</v>
      </c>
      <c r="K390">
        <v>0.13</v>
      </c>
      <c r="L390" s="1">
        <f t="shared" si="12"/>
        <v>4629.17</v>
      </c>
      <c r="M390" s="1">
        <f t="shared" si="13"/>
        <v>6.305478196902135E-3</v>
      </c>
      <c r="N390" t="s">
        <v>1628</v>
      </c>
    </row>
    <row r="391" spans="1:14" x14ac:dyDescent="0.25">
      <c r="A391">
        <v>331</v>
      </c>
      <c r="B391">
        <v>1</v>
      </c>
      <c r="C391" t="s">
        <v>12</v>
      </c>
      <c r="D391" t="s">
        <v>4474</v>
      </c>
      <c r="E391">
        <v>120</v>
      </c>
      <c r="F391">
        <v>50944</v>
      </c>
      <c r="G391">
        <v>8</v>
      </c>
      <c r="H391">
        <v>8</v>
      </c>
      <c r="I391">
        <v>3</v>
      </c>
      <c r="J391">
        <v>3</v>
      </c>
      <c r="K391">
        <v>0.39</v>
      </c>
      <c r="L391" s="1">
        <f t="shared" si="12"/>
        <v>19868.16</v>
      </c>
      <c r="M391" s="1">
        <f t="shared" si="13"/>
        <v>2.7062788727258473E-2</v>
      </c>
      <c r="N391" t="s">
        <v>4475</v>
      </c>
    </row>
    <row r="392" spans="1:14" x14ac:dyDescent="0.25">
      <c r="A392">
        <v>332</v>
      </c>
      <c r="B392">
        <v>1</v>
      </c>
      <c r="C392" t="s">
        <v>12</v>
      </c>
      <c r="D392" t="s">
        <v>2805</v>
      </c>
      <c r="E392">
        <v>120</v>
      </c>
      <c r="F392">
        <v>60275</v>
      </c>
      <c r="G392">
        <v>5</v>
      </c>
      <c r="H392">
        <v>5</v>
      </c>
      <c r="I392">
        <v>3</v>
      </c>
      <c r="J392">
        <v>3</v>
      </c>
      <c r="K392">
        <v>0.24</v>
      </c>
      <c r="L392" s="1">
        <f t="shared" si="12"/>
        <v>14466</v>
      </c>
      <c r="M392" s="1">
        <f t="shared" si="13"/>
        <v>1.9704406534300164E-2</v>
      </c>
      <c r="N392" t="s">
        <v>2806</v>
      </c>
    </row>
    <row r="393" spans="1:14" x14ac:dyDescent="0.25">
      <c r="A393">
        <v>333</v>
      </c>
      <c r="B393">
        <v>1</v>
      </c>
      <c r="C393" t="s">
        <v>12</v>
      </c>
      <c r="D393" t="s">
        <v>1751</v>
      </c>
      <c r="E393">
        <v>119</v>
      </c>
      <c r="F393">
        <v>25076</v>
      </c>
      <c r="G393">
        <v>4</v>
      </c>
      <c r="H393">
        <v>4</v>
      </c>
      <c r="I393">
        <v>1</v>
      </c>
      <c r="J393">
        <v>1</v>
      </c>
      <c r="K393">
        <v>0.18</v>
      </c>
      <c r="L393" s="1">
        <f t="shared" si="12"/>
        <v>4513.6799999999994</v>
      </c>
      <c r="M393" s="1">
        <f t="shared" si="13"/>
        <v>6.1481671288358877E-3</v>
      </c>
      <c r="N393" t="s">
        <v>1752</v>
      </c>
    </row>
    <row r="394" spans="1:14" x14ac:dyDescent="0.25">
      <c r="A394">
        <v>334</v>
      </c>
      <c r="B394">
        <v>1</v>
      </c>
      <c r="C394" t="s">
        <v>12</v>
      </c>
      <c r="D394" t="s">
        <v>267</v>
      </c>
      <c r="E394">
        <v>118</v>
      </c>
      <c r="F394">
        <v>23511</v>
      </c>
      <c r="G394">
        <v>5</v>
      </c>
      <c r="H394">
        <v>5</v>
      </c>
      <c r="I394">
        <v>2</v>
      </c>
      <c r="J394">
        <v>2</v>
      </c>
      <c r="K394">
        <v>0.43</v>
      </c>
      <c r="L394" s="1">
        <f t="shared" si="12"/>
        <v>10109.73</v>
      </c>
      <c r="M394" s="1">
        <f t="shared" si="13"/>
        <v>1.3770650481958411E-2</v>
      </c>
      <c r="N394" t="s">
        <v>268</v>
      </c>
    </row>
    <row r="395" spans="1:14" x14ac:dyDescent="0.25">
      <c r="A395">
        <v>335</v>
      </c>
      <c r="B395">
        <v>1</v>
      </c>
      <c r="C395" t="s">
        <v>12</v>
      </c>
      <c r="D395" t="s">
        <v>797</v>
      </c>
      <c r="E395">
        <v>117</v>
      </c>
      <c r="F395">
        <v>129147</v>
      </c>
      <c r="G395">
        <v>2</v>
      </c>
      <c r="H395">
        <v>2</v>
      </c>
      <c r="I395">
        <v>1</v>
      </c>
      <c r="J395">
        <v>1</v>
      </c>
      <c r="K395">
        <v>0.03</v>
      </c>
      <c r="L395" s="1">
        <f t="shared" si="12"/>
        <v>3874.41</v>
      </c>
      <c r="M395" s="1">
        <f t="shared" si="13"/>
        <v>5.2774056214957756E-3</v>
      </c>
      <c r="N395" t="s">
        <v>798</v>
      </c>
    </row>
    <row r="396" spans="1:14" x14ac:dyDescent="0.25">
      <c r="A396">
        <v>336</v>
      </c>
      <c r="B396">
        <v>1</v>
      </c>
      <c r="C396" t="s">
        <v>12</v>
      </c>
      <c r="D396" t="s">
        <v>279</v>
      </c>
      <c r="E396">
        <v>117</v>
      </c>
      <c r="F396">
        <v>49365</v>
      </c>
      <c r="G396">
        <v>6</v>
      </c>
      <c r="H396">
        <v>6</v>
      </c>
      <c r="I396">
        <v>2</v>
      </c>
      <c r="J396">
        <v>2</v>
      </c>
      <c r="K396">
        <v>0.19</v>
      </c>
      <c r="L396" s="1">
        <f t="shared" si="12"/>
        <v>9379.35</v>
      </c>
      <c r="M396" s="1">
        <f t="shared" si="13"/>
        <v>1.2775786356110068E-2</v>
      </c>
      <c r="N396" t="s">
        <v>280</v>
      </c>
    </row>
    <row r="397" spans="1:14" x14ac:dyDescent="0.25">
      <c r="A397">
        <v>337</v>
      </c>
      <c r="B397">
        <v>1</v>
      </c>
      <c r="C397" t="s">
        <v>12</v>
      </c>
      <c r="D397" t="s">
        <v>1171</v>
      </c>
      <c r="E397">
        <v>117</v>
      </c>
      <c r="F397">
        <v>80301</v>
      </c>
      <c r="G397">
        <v>3</v>
      </c>
      <c r="H397">
        <v>3</v>
      </c>
      <c r="I397">
        <v>2</v>
      </c>
      <c r="J397">
        <v>2</v>
      </c>
      <c r="K397">
        <v>0.11</v>
      </c>
      <c r="L397" s="1">
        <f t="shared" si="12"/>
        <v>8833.11</v>
      </c>
      <c r="M397" s="1">
        <f t="shared" si="13"/>
        <v>1.203174273483977E-2</v>
      </c>
      <c r="N397" t="s">
        <v>1172</v>
      </c>
    </row>
    <row r="398" spans="1:14" x14ac:dyDescent="0.25">
      <c r="A398">
        <v>338</v>
      </c>
      <c r="B398">
        <v>1</v>
      </c>
      <c r="C398" t="s">
        <v>12</v>
      </c>
      <c r="D398" t="s">
        <v>2349</v>
      </c>
      <c r="E398">
        <v>116</v>
      </c>
      <c r="F398">
        <v>46409</v>
      </c>
      <c r="G398">
        <v>3</v>
      </c>
      <c r="H398">
        <v>3</v>
      </c>
      <c r="I398">
        <v>2</v>
      </c>
      <c r="J398">
        <v>2</v>
      </c>
      <c r="K398">
        <v>0.2</v>
      </c>
      <c r="L398" s="1">
        <f t="shared" si="12"/>
        <v>9281.8000000000011</v>
      </c>
      <c r="M398" s="1">
        <f t="shared" si="13"/>
        <v>1.2642911694322361E-2</v>
      </c>
      <c r="N398" t="s">
        <v>2350</v>
      </c>
    </row>
    <row r="399" spans="1:14" x14ac:dyDescent="0.25">
      <c r="A399">
        <v>339</v>
      </c>
      <c r="B399">
        <v>1</v>
      </c>
      <c r="C399" t="s">
        <v>12</v>
      </c>
      <c r="D399" t="s">
        <v>319</v>
      </c>
      <c r="E399">
        <v>116</v>
      </c>
      <c r="F399">
        <v>29669</v>
      </c>
      <c r="G399">
        <v>4</v>
      </c>
      <c r="H399">
        <v>4</v>
      </c>
      <c r="I399">
        <v>2</v>
      </c>
      <c r="J399">
        <v>2</v>
      </c>
      <c r="K399">
        <v>0.33</v>
      </c>
      <c r="L399" s="1">
        <f t="shared" si="12"/>
        <v>9790.77</v>
      </c>
      <c r="M399" s="1">
        <f t="shared" si="13"/>
        <v>1.3336189158290476E-2</v>
      </c>
      <c r="N399" t="s">
        <v>320</v>
      </c>
    </row>
    <row r="400" spans="1:14" x14ac:dyDescent="0.25">
      <c r="A400">
        <v>340</v>
      </c>
      <c r="B400">
        <v>1</v>
      </c>
      <c r="C400" t="s">
        <v>12</v>
      </c>
      <c r="D400" t="s">
        <v>4878</v>
      </c>
      <c r="E400">
        <v>115</v>
      </c>
      <c r="F400">
        <v>13298</v>
      </c>
      <c r="G400">
        <v>5</v>
      </c>
      <c r="H400">
        <v>5</v>
      </c>
      <c r="I400">
        <v>2</v>
      </c>
      <c r="J400">
        <v>2</v>
      </c>
      <c r="K400">
        <v>0.86</v>
      </c>
      <c r="L400" s="1">
        <f t="shared" si="12"/>
        <v>11436.28</v>
      </c>
      <c r="M400" s="1">
        <f t="shared" si="13"/>
        <v>1.5577568806863422E-2</v>
      </c>
      <c r="N400" t="s">
        <v>4879</v>
      </c>
    </row>
    <row r="401" spans="1:14" x14ac:dyDescent="0.25">
      <c r="A401">
        <v>341</v>
      </c>
      <c r="B401">
        <v>1</v>
      </c>
      <c r="C401" t="s">
        <v>12</v>
      </c>
      <c r="D401" t="s">
        <v>3610</v>
      </c>
      <c r="E401">
        <v>115</v>
      </c>
      <c r="F401">
        <v>48136</v>
      </c>
      <c r="G401">
        <v>7</v>
      </c>
      <c r="H401">
        <v>7</v>
      </c>
      <c r="I401">
        <v>3</v>
      </c>
      <c r="J401">
        <v>3</v>
      </c>
      <c r="K401">
        <v>0.3</v>
      </c>
      <c r="L401" s="1">
        <f t="shared" si="12"/>
        <v>14440.8</v>
      </c>
      <c r="M401" s="1">
        <f t="shared" si="13"/>
        <v>1.9670081147554388E-2</v>
      </c>
      <c r="N401" t="s">
        <v>3611</v>
      </c>
    </row>
    <row r="402" spans="1:14" x14ac:dyDescent="0.25">
      <c r="A402">
        <v>342</v>
      </c>
      <c r="B402">
        <v>1</v>
      </c>
      <c r="C402" t="s">
        <v>12</v>
      </c>
      <c r="D402" t="s">
        <v>163</v>
      </c>
      <c r="E402">
        <v>115</v>
      </c>
      <c r="F402">
        <v>64017</v>
      </c>
      <c r="G402">
        <v>3</v>
      </c>
      <c r="H402">
        <v>3</v>
      </c>
      <c r="I402">
        <v>1</v>
      </c>
      <c r="J402">
        <v>1</v>
      </c>
      <c r="K402">
        <v>7.0000000000000007E-2</v>
      </c>
      <c r="L402" s="1">
        <f t="shared" si="12"/>
        <v>4481.1900000000005</v>
      </c>
      <c r="M402" s="1">
        <f t="shared" si="13"/>
        <v>6.10391189806723E-3</v>
      </c>
      <c r="N402" t="s">
        <v>164</v>
      </c>
    </row>
    <row r="403" spans="1:14" x14ac:dyDescent="0.25">
      <c r="A403">
        <v>343</v>
      </c>
      <c r="B403">
        <v>1</v>
      </c>
      <c r="C403" t="s">
        <v>12</v>
      </c>
      <c r="D403" t="s">
        <v>1257</v>
      </c>
      <c r="E403">
        <v>115</v>
      </c>
      <c r="F403">
        <v>20730</v>
      </c>
      <c r="G403">
        <v>7</v>
      </c>
      <c r="H403">
        <v>7</v>
      </c>
      <c r="I403">
        <v>3</v>
      </c>
      <c r="J403">
        <v>3</v>
      </c>
      <c r="K403">
        <v>0.83</v>
      </c>
      <c r="L403" s="1">
        <f t="shared" si="12"/>
        <v>17205.899999999998</v>
      </c>
      <c r="M403" s="1">
        <f t="shared" si="13"/>
        <v>2.3436475071790065E-2</v>
      </c>
      <c r="N403" t="s">
        <v>1258</v>
      </c>
    </row>
    <row r="404" spans="1:14" x14ac:dyDescent="0.25">
      <c r="A404">
        <v>343</v>
      </c>
      <c r="B404">
        <v>2</v>
      </c>
      <c r="C404" t="s">
        <v>12</v>
      </c>
      <c r="D404" t="s">
        <v>1263</v>
      </c>
      <c r="E404">
        <v>98</v>
      </c>
      <c r="F404">
        <v>23559</v>
      </c>
      <c r="G404">
        <v>5</v>
      </c>
      <c r="H404">
        <v>5</v>
      </c>
      <c r="I404">
        <v>2</v>
      </c>
      <c r="J404">
        <v>2</v>
      </c>
      <c r="K404">
        <v>0.43</v>
      </c>
      <c r="L404" s="1">
        <f t="shared" si="12"/>
        <v>10130.369999999999</v>
      </c>
      <c r="M404" s="1">
        <f t="shared" si="13"/>
        <v>1.3798764608245424E-2</v>
      </c>
      <c r="N404" t="s">
        <v>1264</v>
      </c>
    </row>
    <row r="405" spans="1:14" x14ac:dyDescent="0.25">
      <c r="A405">
        <v>344</v>
      </c>
      <c r="B405">
        <v>1</v>
      </c>
      <c r="C405" t="s">
        <v>12</v>
      </c>
      <c r="D405" t="s">
        <v>1868</v>
      </c>
      <c r="E405">
        <v>114</v>
      </c>
      <c r="F405">
        <v>67008</v>
      </c>
      <c r="G405">
        <v>3</v>
      </c>
      <c r="H405">
        <v>3</v>
      </c>
      <c r="I405">
        <v>2</v>
      </c>
      <c r="J405">
        <v>2</v>
      </c>
      <c r="K405">
        <v>0.14000000000000001</v>
      </c>
      <c r="L405" s="1">
        <f t="shared" si="12"/>
        <v>9381.1200000000008</v>
      </c>
      <c r="M405" s="1">
        <f t="shared" si="13"/>
        <v>1.2778197305893401E-2</v>
      </c>
      <c r="N405" t="s">
        <v>1869</v>
      </c>
    </row>
    <row r="406" spans="1:14" x14ac:dyDescent="0.25">
      <c r="A406">
        <v>345</v>
      </c>
      <c r="B406">
        <v>1</v>
      </c>
      <c r="C406" t="s">
        <v>12</v>
      </c>
      <c r="D406" t="s">
        <v>664</v>
      </c>
      <c r="E406">
        <v>112</v>
      </c>
      <c r="F406">
        <v>35687</v>
      </c>
      <c r="G406">
        <v>5</v>
      </c>
      <c r="H406">
        <v>5</v>
      </c>
      <c r="I406">
        <v>3</v>
      </c>
      <c r="J406">
        <v>3</v>
      </c>
      <c r="K406">
        <v>0.43</v>
      </c>
      <c r="L406" s="1">
        <f t="shared" si="12"/>
        <v>15345.41</v>
      </c>
      <c r="M406" s="1">
        <f t="shared" si="13"/>
        <v>2.0902267183431151E-2</v>
      </c>
      <c r="N406" t="s">
        <v>665</v>
      </c>
    </row>
    <row r="407" spans="1:14" x14ac:dyDescent="0.25">
      <c r="A407">
        <v>346</v>
      </c>
      <c r="B407">
        <v>1</v>
      </c>
      <c r="C407" t="s">
        <v>12</v>
      </c>
      <c r="D407" t="s">
        <v>281</v>
      </c>
      <c r="E407">
        <v>111</v>
      </c>
      <c r="F407">
        <v>26862</v>
      </c>
      <c r="G407">
        <v>4</v>
      </c>
      <c r="H407">
        <v>4</v>
      </c>
      <c r="I407">
        <v>2</v>
      </c>
      <c r="J407">
        <v>2</v>
      </c>
      <c r="K407">
        <v>0.37</v>
      </c>
      <c r="L407" s="1">
        <f t="shared" si="12"/>
        <v>9938.94</v>
      </c>
      <c r="M407" s="1">
        <f t="shared" si="13"/>
        <v>1.3538014259644496E-2</v>
      </c>
      <c r="N407" t="s">
        <v>282</v>
      </c>
    </row>
    <row r="408" spans="1:14" x14ac:dyDescent="0.25">
      <c r="A408">
        <v>347</v>
      </c>
      <c r="B408">
        <v>1</v>
      </c>
      <c r="C408" t="s">
        <v>12</v>
      </c>
      <c r="D408" t="s">
        <v>98</v>
      </c>
      <c r="E408">
        <v>110</v>
      </c>
      <c r="F408">
        <v>36224</v>
      </c>
      <c r="G408">
        <v>3</v>
      </c>
      <c r="H408">
        <v>3</v>
      </c>
      <c r="I408">
        <v>2</v>
      </c>
      <c r="J408">
        <v>2</v>
      </c>
      <c r="K408">
        <v>0.26</v>
      </c>
      <c r="L408" s="1">
        <f t="shared" si="12"/>
        <v>9418.24</v>
      </c>
      <c r="M408" s="1">
        <f t="shared" si="13"/>
        <v>1.2828759145417333E-2</v>
      </c>
      <c r="N408" t="s">
        <v>99</v>
      </c>
    </row>
    <row r="409" spans="1:14" x14ac:dyDescent="0.25">
      <c r="A409">
        <v>348</v>
      </c>
      <c r="B409">
        <v>1</v>
      </c>
      <c r="C409" t="s">
        <v>12</v>
      </c>
      <c r="D409" t="s">
        <v>874</v>
      </c>
      <c r="E409">
        <v>110</v>
      </c>
      <c r="F409">
        <v>57725</v>
      </c>
      <c r="G409">
        <v>3</v>
      </c>
      <c r="H409">
        <v>3</v>
      </c>
      <c r="I409">
        <v>2</v>
      </c>
      <c r="J409">
        <v>2</v>
      </c>
      <c r="K409">
        <v>0.16</v>
      </c>
      <c r="L409" s="1">
        <f t="shared" si="12"/>
        <v>9236</v>
      </c>
      <c r="M409" s="1">
        <f t="shared" si="13"/>
        <v>1.2580526666030437E-2</v>
      </c>
      <c r="N409" t="s">
        <v>875</v>
      </c>
    </row>
    <row r="410" spans="1:14" x14ac:dyDescent="0.25">
      <c r="A410">
        <v>349</v>
      </c>
      <c r="B410">
        <v>1</v>
      </c>
      <c r="C410" t="s">
        <v>12</v>
      </c>
      <c r="D410" t="s">
        <v>2449</v>
      </c>
      <c r="E410">
        <v>109</v>
      </c>
      <c r="F410">
        <v>11398</v>
      </c>
      <c r="G410">
        <v>2</v>
      </c>
      <c r="H410">
        <v>2</v>
      </c>
      <c r="I410">
        <v>1</v>
      </c>
      <c r="J410">
        <v>1</v>
      </c>
      <c r="K410">
        <v>0.43</v>
      </c>
      <c r="L410" s="1">
        <f t="shared" si="12"/>
        <v>4901.1400000000003</v>
      </c>
      <c r="M410" s="1">
        <f t="shared" si="13"/>
        <v>6.6759335712373771E-3</v>
      </c>
      <c r="N410" t="s">
        <v>2450</v>
      </c>
    </row>
    <row r="411" spans="1:14" x14ac:dyDescent="0.25">
      <c r="A411">
        <v>350</v>
      </c>
      <c r="B411">
        <v>1</v>
      </c>
      <c r="C411" t="s">
        <v>12</v>
      </c>
      <c r="D411" t="s">
        <v>793</v>
      </c>
      <c r="E411">
        <v>108</v>
      </c>
      <c r="F411">
        <v>132876</v>
      </c>
      <c r="G411">
        <v>4</v>
      </c>
      <c r="H411">
        <v>4</v>
      </c>
      <c r="I411">
        <v>2</v>
      </c>
      <c r="J411">
        <v>2</v>
      </c>
      <c r="K411">
        <v>7.0000000000000007E-2</v>
      </c>
      <c r="L411" s="1">
        <f t="shared" si="12"/>
        <v>9301.3200000000015</v>
      </c>
      <c r="M411" s="1">
        <f t="shared" si="13"/>
        <v>1.2669500247865121E-2</v>
      </c>
      <c r="N411" t="s">
        <v>794</v>
      </c>
    </row>
    <row r="412" spans="1:14" x14ac:dyDescent="0.25">
      <c r="A412">
        <v>351</v>
      </c>
      <c r="B412">
        <v>1</v>
      </c>
      <c r="C412" t="s">
        <v>12</v>
      </c>
      <c r="D412" t="s">
        <v>4105</v>
      </c>
      <c r="E412">
        <v>108</v>
      </c>
      <c r="F412">
        <v>15258</v>
      </c>
      <c r="G412">
        <v>5</v>
      </c>
      <c r="H412">
        <v>5</v>
      </c>
      <c r="I412">
        <v>2</v>
      </c>
      <c r="J412">
        <v>2</v>
      </c>
      <c r="K412">
        <v>1.27</v>
      </c>
      <c r="L412" s="1">
        <f t="shared" si="12"/>
        <v>19377.66</v>
      </c>
      <c r="M412" s="1">
        <f t="shared" si="13"/>
        <v>2.6394669592385379E-2</v>
      </c>
      <c r="N412" t="s">
        <v>4106</v>
      </c>
    </row>
    <row r="413" spans="1:14" x14ac:dyDescent="0.25">
      <c r="A413">
        <v>352</v>
      </c>
      <c r="B413">
        <v>1</v>
      </c>
      <c r="C413" t="s">
        <v>12</v>
      </c>
      <c r="D413" t="s">
        <v>470</v>
      </c>
      <c r="E413">
        <v>107</v>
      </c>
      <c r="F413">
        <v>15616</v>
      </c>
      <c r="G413">
        <v>2</v>
      </c>
      <c r="H413">
        <v>2</v>
      </c>
      <c r="I413">
        <v>1</v>
      </c>
      <c r="J413">
        <v>1</v>
      </c>
      <c r="K413">
        <v>0.3</v>
      </c>
      <c r="L413" s="1">
        <f t="shared" si="12"/>
        <v>4684.8</v>
      </c>
      <c r="M413" s="1">
        <f t="shared" si="13"/>
        <v>6.3812528502619524E-3</v>
      </c>
      <c r="N413" t="s">
        <v>471</v>
      </c>
    </row>
    <row r="414" spans="1:14" x14ac:dyDescent="0.25">
      <c r="A414">
        <v>353</v>
      </c>
      <c r="B414">
        <v>1</v>
      </c>
      <c r="C414" t="s">
        <v>12</v>
      </c>
      <c r="D414" t="s">
        <v>321</v>
      </c>
      <c r="E414">
        <v>106</v>
      </c>
      <c r="F414">
        <v>28414</v>
      </c>
      <c r="G414">
        <v>4</v>
      </c>
      <c r="H414">
        <v>4</v>
      </c>
      <c r="I414">
        <v>2</v>
      </c>
      <c r="J414">
        <v>2</v>
      </c>
      <c r="K414">
        <v>0.34</v>
      </c>
      <c r="L414" s="1">
        <f t="shared" si="12"/>
        <v>9660.76</v>
      </c>
      <c r="M414" s="1">
        <f t="shared" si="13"/>
        <v>1.3159100129289759E-2</v>
      </c>
      <c r="N414" t="s">
        <v>322</v>
      </c>
    </row>
    <row r="415" spans="1:14" x14ac:dyDescent="0.25">
      <c r="A415">
        <v>354</v>
      </c>
      <c r="B415">
        <v>1</v>
      </c>
      <c r="C415" t="s">
        <v>12</v>
      </c>
      <c r="D415" t="s">
        <v>1996</v>
      </c>
      <c r="E415">
        <v>106</v>
      </c>
      <c r="F415">
        <v>20871</v>
      </c>
      <c r="G415">
        <v>5</v>
      </c>
      <c r="H415">
        <v>5</v>
      </c>
      <c r="I415">
        <v>2</v>
      </c>
      <c r="J415">
        <v>2</v>
      </c>
      <c r="K415">
        <v>0.83</v>
      </c>
      <c r="L415" s="1">
        <f t="shared" si="12"/>
        <v>17322.93</v>
      </c>
      <c r="M415" s="1">
        <f t="shared" si="13"/>
        <v>2.3595883802379671E-2</v>
      </c>
      <c r="N415" t="s">
        <v>1997</v>
      </c>
    </row>
    <row r="416" spans="1:14" x14ac:dyDescent="0.25">
      <c r="A416">
        <v>355</v>
      </c>
      <c r="B416">
        <v>1</v>
      </c>
      <c r="C416" t="s">
        <v>12</v>
      </c>
      <c r="D416" t="s">
        <v>2316</v>
      </c>
      <c r="E416">
        <v>105</v>
      </c>
      <c r="F416">
        <v>35905</v>
      </c>
      <c r="G416">
        <v>5</v>
      </c>
      <c r="H416">
        <v>5</v>
      </c>
      <c r="I416">
        <v>2</v>
      </c>
      <c r="J416">
        <v>2</v>
      </c>
      <c r="K416">
        <v>0.27</v>
      </c>
      <c r="L416" s="1">
        <f t="shared" si="12"/>
        <v>9694.35</v>
      </c>
      <c r="M416" s="1">
        <f t="shared" si="13"/>
        <v>1.3204853690432242E-2</v>
      </c>
      <c r="N416" t="s">
        <v>2317</v>
      </c>
    </row>
    <row r="417" spans="1:14" x14ac:dyDescent="0.25">
      <c r="A417">
        <v>356</v>
      </c>
      <c r="B417">
        <v>1</v>
      </c>
      <c r="C417" t="s">
        <v>12</v>
      </c>
      <c r="D417" t="s">
        <v>4529</v>
      </c>
      <c r="E417">
        <v>105</v>
      </c>
      <c r="F417">
        <v>66972</v>
      </c>
      <c r="G417">
        <v>3</v>
      </c>
      <c r="H417">
        <v>3</v>
      </c>
      <c r="I417">
        <v>2</v>
      </c>
      <c r="J417">
        <v>2</v>
      </c>
      <c r="K417">
        <v>0.14000000000000001</v>
      </c>
      <c r="L417" s="1">
        <f t="shared" si="12"/>
        <v>9376.0800000000017</v>
      </c>
      <c r="M417" s="1">
        <f t="shared" si="13"/>
        <v>1.2771332228544248E-2</v>
      </c>
      <c r="N417" t="s">
        <v>4530</v>
      </c>
    </row>
    <row r="418" spans="1:14" x14ac:dyDescent="0.25">
      <c r="A418">
        <v>357</v>
      </c>
      <c r="B418">
        <v>1</v>
      </c>
      <c r="C418" t="s">
        <v>12</v>
      </c>
      <c r="D418" t="s">
        <v>1410</v>
      </c>
      <c r="E418">
        <v>104</v>
      </c>
      <c r="F418">
        <v>10569</v>
      </c>
      <c r="G418">
        <v>2</v>
      </c>
      <c r="H418">
        <v>2</v>
      </c>
      <c r="I418">
        <v>1</v>
      </c>
      <c r="J418">
        <v>1</v>
      </c>
      <c r="K418">
        <v>0.48</v>
      </c>
      <c r="L418" s="1">
        <f t="shared" si="12"/>
        <v>5073.12</v>
      </c>
      <c r="M418" s="1">
        <f t="shared" si="13"/>
        <v>6.9101907145920662E-3</v>
      </c>
      <c r="N418" t="s">
        <v>1411</v>
      </c>
    </row>
    <row r="419" spans="1:14" x14ac:dyDescent="0.25">
      <c r="A419">
        <v>358</v>
      </c>
      <c r="B419">
        <v>1</v>
      </c>
      <c r="C419" t="s">
        <v>12</v>
      </c>
      <c r="D419" t="s">
        <v>532</v>
      </c>
      <c r="E419">
        <v>104</v>
      </c>
      <c r="F419">
        <v>29645</v>
      </c>
      <c r="G419">
        <v>5</v>
      </c>
      <c r="H419">
        <v>5</v>
      </c>
      <c r="I419">
        <v>2</v>
      </c>
      <c r="J419">
        <v>2</v>
      </c>
      <c r="K419">
        <v>0.33</v>
      </c>
      <c r="L419" s="1">
        <f t="shared" si="12"/>
        <v>9782.85</v>
      </c>
      <c r="M419" s="1">
        <f t="shared" si="13"/>
        <v>1.3325401179598944E-2</v>
      </c>
      <c r="N419" t="s">
        <v>533</v>
      </c>
    </row>
    <row r="420" spans="1:14" x14ac:dyDescent="0.25">
      <c r="A420">
        <v>359</v>
      </c>
      <c r="B420">
        <v>1</v>
      </c>
      <c r="C420" t="s">
        <v>12</v>
      </c>
      <c r="D420" t="s">
        <v>4550</v>
      </c>
      <c r="E420">
        <v>104</v>
      </c>
      <c r="F420">
        <v>10356</v>
      </c>
      <c r="G420">
        <v>4</v>
      </c>
      <c r="H420">
        <v>4</v>
      </c>
      <c r="I420">
        <v>2</v>
      </c>
      <c r="J420">
        <v>2</v>
      </c>
      <c r="K420">
        <v>1.21</v>
      </c>
      <c r="L420" s="1">
        <f t="shared" si="12"/>
        <v>12530.76</v>
      </c>
      <c r="M420" s="1">
        <f t="shared" si="13"/>
        <v>1.7068380286447332E-2</v>
      </c>
      <c r="N420" t="s">
        <v>4551</v>
      </c>
    </row>
    <row r="421" spans="1:14" x14ac:dyDescent="0.25">
      <c r="A421">
        <v>360</v>
      </c>
      <c r="B421">
        <v>1</v>
      </c>
      <c r="C421" t="s">
        <v>12</v>
      </c>
      <c r="D421" t="s">
        <v>446</v>
      </c>
      <c r="E421">
        <v>103</v>
      </c>
      <c r="F421">
        <v>47461</v>
      </c>
      <c r="G421">
        <v>8</v>
      </c>
      <c r="H421">
        <v>8</v>
      </c>
      <c r="I421">
        <v>2</v>
      </c>
      <c r="J421">
        <v>2</v>
      </c>
      <c r="K421">
        <v>0.2</v>
      </c>
      <c r="L421" s="1">
        <f t="shared" si="12"/>
        <v>9492.2000000000007</v>
      </c>
      <c r="M421" s="1">
        <f t="shared" si="13"/>
        <v>1.2929501431279137E-2</v>
      </c>
      <c r="N421" t="s">
        <v>447</v>
      </c>
    </row>
    <row r="422" spans="1:14" x14ac:dyDescent="0.25">
      <c r="A422">
        <v>361</v>
      </c>
      <c r="B422">
        <v>1</v>
      </c>
      <c r="C422" t="s">
        <v>12</v>
      </c>
      <c r="D422" t="s">
        <v>1185</v>
      </c>
      <c r="E422">
        <v>103</v>
      </c>
      <c r="F422">
        <v>73984</v>
      </c>
      <c r="G422">
        <v>2</v>
      </c>
      <c r="H422">
        <v>2</v>
      </c>
      <c r="I422">
        <v>1</v>
      </c>
      <c r="J422">
        <v>1</v>
      </c>
      <c r="K422">
        <v>0.06</v>
      </c>
      <c r="L422" s="1">
        <f t="shared" si="12"/>
        <v>4439.04</v>
      </c>
      <c r="M422" s="1">
        <f t="shared" si="13"/>
        <v>6.0464986023793582E-3</v>
      </c>
      <c r="N422" t="s">
        <v>1186</v>
      </c>
    </row>
    <row r="423" spans="1:14" x14ac:dyDescent="0.25">
      <c r="A423">
        <v>362</v>
      </c>
      <c r="B423">
        <v>1</v>
      </c>
      <c r="C423" t="s">
        <v>12</v>
      </c>
      <c r="D423" t="s">
        <v>1715</v>
      </c>
      <c r="E423">
        <v>102</v>
      </c>
      <c r="F423">
        <v>21680</v>
      </c>
      <c r="G423">
        <v>5</v>
      </c>
      <c r="H423">
        <v>5</v>
      </c>
      <c r="I423">
        <v>2</v>
      </c>
      <c r="J423">
        <v>2</v>
      </c>
      <c r="K423">
        <v>0.79</v>
      </c>
      <c r="L423" s="1">
        <f t="shared" si="12"/>
        <v>17127.2</v>
      </c>
      <c r="M423" s="1">
        <f t="shared" si="13"/>
        <v>2.3329276344135612E-2</v>
      </c>
      <c r="N423" t="s">
        <v>1716</v>
      </c>
    </row>
    <row r="424" spans="1:14" x14ac:dyDescent="0.25">
      <c r="A424">
        <v>363</v>
      </c>
      <c r="B424">
        <v>1</v>
      </c>
      <c r="C424" t="s">
        <v>12</v>
      </c>
      <c r="D424" t="s">
        <v>4806</v>
      </c>
      <c r="E424">
        <v>102</v>
      </c>
      <c r="F424">
        <v>15533</v>
      </c>
      <c r="G424">
        <v>1</v>
      </c>
      <c r="H424">
        <v>1</v>
      </c>
      <c r="I424">
        <v>1</v>
      </c>
      <c r="J424">
        <v>1</v>
      </c>
      <c r="K424">
        <v>0.31</v>
      </c>
      <c r="L424" s="1">
        <f t="shared" si="12"/>
        <v>4815.2299999999996</v>
      </c>
      <c r="M424" s="1">
        <f t="shared" si="13"/>
        <v>6.5589139690417639E-3</v>
      </c>
      <c r="N424" t="s">
        <v>4807</v>
      </c>
    </row>
    <row r="425" spans="1:14" x14ac:dyDescent="0.25">
      <c r="A425">
        <v>364</v>
      </c>
      <c r="B425">
        <v>1</v>
      </c>
      <c r="C425" t="s">
        <v>12</v>
      </c>
      <c r="D425" t="s">
        <v>1677</v>
      </c>
      <c r="E425">
        <v>99</v>
      </c>
      <c r="F425">
        <v>33735</v>
      </c>
      <c r="G425">
        <v>4</v>
      </c>
      <c r="H425">
        <v>4</v>
      </c>
      <c r="I425">
        <v>2</v>
      </c>
      <c r="J425">
        <v>2</v>
      </c>
      <c r="K425">
        <v>0.28000000000000003</v>
      </c>
      <c r="L425" s="1">
        <f t="shared" si="12"/>
        <v>9445.8000000000011</v>
      </c>
      <c r="M425" s="1">
        <f t="shared" si="13"/>
        <v>1.2866299131874221E-2</v>
      </c>
      <c r="N425" t="s">
        <v>1678</v>
      </c>
    </row>
    <row r="426" spans="1:14" x14ac:dyDescent="0.25">
      <c r="A426">
        <v>365</v>
      </c>
      <c r="B426">
        <v>1</v>
      </c>
      <c r="C426" t="s">
        <v>12</v>
      </c>
      <c r="D426" t="s">
        <v>1874</v>
      </c>
      <c r="E426">
        <v>99</v>
      </c>
      <c r="F426">
        <v>95887</v>
      </c>
      <c r="G426">
        <v>3</v>
      </c>
      <c r="H426">
        <v>3</v>
      </c>
      <c r="I426">
        <v>2</v>
      </c>
      <c r="J426">
        <v>2</v>
      </c>
      <c r="K426">
        <v>0.09</v>
      </c>
      <c r="L426" s="1">
        <f t="shared" si="12"/>
        <v>8629.83</v>
      </c>
      <c r="M426" s="1">
        <f t="shared" si="13"/>
        <v>1.1754851281757194E-2</v>
      </c>
      <c r="N426" t="s">
        <v>1875</v>
      </c>
    </row>
    <row r="427" spans="1:14" x14ac:dyDescent="0.25">
      <c r="A427">
        <v>366</v>
      </c>
      <c r="B427">
        <v>1</v>
      </c>
      <c r="C427" t="s">
        <v>12</v>
      </c>
      <c r="D427" t="s">
        <v>2122</v>
      </c>
      <c r="E427">
        <v>98</v>
      </c>
      <c r="F427">
        <v>33551</v>
      </c>
      <c r="G427">
        <v>3</v>
      </c>
      <c r="H427">
        <v>3</v>
      </c>
      <c r="I427">
        <v>2</v>
      </c>
      <c r="J427">
        <v>2</v>
      </c>
      <c r="K427">
        <v>0.28999999999999998</v>
      </c>
      <c r="L427" s="1">
        <f t="shared" si="12"/>
        <v>9729.7899999999991</v>
      </c>
      <c r="M427" s="1">
        <f t="shared" si="13"/>
        <v>1.3253127170839785E-2</v>
      </c>
      <c r="N427" t="s">
        <v>2123</v>
      </c>
    </row>
    <row r="428" spans="1:14" x14ac:dyDescent="0.25">
      <c r="A428">
        <v>367</v>
      </c>
      <c r="B428">
        <v>1</v>
      </c>
      <c r="C428" t="s">
        <v>12</v>
      </c>
      <c r="D428" t="s">
        <v>496</v>
      </c>
      <c r="E428">
        <v>98</v>
      </c>
      <c r="F428">
        <v>30949</v>
      </c>
      <c r="G428">
        <v>6</v>
      </c>
      <c r="H428">
        <v>6</v>
      </c>
      <c r="I428">
        <v>2</v>
      </c>
      <c r="J428">
        <v>2</v>
      </c>
      <c r="K428">
        <v>0.31</v>
      </c>
      <c r="L428" s="1">
        <f t="shared" si="12"/>
        <v>9594.19</v>
      </c>
      <c r="M428" s="1">
        <f t="shared" si="13"/>
        <v>1.3068423899303006E-2</v>
      </c>
      <c r="N428" t="s">
        <v>497</v>
      </c>
    </row>
    <row r="429" spans="1:14" x14ac:dyDescent="0.25">
      <c r="A429">
        <v>368</v>
      </c>
      <c r="B429">
        <v>1</v>
      </c>
      <c r="C429" t="s">
        <v>12</v>
      </c>
      <c r="D429" t="s">
        <v>2036</v>
      </c>
      <c r="E429">
        <v>97</v>
      </c>
      <c r="F429">
        <v>34545</v>
      </c>
      <c r="G429">
        <v>4</v>
      </c>
      <c r="H429">
        <v>4</v>
      </c>
      <c r="I429">
        <v>1</v>
      </c>
      <c r="J429">
        <v>1</v>
      </c>
      <c r="K429">
        <v>0.13</v>
      </c>
      <c r="L429" s="1">
        <f t="shared" si="12"/>
        <v>4490.8500000000004</v>
      </c>
      <c r="M429" s="1">
        <f t="shared" si="13"/>
        <v>6.1170699629864433E-3</v>
      </c>
      <c r="N429" t="s">
        <v>2037</v>
      </c>
    </row>
    <row r="430" spans="1:14" x14ac:dyDescent="0.25">
      <c r="A430">
        <v>369</v>
      </c>
      <c r="B430">
        <v>1</v>
      </c>
      <c r="C430" t="s">
        <v>12</v>
      </c>
      <c r="D430" t="s">
        <v>2320</v>
      </c>
      <c r="E430">
        <v>97</v>
      </c>
      <c r="F430">
        <v>23861</v>
      </c>
      <c r="G430">
        <v>2</v>
      </c>
      <c r="H430">
        <v>2</v>
      </c>
      <c r="I430">
        <v>1</v>
      </c>
      <c r="J430">
        <v>1</v>
      </c>
      <c r="K430">
        <v>0.19</v>
      </c>
      <c r="L430" s="1">
        <f t="shared" si="12"/>
        <v>4533.59</v>
      </c>
      <c r="M430" s="1">
        <f t="shared" si="13"/>
        <v>6.1752869086020923E-3</v>
      </c>
      <c r="N430" t="s">
        <v>2321</v>
      </c>
    </row>
    <row r="431" spans="1:14" x14ac:dyDescent="0.25">
      <c r="A431">
        <v>370</v>
      </c>
      <c r="B431">
        <v>1</v>
      </c>
      <c r="C431" t="s">
        <v>12</v>
      </c>
      <c r="D431" t="s">
        <v>3602</v>
      </c>
      <c r="E431">
        <v>97</v>
      </c>
      <c r="F431">
        <v>42386</v>
      </c>
      <c r="G431">
        <v>2</v>
      </c>
      <c r="H431">
        <v>2</v>
      </c>
      <c r="I431">
        <v>1</v>
      </c>
      <c r="J431">
        <v>1</v>
      </c>
      <c r="K431">
        <v>0.1</v>
      </c>
      <c r="L431" s="1">
        <f t="shared" si="12"/>
        <v>4238.6000000000004</v>
      </c>
      <c r="M431" s="1">
        <f t="shared" si="13"/>
        <v>5.773475565898291E-3</v>
      </c>
      <c r="N431" t="s">
        <v>3603</v>
      </c>
    </row>
    <row r="432" spans="1:14" x14ac:dyDescent="0.25">
      <c r="A432">
        <v>371</v>
      </c>
      <c r="B432">
        <v>1</v>
      </c>
      <c r="C432" t="s">
        <v>12</v>
      </c>
      <c r="D432" t="s">
        <v>2941</v>
      </c>
      <c r="E432">
        <v>96</v>
      </c>
      <c r="F432">
        <v>29823</v>
      </c>
      <c r="G432">
        <v>2</v>
      </c>
      <c r="H432">
        <v>2</v>
      </c>
      <c r="I432">
        <v>1</v>
      </c>
      <c r="J432">
        <v>1</v>
      </c>
      <c r="K432">
        <v>0.15</v>
      </c>
      <c r="L432" s="1">
        <f t="shared" si="12"/>
        <v>4473.45</v>
      </c>
      <c r="M432" s="1">
        <f t="shared" si="13"/>
        <v>6.0933691007095982E-3</v>
      </c>
      <c r="N432" t="s">
        <v>2942</v>
      </c>
    </row>
    <row r="433" spans="1:14" x14ac:dyDescent="0.25">
      <c r="A433">
        <v>372</v>
      </c>
      <c r="B433">
        <v>1</v>
      </c>
      <c r="C433" t="s">
        <v>12</v>
      </c>
      <c r="D433" t="s">
        <v>4988</v>
      </c>
      <c r="E433">
        <v>96</v>
      </c>
      <c r="F433">
        <v>21017</v>
      </c>
      <c r="G433">
        <v>2</v>
      </c>
      <c r="H433">
        <v>2</v>
      </c>
      <c r="I433">
        <v>1</v>
      </c>
      <c r="J433">
        <v>1</v>
      </c>
      <c r="K433">
        <v>0.22</v>
      </c>
      <c r="L433" s="1">
        <f t="shared" si="12"/>
        <v>4623.74</v>
      </c>
      <c r="M433" s="1">
        <f t="shared" si="13"/>
        <v>6.2980818933295333E-3</v>
      </c>
      <c r="N433" t="s">
        <v>4989</v>
      </c>
    </row>
    <row r="434" spans="1:14" x14ac:dyDescent="0.25">
      <c r="A434">
        <v>373</v>
      </c>
      <c r="B434">
        <v>1</v>
      </c>
      <c r="C434" t="s">
        <v>12</v>
      </c>
      <c r="D434" t="s">
        <v>403</v>
      </c>
      <c r="E434">
        <v>95</v>
      </c>
      <c r="F434">
        <v>35129</v>
      </c>
      <c r="G434">
        <v>4</v>
      </c>
      <c r="H434">
        <v>4</v>
      </c>
      <c r="I434">
        <v>2</v>
      </c>
      <c r="J434">
        <v>2</v>
      </c>
      <c r="K434">
        <v>0.27</v>
      </c>
      <c r="L434" s="1">
        <f t="shared" si="12"/>
        <v>9484.83</v>
      </c>
      <c r="M434" s="1">
        <f t="shared" si="13"/>
        <v>1.2919462617774519E-2</v>
      </c>
      <c r="N434" t="s">
        <v>404</v>
      </c>
    </row>
    <row r="435" spans="1:14" x14ac:dyDescent="0.25">
      <c r="A435">
        <v>374</v>
      </c>
      <c r="B435">
        <v>1</v>
      </c>
      <c r="C435" t="s">
        <v>12</v>
      </c>
      <c r="D435" t="s">
        <v>3424</v>
      </c>
      <c r="E435">
        <v>95</v>
      </c>
      <c r="F435">
        <v>37072</v>
      </c>
      <c r="G435">
        <v>6</v>
      </c>
      <c r="H435">
        <v>6</v>
      </c>
      <c r="I435">
        <v>4</v>
      </c>
      <c r="J435">
        <v>4</v>
      </c>
      <c r="K435">
        <v>0.57999999999999996</v>
      </c>
      <c r="L435" s="1">
        <f t="shared" si="12"/>
        <v>21501.759999999998</v>
      </c>
      <c r="M435" s="1">
        <f t="shared" si="13"/>
        <v>2.9287945544238476E-2</v>
      </c>
      <c r="N435" t="s">
        <v>3425</v>
      </c>
    </row>
    <row r="436" spans="1:14" x14ac:dyDescent="0.25">
      <c r="A436">
        <v>375</v>
      </c>
      <c r="B436">
        <v>1</v>
      </c>
      <c r="C436" t="s">
        <v>12</v>
      </c>
      <c r="D436" t="s">
        <v>4191</v>
      </c>
      <c r="E436">
        <v>95</v>
      </c>
      <c r="F436">
        <v>14474</v>
      </c>
      <c r="G436">
        <v>3</v>
      </c>
      <c r="H436">
        <v>3</v>
      </c>
      <c r="I436">
        <v>2</v>
      </c>
      <c r="J436">
        <v>2</v>
      </c>
      <c r="K436">
        <v>0.78</v>
      </c>
      <c r="L436" s="1">
        <f t="shared" si="12"/>
        <v>11289.720000000001</v>
      </c>
      <c r="M436" s="1">
        <f t="shared" si="13"/>
        <v>1.537793671632927E-2</v>
      </c>
      <c r="N436" t="s">
        <v>4192</v>
      </c>
    </row>
    <row r="437" spans="1:14" x14ac:dyDescent="0.25">
      <c r="A437">
        <v>376</v>
      </c>
      <c r="B437">
        <v>1</v>
      </c>
      <c r="C437" t="s">
        <v>12</v>
      </c>
      <c r="D437" t="s">
        <v>2615</v>
      </c>
      <c r="E437">
        <v>94</v>
      </c>
      <c r="F437">
        <v>12671</v>
      </c>
      <c r="G437">
        <v>5</v>
      </c>
      <c r="H437">
        <v>5</v>
      </c>
      <c r="I437">
        <v>2</v>
      </c>
      <c r="J437">
        <v>2</v>
      </c>
      <c r="K437">
        <v>0.92</v>
      </c>
      <c r="L437" s="1">
        <f t="shared" si="12"/>
        <v>11657.32</v>
      </c>
      <c r="M437" s="1">
        <f t="shared" si="13"/>
        <v>1.5878651484890639E-2</v>
      </c>
      <c r="N437" t="s">
        <v>2616</v>
      </c>
    </row>
    <row r="438" spans="1:14" x14ac:dyDescent="0.25">
      <c r="A438">
        <v>377</v>
      </c>
      <c r="B438">
        <v>1</v>
      </c>
      <c r="C438" t="s">
        <v>12</v>
      </c>
      <c r="D438" t="s">
        <v>2862</v>
      </c>
      <c r="E438">
        <v>93</v>
      </c>
      <c r="F438">
        <v>20010</v>
      </c>
      <c r="G438">
        <v>6</v>
      </c>
      <c r="H438">
        <v>6</v>
      </c>
      <c r="I438">
        <v>3</v>
      </c>
      <c r="J438">
        <v>3</v>
      </c>
      <c r="K438">
        <v>1.31</v>
      </c>
      <c r="L438" s="1">
        <f t="shared" si="12"/>
        <v>26213.100000000002</v>
      </c>
      <c r="M438" s="1">
        <f t="shared" si="13"/>
        <v>3.5705349020065232E-2</v>
      </c>
      <c r="N438" t="s">
        <v>2863</v>
      </c>
    </row>
    <row r="439" spans="1:14" x14ac:dyDescent="0.25">
      <c r="A439">
        <v>378</v>
      </c>
      <c r="B439">
        <v>1</v>
      </c>
      <c r="C439" t="s">
        <v>12</v>
      </c>
      <c r="D439" t="s">
        <v>425</v>
      </c>
      <c r="E439">
        <v>92</v>
      </c>
      <c r="F439">
        <v>43103</v>
      </c>
      <c r="G439">
        <v>4</v>
      </c>
      <c r="H439">
        <v>4</v>
      </c>
      <c r="I439">
        <v>1</v>
      </c>
      <c r="J439">
        <v>1</v>
      </c>
      <c r="K439">
        <v>0.1</v>
      </c>
      <c r="L439" s="1">
        <f t="shared" si="12"/>
        <v>4310.3</v>
      </c>
      <c r="M439" s="1">
        <f t="shared" si="13"/>
        <v>5.8711394639011476E-3</v>
      </c>
      <c r="N439" t="s">
        <v>426</v>
      </c>
    </row>
    <row r="440" spans="1:14" x14ac:dyDescent="0.25">
      <c r="A440">
        <v>379</v>
      </c>
      <c r="B440">
        <v>1</v>
      </c>
      <c r="C440" t="s">
        <v>12</v>
      </c>
      <c r="D440" t="s">
        <v>2643</v>
      </c>
      <c r="E440">
        <v>92</v>
      </c>
      <c r="F440">
        <v>21093</v>
      </c>
      <c r="G440">
        <v>7</v>
      </c>
      <c r="H440">
        <v>7</v>
      </c>
      <c r="I440">
        <v>2</v>
      </c>
      <c r="J440">
        <v>2</v>
      </c>
      <c r="K440">
        <v>0.49</v>
      </c>
      <c r="L440" s="1">
        <f t="shared" si="12"/>
        <v>10335.57</v>
      </c>
      <c r="M440" s="1">
        <f t="shared" si="13"/>
        <v>1.4078271328889586E-2</v>
      </c>
      <c r="N440" t="s">
        <v>2644</v>
      </c>
    </row>
    <row r="441" spans="1:14" x14ac:dyDescent="0.25">
      <c r="A441">
        <v>380</v>
      </c>
      <c r="B441">
        <v>1</v>
      </c>
      <c r="C441" t="s">
        <v>12</v>
      </c>
      <c r="D441" t="s">
        <v>4498</v>
      </c>
      <c r="E441">
        <v>92</v>
      </c>
      <c r="F441">
        <v>23853</v>
      </c>
      <c r="G441">
        <v>2</v>
      </c>
      <c r="H441">
        <v>2</v>
      </c>
      <c r="I441">
        <v>1</v>
      </c>
      <c r="J441">
        <v>1</v>
      </c>
      <c r="K441">
        <v>0.19</v>
      </c>
      <c r="L441" s="1">
        <f t="shared" si="12"/>
        <v>4532.07</v>
      </c>
      <c r="M441" s="1">
        <f t="shared" si="13"/>
        <v>6.1732164884491731E-3</v>
      </c>
      <c r="N441" t="s">
        <v>4499</v>
      </c>
    </row>
    <row r="442" spans="1:14" x14ac:dyDescent="0.25">
      <c r="A442">
        <v>381</v>
      </c>
      <c r="B442">
        <v>1</v>
      </c>
      <c r="C442" t="s">
        <v>12</v>
      </c>
      <c r="D442" t="s">
        <v>2961</v>
      </c>
      <c r="E442">
        <v>91</v>
      </c>
      <c r="F442">
        <v>31408</v>
      </c>
      <c r="G442">
        <v>2</v>
      </c>
      <c r="H442">
        <v>2</v>
      </c>
      <c r="I442">
        <v>1</v>
      </c>
      <c r="J442">
        <v>1</v>
      </c>
      <c r="K442">
        <v>0.14000000000000001</v>
      </c>
      <c r="L442" s="1">
        <f t="shared" si="12"/>
        <v>4397.1200000000008</v>
      </c>
      <c r="M442" s="1">
        <f t="shared" si="13"/>
        <v>5.9893985939514687E-3</v>
      </c>
      <c r="N442" t="s">
        <v>2962</v>
      </c>
    </row>
    <row r="443" spans="1:14" x14ac:dyDescent="0.25">
      <c r="A443">
        <v>382</v>
      </c>
      <c r="B443">
        <v>1</v>
      </c>
      <c r="C443" t="s">
        <v>12</v>
      </c>
      <c r="D443" t="s">
        <v>4990</v>
      </c>
      <c r="E443">
        <v>91</v>
      </c>
      <c r="F443">
        <v>39470</v>
      </c>
      <c r="G443">
        <v>5</v>
      </c>
      <c r="H443">
        <v>5</v>
      </c>
      <c r="I443">
        <v>3</v>
      </c>
      <c r="J443">
        <v>3</v>
      </c>
      <c r="K443">
        <v>0.38</v>
      </c>
      <c r="L443" s="1">
        <f t="shared" si="12"/>
        <v>14998.6</v>
      </c>
      <c r="M443" s="1">
        <f t="shared" si="13"/>
        <v>2.0429870858935051E-2</v>
      </c>
      <c r="N443" t="s">
        <v>4991</v>
      </c>
    </row>
    <row r="444" spans="1:14" x14ac:dyDescent="0.25">
      <c r="A444">
        <v>383</v>
      </c>
      <c r="B444">
        <v>1</v>
      </c>
      <c r="C444" t="s">
        <v>12</v>
      </c>
      <c r="D444" t="s">
        <v>440</v>
      </c>
      <c r="E444">
        <v>91</v>
      </c>
      <c r="F444">
        <v>19217</v>
      </c>
      <c r="G444">
        <v>10</v>
      </c>
      <c r="H444">
        <v>10</v>
      </c>
      <c r="I444">
        <v>1</v>
      </c>
      <c r="J444">
        <v>1</v>
      </c>
      <c r="K444">
        <v>0.24</v>
      </c>
      <c r="L444" s="1">
        <f t="shared" si="12"/>
        <v>4612.08</v>
      </c>
      <c r="M444" s="1">
        <f t="shared" si="13"/>
        <v>6.2821995913670044E-3</v>
      </c>
      <c r="N444" t="s">
        <v>441</v>
      </c>
    </row>
    <row r="445" spans="1:14" x14ac:dyDescent="0.25">
      <c r="A445">
        <v>384</v>
      </c>
      <c r="B445">
        <v>1</v>
      </c>
      <c r="C445" t="s">
        <v>12</v>
      </c>
      <c r="D445" t="s">
        <v>4698</v>
      </c>
      <c r="E445">
        <v>90</v>
      </c>
      <c r="F445">
        <v>35118</v>
      </c>
      <c r="G445">
        <v>2</v>
      </c>
      <c r="H445">
        <v>2</v>
      </c>
      <c r="I445">
        <v>1</v>
      </c>
      <c r="J445">
        <v>1</v>
      </c>
      <c r="K445">
        <v>0.13</v>
      </c>
      <c r="L445" s="1">
        <f t="shared" si="12"/>
        <v>4565.34</v>
      </c>
      <c r="M445" s="1">
        <f t="shared" si="13"/>
        <v>6.2185341716647254E-3</v>
      </c>
      <c r="N445" t="s">
        <v>4699</v>
      </c>
    </row>
    <row r="446" spans="1:14" x14ac:dyDescent="0.25">
      <c r="A446">
        <v>385</v>
      </c>
      <c r="B446">
        <v>1</v>
      </c>
      <c r="C446" t="s">
        <v>12</v>
      </c>
      <c r="D446" t="s">
        <v>730</v>
      </c>
      <c r="E446">
        <v>90</v>
      </c>
      <c r="F446">
        <v>14872</v>
      </c>
      <c r="G446">
        <v>4</v>
      </c>
      <c r="H446">
        <v>4</v>
      </c>
      <c r="I446">
        <v>2</v>
      </c>
      <c r="J446">
        <v>2</v>
      </c>
      <c r="K446">
        <v>0.75</v>
      </c>
      <c r="L446" s="1">
        <f t="shared" si="12"/>
        <v>11154</v>
      </c>
      <c r="M446" s="1">
        <f t="shared" si="13"/>
        <v>1.519306999056989E-2</v>
      </c>
      <c r="N446" t="s">
        <v>731</v>
      </c>
    </row>
    <row r="447" spans="1:14" x14ac:dyDescent="0.25">
      <c r="A447">
        <v>386</v>
      </c>
      <c r="B447">
        <v>1</v>
      </c>
      <c r="C447" t="s">
        <v>12</v>
      </c>
      <c r="D447" t="s">
        <v>373</v>
      </c>
      <c r="E447">
        <v>90</v>
      </c>
      <c r="F447">
        <v>11620</v>
      </c>
      <c r="G447">
        <v>4</v>
      </c>
      <c r="H447">
        <v>4</v>
      </c>
      <c r="I447">
        <v>1</v>
      </c>
      <c r="J447">
        <v>1</v>
      </c>
      <c r="K447">
        <v>0.42</v>
      </c>
      <c r="L447" s="1">
        <f t="shared" si="12"/>
        <v>4880.3999999999996</v>
      </c>
      <c r="M447" s="1">
        <f t="shared" si="13"/>
        <v>6.6476832330981958E-3</v>
      </c>
      <c r="N447" t="s">
        <v>374</v>
      </c>
    </row>
    <row r="448" spans="1:14" x14ac:dyDescent="0.25">
      <c r="A448">
        <v>387</v>
      </c>
      <c r="B448">
        <v>1</v>
      </c>
      <c r="C448" t="s">
        <v>12</v>
      </c>
      <c r="D448" t="s">
        <v>297</v>
      </c>
      <c r="E448">
        <v>90</v>
      </c>
      <c r="F448">
        <v>17358</v>
      </c>
      <c r="G448">
        <v>1</v>
      </c>
      <c r="H448">
        <v>1</v>
      </c>
      <c r="I448">
        <v>1</v>
      </c>
      <c r="J448">
        <v>1</v>
      </c>
      <c r="K448">
        <v>0.27</v>
      </c>
      <c r="L448" s="1">
        <f t="shared" si="12"/>
        <v>4686.66</v>
      </c>
      <c r="M448" s="1">
        <f t="shared" si="13"/>
        <v>6.3837863907122358E-3</v>
      </c>
      <c r="N448" t="s">
        <v>298</v>
      </c>
    </row>
    <row r="449" spans="1:14" x14ac:dyDescent="0.25">
      <c r="A449">
        <v>388</v>
      </c>
      <c r="B449">
        <v>1</v>
      </c>
      <c r="C449" t="s">
        <v>12</v>
      </c>
      <c r="D449" t="s">
        <v>2487</v>
      </c>
      <c r="E449">
        <v>90</v>
      </c>
      <c r="F449">
        <v>44200</v>
      </c>
      <c r="G449">
        <v>6</v>
      </c>
      <c r="H449">
        <v>6</v>
      </c>
      <c r="I449">
        <v>2</v>
      </c>
      <c r="J449">
        <v>2</v>
      </c>
      <c r="K449">
        <v>0.21</v>
      </c>
      <c r="L449" s="1">
        <f t="shared" si="12"/>
        <v>9282</v>
      </c>
      <c r="M449" s="1">
        <f t="shared" si="13"/>
        <v>1.2643184118026691E-2</v>
      </c>
      <c r="N449" t="s">
        <v>2488</v>
      </c>
    </row>
    <row r="450" spans="1:14" x14ac:dyDescent="0.25">
      <c r="A450">
        <v>389</v>
      </c>
      <c r="B450">
        <v>1</v>
      </c>
      <c r="C450" t="s">
        <v>12</v>
      </c>
      <c r="D450" t="s">
        <v>2399</v>
      </c>
      <c r="E450">
        <v>89</v>
      </c>
      <c r="F450">
        <v>15018</v>
      </c>
      <c r="G450">
        <v>6</v>
      </c>
      <c r="H450">
        <v>6</v>
      </c>
      <c r="I450">
        <v>4</v>
      </c>
      <c r="J450">
        <v>4</v>
      </c>
      <c r="K450">
        <v>2.0299999999999998</v>
      </c>
      <c r="L450" s="1">
        <f t="shared" si="12"/>
        <v>30486.539999999997</v>
      </c>
      <c r="M450" s="1">
        <f t="shared" si="13"/>
        <v>4.1526280795258066E-2</v>
      </c>
      <c r="N450" t="s">
        <v>2400</v>
      </c>
    </row>
    <row r="451" spans="1:14" x14ac:dyDescent="0.25">
      <c r="A451">
        <v>390</v>
      </c>
      <c r="B451">
        <v>1</v>
      </c>
      <c r="C451" t="s">
        <v>12</v>
      </c>
      <c r="D451" t="s">
        <v>4819</v>
      </c>
      <c r="E451">
        <v>89</v>
      </c>
      <c r="F451">
        <v>52007</v>
      </c>
      <c r="G451">
        <v>7</v>
      </c>
      <c r="H451">
        <v>7</v>
      </c>
      <c r="I451">
        <v>2</v>
      </c>
      <c r="J451">
        <v>2</v>
      </c>
      <c r="K451">
        <v>0.18</v>
      </c>
      <c r="L451" s="1">
        <f t="shared" si="12"/>
        <v>9361.26</v>
      </c>
      <c r="M451" s="1">
        <f t="shared" si="13"/>
        <v>1.2751145632053278E-2</v>
      </c>
      <c r="N451" t="s">
        <v>4820</v>
      </c>
    </row>
    <row r="452" spans="1:14" x14ac:dyDescent="0.25">
      <c r="A452">
        <v>391</v>
      </c>
      <c r="B452">
        <v>1</v>
      </c>
      <c r="C452" t="s">
        <v>12</v>
      </c>
      <c r="D452" t="s">
        <v>2927</v>
      </c>
      <c r="E452">
        <v>89</v>
      </c>
      <c r="F452">
        <v>20954</v>
      </c>
      <c r="G452">
        <v>6</v>
      </c>
      <c r="H452">
        <v>6</v>
      </c>
      <c r="I452">
        <v>1</v>
      </c>
      <c r="J452">
        <v>1</v>
      </c>
      <c r="K452">
        <v>0.22</v>
      </c>
      <c r="L452" s="1">
        <f t="shared" ref="L452:L515" si="14">F452*K452</f>
        <v>4609.88</v>
      </c>
      <c r="M452" s="1">
        <f t="shared" ref="M452:M515" si="15">(L452/73415050.46)*100</f>
        <v>6.2792029306193587E-3</v>
      </c>
      <c r="N452" t="s">
        <v>2928</v>
      </c>
    </row>
    <row r="453" spans="1:14" x14ac:dyDescent="0.25">
      <c r="A453">
        <v>392</v>
      </c>
      <c r="B453">
        <v>1</v>
      </c>
      <c r="C453" t="s">
        <v>12</v>
      </c>
      <c r="D453" t="s">
        <v>249</v>
      </c>
      <c r="E453">
        <v>89</v>
      </c>
      <c r="F453">
        <v>111625</v>
      </c>
      <c r="G453">
        <v>1</v>
      </c>
      <c r="H453">
        <v>1</v>
      </c>
      <c r="I453">
        <v>1</v>
      </c>
      <c r="J453">
        <v>1</v>
      </c>
      <c r="K453">
        <v>0.04</v>
      </c>
      <c r="L453" s="1">
        <f t="shared" si="14"/>
        <v>4465</v>
      </c>
      <c r="M453" s="1">
        <f t="shared" si="15"/>
        <v>6.0818591992015912E-3</v>
      </c>
      <c r="N453" t="s">
        <v>250</v>
      </c>
    </row>
    <row r="454" spans="1:14" x14ac:dyDescent="0.25">
      <c r="A454">
        <v>393</v>
      </c>
      <c r="B454">
        <v>1</v>
      </c>
      <c r="C454" t="s">
        <v>12</v>
      </c>
      <c r="D454" t="s">
        <v>1561</v>
      </c>
      <c r="E454">
        <v>88</v>
      </c>
      <c r="F454">
        <v>11449</v>
      </c>
      <c r="G454">
        <v>6</v>
      </c>
      <c r="H454">
        <v>6</v>
      </c>
      <c r="I454">
        <v>2</v>
      </c>
      <c r="J454">
        <v>2</v>
      </c>
      <c r="K454">
        <v>1.06</v>
      </c>
      <c r="L454" s="1">
        <f t="shared" si="14"/>
        <v>12135.94</v>
      </c>
      <c r="M454" s="1">
        <f t="shared" si="15"/>
        <v>1.6530588651726442E-2</v>
      </c>
      <c r="N454" t="s">
        <v>1562</v>
      </c>
    </row>
    <row r="455" spans="1:14" x14ac:dyDescent="0.25">
      <c r="A455">
        <v>394</v>
      </c>
      <c r="B455">
        <v>1</v>
      </c>
      <c r="C455" t="s">
        <v>12</v>
      </c>
      <c r="D455" t="s">
        <v>4645</v>
      </c>
      <c r="E455">
        <v>88</v>
      </c>
      <c r="F455">
        <v>4558</v>
      </c>
      <c r="G455">
        <v>3</v>
      </c>
      <c r="H455">
        <v>3</v>
      </c>
      <c r="I455">
        <v>1</v>
      </c>
      <c r="J455">
        <v>1</v>
      </c>
      <c r="K455">
        <v>1.36</v>
      </c>
      <c r="L455" s="1">
        <f t="shared" si="14"/>
        <v>6198.88</v>
      </c>
      <c r="M455" s="1">
        <f t="shared" si="15"/>
        <v>8.4436092615334298E-3</v>
      </c>
      <c r="N455" t="s">
        <v>4646</v>
      </c>
    </row>
    <row r="456" spans="1:14" x14ac:dyDescent="0.25">
      <c r="A456">
        <v>395</v>
      </c>
      <c r="B456">
        <v>1</v>
      </c>
      <c r="C456" t="s">
        <v>12</v>
      </c>
      <c r="D456" t="s">
        <v>4734</v>
      </c>
      <c r="E456">
        <v>87</v>
      </c>
      <c r="F456">
        <v>88132</v>
      </c>
      <c r="G456">
        <v>3</v>
      </c>
      <c r="H456">
        <v>3</v>
      </c>
      <c r="I456">
        <v>1</v>
      </c>
      <c r="J456">
        <v>1</v>
      </c>
      <c r="K456">
        <v>0.05</v>
      </c>
      <c r="L456" s="1">
        <f t="shared" si="14"/>
        <v>4406.6000000000004</v>
      </c>
      <c r="M456" s="1">
        <f t="shared" si="15"/>
        <v>6.0023114775367833E-3</v>
      </c>
      <c r="N456" t="s">
        <v>4735</v>
      </c>
    </row>
    <row r="457" spans="1:14" x14ac:dyDescent="0.25">
      <c r="A457">
        <v>396</v>
      </c>
      <c r="B457">
        <v>1</v>
      </c>
      <c r="C457" t="s">
        <v>12</v>
      </c>
      <c r="D457" t="s">
        <v>4597</v>
      </c>
      <c r="E457">
        <v>86</v>
      </c>
      <c r="F457">
        <v>9313</v>
      </c>
      <c r="G457">
        <v>2</v>
      </c>
      <c r="H457">
        <v>2</v>
      </c>
      <c r="I457">
        <v>1</v>
      </c>
      <c r="J457">
        <v>1</v>
      </c>
      <c r="K457">
        <v>0.55000000000000004</v>
      </c>
      <c r="L457" s="1">
        <f t="shared" si="14"/>
        <v>5122.1500000000005</v>
      </c>
      <c r="M457" s="1">
        <f t="shared" si="15"/>
        <v>6.9769753857089438E-3</v>
      </c>
      <c r="N457" t="s">
        <v>4598</v>
      </c>
    </row>
    <row r="458" spans="1:14" x14ac:dyDescent="0.25">
      <c r="A458">
        <v>397</v>
      </c>
      <c r="B458">
        <v>1</v>
      </c>
      <c r="C458" t="s">
        <v>12</v>
      </c>
      <c r="D458" t="s">
        <v>419</v>
      </c>
      <c r="E458">
        <v>86</v>
      </c>
      <c r="F458">
        <v>173098</v>
      </c>
      <c r="G458">
        <v>4</v>
      </c>
      <c r="H458">
        <v>4</v>
      </c>
      <c r="I458">
        <v>2</v>
      </c>
      <c r="J458">
        <v>2</v>
      </c>
      <c r="K458">
        <v>0.05</v>
      </c>
      <c r="L458" s="1">
        <f t="shared" si="14"/>
        <v>8654.9</v>
      </c>
      <c r="M458" s="1">
        <f t="shared" si="15"/>
        <v>1.1788999593095151E-2</v>
      </c>
      <c r="N458" t="s">
        <v>420</v>
      </c>
    </row>
    <row r="459" spans="1:14" x14ac:dyDescent="0.25">
      <c r="A459">
        <v>398</v>
      </c>
      <c r="B459">
        <v>1</v>
      </c>
      <c r="C459" t="s">
        <v>12</v>
      </c>
      <c r="D459" t="s">
        <v>1834</v>
      </c>
      <c r="E459">
        <v>86</v>
      </c>
      <c r="F459">
        <v>52828</v>
      </c>
      <c r="G459">
        <v>3</v>
      </c>
      <c r="H459">
        <v>3</v>
      </c>
      <c r="I459">
        <v>2</v>
      </c>
      <c r="J459">
        <v>2</v>
      </c>
      <c r="K459">
        <v>0.17</v>
      </c>
      <c r="L459" s="1">
        <f t="shared" si="14"/>
        <v>8980.76</v>
      </c>
      <c r="M459" s="1">
        <f t="shared" si="15"/>
        <v>1.2232859534562528E-2</v>
      </c>
      <c r="N459" t="s">
        <v>1835</v>
      </c>
    </row>
    <row r="460" spans="1:14" x14ac:dyDescent="0.25">
      <c r="A460">
        <v>399</v>
      </c>
      <c r="B460">
        <v>1</v>
      </c>
      <c r="C460" t="s">
        <v>12</v>
      </c>
      <c r="D460" t="s">
        <v>2803</v>
      </c>
      <c r="E460">
        <v>86</v>
      </c>
      <c r="F460">
        <v>10458</v>
      </c>
      <c r="G460">
        <v>5</v>
      </c>
      <c r="H460">
        <v>5</v>
      </c>
      <c r="I460">
        <v>1</v>
      </c>
      <c r="J460">
        <v>1</v>
      </c>
      <c r="K460">
        <v>0.48</v>
      </c>
      <c r="L460" s="1">
        <f t="shared" si="14"/>
        <v>5019.84</v>
      </c>
      <c r="M460" s="1">
        <f t="shared" si="15"/>
        <v>6.8376170397581463E-3</v>
      </c>
      <c r="N460" t="s">
        <v>2804</v>
      </c>
    </row>
    <row r="461" spans="1:14" x14ac:dyDescent="0.25">
      <c r="A461">
        <v>400</v>
      </c>
      <c r="B461">
        <v>1</v>
      </c>
      <c r="C461" t="s">
        <v>12</v>
      </c>
      <c r="D461" t="s">
        <v>2126</v>
      </c>
      <c r="E461">
        <v>85</v>
      </c>
      <c r="F461">
        <v>44984</v>
      </c>
      <c r="G461">
        <v>5</v>
      </c>
      <c r="H461">
        <v>5</v>
      </c>
      <c r="I461">
        <v>2</v>
      </c>
      <c r="J461">
        <v>2</v>
      </c>
      <c r="K461">
        <v>0.21</v>
      </c>
      <c r="L461" s="1">
        <f t="shared" si="14"/>
        <v>9446.64</v>
      </c>
      <c r="M461" s="1">
        <f t="shared" si="15"/>
        <v>1.2867443311432412E-2</v>
      </c>
      <c r="N461" t="s">
        <v>2127</v>
      </c>
    </row>
    <row r="462" spans="1:14" x14ac:dyDescent="0.25">
      <c r="A462">
        <v>401</v>
      </c>
      <c r="B462">
        <v>1</v>
      </c>
      <c r="C462" t="s">
        <v>12</v>
      </c>
      <c r="D462" t="s">
        <v>2721</v>
      </c>
      <c r="E462">
        <v>84</v>
      </c>
      <c r="F462">
        <v>33031</v>
      </c>
      <c r="G462">
        <v>4</v>
      </c>
      <c r="H462">
        <v>4</v>
      </c>
      <c r="I462">
        <v>3</v>
      </c>
      <c r="J462">
        <v>3</v>
      </c>
      <c r="K462">
        <v>0.47</v>
      </c>
      <c r="L462" s="1">
        <f t="shared" si="14"/>
        <v>15524.57</v>
      </c>
      <c r="M462" s="1">
        <f t="shared" si="15"/>
        <v>2.1146304337771347E-2</v>
      </c>
      <c r="N462" t="s">
        <v>2722</v>
      </c>
    </row>
    <row r="463" spans="1:14" x14ac:dyDescent="0.25">
      <c r="A463">
        <v>402</v>
      </c>
      <c r="B463">
        <v>1</v>
      </c>
      <c r="C463" t="s">
        <v>12</v>
      </c>
      <c r="D463" t="s">
        <v>1000</v>
      </c>
      <c r="E463">
        <v>84</v>
      </c>
      <c r="F463">
        <v>138037</v>
      </c>
      <c r="G463">
        <v>4</v>
      </c>
      <c r="H463">
        <v>4</v>
      </c>
      <c r="I463">
        <v>3</v>
      </c>
      <c r="J463">
        <v>3</v>
      </c>
      <c r="K463">
        <v>0.1</v>
      </c>
      <c r="L463" s="1">
        <f t="shared" si="14"/>
        <v>13803.7</v>
      </c>
      <c r="M463" s="1">
        <f t="shared" si="15"/>
        <v>1.8802275437406275E-2</v>
      </c>
      <c r="N463" t="s">
        <v>1001</v>
      </c>
    </row>
    <row r="464" spans="1:14" x14ac:dyDescent="0.25">
      <c r="A464">
        <v>403</v>
      </c>
      <c r="B464">
        <v>1</v>
      </c>
      <c r="C464" t="s">
        <v>12</v>
      </c>
      <c r="D464" t="s">
        <v>359</v>
      </c>
      <c r="E464">
        <v>84</v>
      </c>
      <c r="F464">
        <v>14646</v>
      </c>
      <c r="G464">
        <v>2</v>
      </c>
      <c r="H464">
        <v>2</v>
      </c>
      <c r="I464">
        <v>1</v>
      </c>
      <c r="J464">
        <v>1</v>
      </c>
      <c r="K464">
        <v>0.33</v>
      </c>
      <c r="L464" s="1">
        <f t="shared" si="14"/>
        <v>4833.18</v>
      </c>
      <c r="M464" s="1">
        <f t="shared" si="15"/>
        <v>6.5833639965055214E-3</v>
      </c>
      <c r="N464" t="s">
        <v>360</v>
      </c>
    </row>
    <row r="465" spans="1:14" x14ac:dyDescent="0.25">
      <c r="A465">
        <v>404</v>
      </c>
      <c r="B465">
        <v>1</v>
      </c>
      <c r="C465" t="s">
        <v>12</v>
      </c>
      <c r="D465" t="s">
        <v>4657</v>
      </c>
      <c r="E465">
        <v>83</v>
      </c>
      <c r="F465">
        <v>26152</v>
      </c>
      <c r="G465">
        <v>1</v>
      </c>
      <c r="H465">
        <v>1</v>
      </c>
      <c r="I465">
        <v>1</v>
      </c>
      <c r="J465">
        <v>1</v>
      </c>
      <c r="K465">
        <v>0.17</v>
      </c>
      <c r="L465" s="1">
        <f t="shared" si="14"/>
        <v>4445.84</v>
      </c>
      <c r="M465" s="1">
        <f t="shared" si="15"/>
        <v>6.0557610083266308E-3</v>
      </c>
      <c r="N465" t="s">
        <v>4658</v>
      </c>
    </row>
    <row r="466" spans="1:14" x14ac:dyDescent="0.25">
      <c r="A466">
        <v>405</v>
      </c>
      <c r="B466">
        <v>1</v>
      </c>
      <c r="C466" t="s">
        <v>12</v>
      </c>
      <c r="D466" t="s">
        <v>375</v>
      </c>
      <c r="E466">
        <v>83</v>
      </c>
      <c r="F466">
        <v>18425</v>
      </c>
      <c r="G466">
        <v>2</v>
      </c>
      <c r="H466">
        <v>2</v>
      </c>
      <c r="I466">
        <v>1</v>
      </c>
      <c r="J466">
        <v>1</v>
      </c>
      <c r="K466">
        <v>0.25</v>
      </c>
      <c r="L466" s="1">
        <f t="shared" si="14"/>
        <v>4606.25</v>
      </c>
      <c r="M466" s="1">
        <f t="shared" si="15"/>
        <v>6.2742584403857413E-3</v>
      </c>
      <c r="N466" t="s">
        <v>376</v>
      </c>
    </row>
    <row r="467" spans="1:14" x14ac:dyDescent="0.25">
      <c r="A467">
        <v>406</v>
      </c>
      <c r="B467">
        <v>1</v>
      </c>
      <c r="C467" t="s">
        <v>12</v>
      </c>
      <c r="D467" t="s">
        <v>918</v>
      </c>
      <c r="E467">
        <v>82</v>
      </c>
      <c r="F467">
        <v>110256</v>
      </c>
      <c r="G467">
        <v>6</v>
      </c>
      <c r="H467">
        <v>6</v>
      </c>
      <c r="I467">
        <v>4</v>
      </c>
      <c r="J467">
        <v>4</v>
      </c>
      <c r="K467">
        <v>0.17</v>
      </c>
      <c r="L467" s="1">
        <f t="shared" si="14"/>
        <v>18743.52</v>
      </c>
      <c r="M467" s="1">
        <f t="shared" si="15"/>
        <v>2.5530895753061372E-2</v>
      </c>
      <c r="N467" t="s">
        <v>919</v>
      </c>
    </row>
    <row r="468" spans="1:14" x14ac:dyDescent="0.25">
      <c r="A468">
        <v>407</v>
      </c>
      <c r="B468">
        <v>1</v>
      </c>
      <c r="C468" t="s">
        <v>12</v>
      </c>
      <c r="D468" t="s">
        <v>436</v>
      </c>
      <c r="E468">
        <v>81</v>
      </c>
      <c r="F468">
        <v>60704</v>
      </c>
      <c r="G468">
        <v>5</v>
      </c>
      <c r="H468">
        <v>5</v>
      </c>
      <c r="I468">
        <v>2</v>
      </c>
      <c r="J468">
        <v>2</v>
      </c>
      <c r="K468">
        <v>0.15</v>
      </c>
      <c r="L468" s="1">
        <f t="shared" si="14"/>
        <v>9105.6</v>
      </c>
      <c r="M468" s="1">
        <f t="shared" si="15"/>
        <v>1.2402906410806274E-2</v>
      </c>
      <c r="N468" t="s">
        <v>437</v>
      </c>
    </row>
    <row r="469" spans="1:14" x14ac:dyDescent="0.25">
      <c r="A469">
        <v>408</v>
      </c>
      <c r="B469">
        <v>1</v>
      </c>
      <c r="C469" t="s">
        <v>12</v>
      </c>
      <c r="D469" t="s">
        <v>4514</v>
      </c>
      <c r="E469">
        <v>81</v>
      </c>
      <c r="F469">
        <v>44841</v>
      </c>
      <c r="G469">
        <v>3</v>
      </c>
      <c r="H469">
        <v>3</v>
      </c>
      <c r="I469">
        <v>1</v>
      </c>
      <c r="J469">
        <v>1</v>
      </c>
      <c r="K469">
        <v>0.1</v>
      </c>
      <c r="L469" s="1">
        <f t="shared" si="14"/>
        <v>4484.1000000000004</v>
      </c>
      <c r="M469" s="1">
        <f t="shared" si="15"/>
        <v>6.1078756629652543E-3</v>
      </c>
      <c r="N469" t="s">
        <v>4515</v>
      </c>
    </row>
    <row r="470" spans="1:14" x14ac:dyDescent="0.25">
      <c r="A470">
        <v>409</v>
      </c>
      <c r="B470">
        <v>1</v>
      </c>
      <c r="C470" t="s">
        <v>12</v>
      </c>
      <c r="D470" t="s">
        <v>2824</v>
      </c>
      <c r="E470">
        <v>81</v>
      </c>
      <c r="F470">
        <v>26743</v>
      </c>
      <c r="G470">
        <v>3</v>
      </c>
      <c r="H470">
        <v>3</v>
      </c>
      <c r="I470">
        <v>3</v>
      </c>
      <c r="J470">
        <v>3</v>
      </c>
      <c r="K470">
        <v>0.6</v>
      </c>
      <c r="L470" s="1">
        <f t="shared" si="14"/>
        <v>16045.8</v>
      </c>
      <c r="M470" s="1">
        <f t="shared" si="15"/>
        <v>2.1856281374814979E-2</v>
      </c>
      <c r="N470" t="s">
        <v>2825</v>
      </c>
    </row>
    <row r="471" spans="1:14" x14ac:dyDescent="0.25">
      <c r="A471">
        <v>410</v>
      </c>
      <c r="B471">
        <v>1</v>
      </c>
      <c r="C471" t="s">
        <v>12</v>
      </c>
      <c r="D471" t="s">
        <v>4462</v>
      </c>
      <c r="E471">
        <v>81</v>
      </c>
      <c r="F471">
        <v>24800</v>
      </c>
      <c r="G471">
        <v>1</v>
      </c>
      <c r="H471">
        <v>1</v>
      </c>
      <c r="I471">
        <v>1</v>
      </c>
      <c r="J471">
        <v>1</v>
      </c>
      <c r="K471">
        <v>0.18</v>
      </c>
      <c r="L471" s="1">
        <f t="shared" si="14"/>
        <v>4464</v>
      </c>
      <c r="M471" s="1">
        <f t="shared" si="15"/>
        <v>6.0804970806799339E-3</v>
      </c>
      <c r="N471" t="s">
        <v>4463</v>
      </c>
    </row>
    <row r="472" spans="1:14" x14ac:dyDescent="0.25">
      <c r="A472">
        <v>411</v>
      </c>
      <c r="B472">
        <v>1</v>
      </c>
      <c r="C472" t="s">
        <v>12</v>
      </c>
      <c r="D472" t="s">
        <v>114</v>
      </c>
      <c r="E472">
        <v>80</v>
      </c>
      <c r="F472">
        <v>47978</v>
      </c>
      <c r="G472">
        <v>2</v>
      </c>
      <c r="H472">
        <v>2</v>
      </c>
      <c r="I472">
        <v>1</v>
      </c>
      <c r="J472">
        <v>1</v>
      </c>
      <c r="K472">
        <v>0.09</v>
      </c>
      <c r="L472" s="1">
        <f t="shared" si="14"/>
        <v>4318.0199999999995</v>
      </c>
      <c r="M472" s="1">
        <f t="shared" si="15"/>
        <v>5.8816550188883435E-3</v>
      </c>
      <c r="N472" t="s">
        <v>115</v>
      </c>
    </row>
    <row r="473" spans="1:14" x14ac:dyDescent="0.25">
      <c r="A473">
        <v>412</v>
      </c>
      <c r="B473">
        <v>1</v>
      </c>
      <c r="C473" t="s">
        <v>12</v>
      </c>
      <c r="D473" t="s">
        <v>2731</v>
      </c>
      <c r="E473">
        <v>77</v>
      </c>
      <c r="F473">
        <v>44835</v>
      </c>
      <c r="G473">
        <v>3</v>
      </c>
      <c r="H473">
        <v>3</v>
      </c>
      <c r="I473">
        <v>2</v>
      </c>
      <c r="J473">
        <v>2</v>
      </c>
      <c r="K473">
        <v>0.21</v>
      </c>
      <c r="L473" s="1">
        <f t="shared" si="14"/>
        <v>9415.35</v>
      </c>
      <c r="M473" s="1">
        <f t="shared" si="15"/>
        <v>1.2824822622889746E-2</v>
      </c>
      <c r="N473" t="s">
        <v>2732</v>
      </c>
    </row>
    <row r="474" spans="1:14" x14ac:dyDescent="0.25">
      <c r="A474">
        <v>413</v>
      </c>
      <c r="B474">
        <v>1</v>
      </c>
      <c r="C474" t="s">
        <v>12</v>
      </c>
      <c r="D474" t="s">
        <v>4708</v>
      </c>
      <c r="E474">
        <v>80</v>
      </c>
      <c r="F474">
        <v>36122</v>
      </c>
      <c r="G474">
        <v>3</v>
      </c>
      <c r="H474">
        <v>3</v>
      </c>
      <c r="I474">
        <v>1</v>
      </c>
      <c r="J474">
        <v>1</v>
      </c>
      <c r="K474">
        <v>0.12</v>
      </c>
      <c r="L474" s="1">
        <f t="shared" si="14"/>
        <v>4334.6399999999994</v>
      </c>
      <c r="M474" s="1">
        <f t="shared" si="15"/>
        <v>5.9042934287182941E-3</v>
      </c>
      <c r="N474" t="s">
        <v>4709</v>
      </c>
    </row>
    <row r="475" spans="1:14" x14ac:dyDescent="0.25">
      <c r="A475">
        <v>414</v>
      </c>
      <c r="B475">
        <v>1</v>
      </c>
      <c r="C475" t="s">
        <v>12</v>
      </c>
      <c r="D475" t="s">
        <v>313</v>
      </c>
      <c r="E475">
        <v>79</v>
      </c>
      <c r="F475">
        <v>119367</v>
      </c>
      <c r="G475">
        <v>1</v>
      </c>
      <c r="H475">
        <v>1</v>
      </c>
      <c r="I475">
        <v>1</v>
      </c>
      <c r="J475">
        <v>1</v>
      </c>
      <c r="K475">
        <v>0.04</v>
      </c>
      <c r="L475" s="1">
        <f t="shared" si="14"/>
        <v>4774.68</v>
      </c>
      <c r="M475" s="1">
        <f t="shared" si="15"/>
        <v>6.5036800629885462E-3</v>
      </c>
      <c r="N475" t="s">
        <v>314</v>
      </c>
    </row>
    <row r="476" spans="1:14" x14ac:dyDescent="0.25">
      <c r="A476">
        <v>415</v>
      </c>
      <c r="B476">
        <v>1</v>
      </c>
      <c r="C476" t="s">
        <v>12</v>
      </c>
      <c r="D476" t="s">
        <v>4566</v>
      </c>
      <c r="E476">
        <v>79</v>
      </c>
      <c r="F476">
        <v>30417</v>
      </c>
      <c r="G476">
        <v>3</v>
      </c>
      <c r="H476">
        <v>3</v>
      </c>
      <c r="I476">
        <v>2</v>
      </c>
      <c r="J476">
        <v>2</v>
      </c>
      <c r="K476">
        <v>0.52</v>
      </c>
      <c r="L476" s="1">
        <f t="shared" si="14"/>
        <v>15816.84</v>
      </c>
      <c r="M476" s="1">
        <f t="shared" si="15"/>
        <v>2.1544410718096239E-2</v>
      </c>
      <c r="N476" t="s">
        <v>4567</v>
      </c>
    </row>
    <row r="477" spans="1:14" x14ac:dyDescent="0.25">
      <c r="A477">
        <v>416</v>
      </c>
      <c r="B477">
        <v>1</v>
      </c>
      <c r="C477" t="s">
        <v>12</v>
      </c>
      <c r="D477" t="s">
        <v>4992</v>
      </c>
      <c r="E477">
        <v>79</v>
      </c>
      <c r="F477">
        <v>51968</v>
      </c>
      <c r="G477">
        <v>3</v>
      </c>
      <c r="H477">
        <v>3</v>
      </c>
      <c r="I477">
        <v>2</v>
      </c>
      <c r="J477">
        <v>2</v>
      </c>
      <c r="K477">
        <v>0.18</v>
      </c>
      <c r="L477" s="1">
        <f t="shared" si="14"/>
        <v>9354.24</v>
      </c>
      <c r="M477" s="1">
        <f t="shared" si="15"/>
        <v>1.2741583560031241E-2</v>
      </c>
      <c r="N477" t="s">
        <v>4993</v>
      </c>
    </row>
    <row r="478" spans="1:14" x14ac:dyDescent="0.25">
      <c r="A478">
        <v>417</v>
      </c>
      <c r="B478">
        <v>1</v>
      </c>
      <c r="C478" t="s">
        <v>12</v>
      </c>
      <c r="D478" t="s">
        <v>4531</v>
      </c>
      <c r="E478">
        <v>79</v>
      </c>
      <c r="F478">
        <v>26966</v>
      </c>
      <c r="G478">
        <v>1</v>
      </c>
      <c r="H478">
        <v>1</v>
      </c>
      <c r="I478">
        <v>1</v>
      </c>
      <c r="J478">
        <v>1</v>
      </c>
      <c r="K478">
        <v>0.17</v>
      </c>
      <c r="L478" s="1">
        <f t="shared" si="14"/>
        <v>4584.22</v>
      </c>
      <c r="M478" s="1">
        <f t="shared" si="15"/>
        <v>6.2442509693536223E-3</v>
      </c>
      <c r="N478" t="s">
        <v>4532</v>
      </c>
    </row>
    <row r="479" spans="1:14" x14ac:dyDescent="0.25">
      <c r="A479">
        <v>418</v>
      </c>
      <c r="B479">
        <v>1</v>
      </c>
      <c r="C479" t="s">
        <v>12</v>
      </c>
      <c r="D479" t="s">
        <v>1683</v>
      </c>
      <c r="E479">
        <v>79</v>
      </c>
      <c r="F479">
        <v>12218</v>
      </c>
      <c r="G479">
        <v>4</v>
      </c>
      <c r="H479">
        <v>4</v>
      </c>
      <c r="I479">
        <v>2</v>
      </c>
      <c r="J479">
        <v>2</v>
      </c>
      <c r="K479">
        <v>0.97</v>
      </c>
      <c r="L479" s="1">
        <f t="shared" si="14"/>
        <v>11851.46</v>
      </c>
      <c r="M479" s="1">
        <f t="shared" si="15"/>
        <v>1.614309317468526E-2</v>
      </c>
      <c r="N479" t="s">
        <v>1684</v>
      </c>
    </row>
    <row r="480" spans="1:14" x14ac:dyDescent="0.25">
      <c r="A480">
        <v>419</v>
      </c>
      <c r="B480">
        <v>1</v>
      </c>
      <c r="C480" t="s">
        <v>12</v>
      </c>
      <c r="D480" t="s">
        <v>2511</v>
      </c>
      <c r="E480">
        <v>78</v>
      </c>
      <c r="F480">
        <v>18993</v>
      </c>
      <c r="G480">
        <v>3</v>
      </c>
      <c r="H480">
        <v>3</v>
      </c>
      <c r="I480">
        <v>2</v>
      </c>
      <c r="J480">
        <v>2</v>
      </c>
      <c r="K480">
        <v>0.55000000000000004</v>
      </c>
      <c r="L480" s="1">
        <f t="shared" si="14"/>
        <v>10446.150000000001</v>
      </c>
      <c r="M480" s="1">
        <f t="shared" si="15"/>
        <v>1.4228894395014492E-2</v>
      </c>
      <c r="N480" t="s">
        <v>2512</v>
      </c>
    </row>
    <row r="481" spans="1:14" x14ac:dyDescent="0.25">
      <c r="A481">
        <v>420</v>
      </c>
      <c r="B481">
        <v>1</v>
      </c>
      <c r="C481" t="s">
        <v>12</v>
      </c>
      <c r="D481" t="s">
        <v>183</v>
      </c>
      <c r="E481">
        <v>78</v>
      </c>
      <c r="F481">
        <v>15943</v>
      </c>
      <c r="G481">
        <v>4</v>
      </c>
      <c r="H481">
        <v>4</v>
      </c>
      <c r="I481">
        <v>2</v>
      </c>
      <c r="J481">
        <v>2</v>
      </c>
      <c r="K481">
        <v>0.68</v>
      </c>
      <c r="L481" s="1">
        <f t="shared" si="14"/>
        <v>10841.240000000002</v>
      </c>
      <c r="M481" s="1">
        <f t="shared" si="15"/>
        <v>1.4767053801736232E-2</v>
      </c>
      <c r="N481" t="s">
        <v>184</v>
      </c>
    </row>
    <row r="482" spans="1:14" x14ac:dyDescent="0.25">
      <c r="A482">
        <v>421</v>
      </c>
      <c r="B482">
        <v>1</v>
      </c>
      <c r="C482" t="s">
        <v>12</v>
      </c>
      <c r="D482" t="s">
        <v>4902</v>
      </c>
      <c r="E482">
        <v>78</v>
      </c>
      <c r="F482">
        <v>45971</v>
      </c>
      <c r="G482">
        <v>1</v>
      </c>
      <c r="H482">
        <v>1</v>
      </c>
      <c r="I482">
        <v>1</v>
      </c>
      <c r="J482">
        <v>1</v>
      </c>
      <c r="K482">
        <v>0.1</v>
      </c>
      <c r="L482" s="1">
        <f t="shared" si="14"/>
        <v>4597.1000000000004</v>
      </c>
      <c r="M482" s="1">
        <f t="shared" si="15"/>
        <v>6.2617950559125729E-3</v>
      </c>
      <c r="N482" t="s">
        <v>4903</v>
      </c>
    </row>
    <row r="483" spans="1:14" x14ac:dyDescent="0.25">
      <c r="A483">
        <v>422</v>
      </c>
      <c r="B483">
        <v>1</v>
      </c>
      <c r="C483" t="s">
        <v>12</v>
      </c>
      <c r="D483" t="s">
        <v>3006</v>
      </c>
      <c r="E483">
        <v>78</v>
      </c>
      <c r="F483">
        <v>104621</v>
      </c>
      <c r="G483">
        <v>1</v>
      </c>
      <c r="H483">
        <v>1</v>
      </c>
      <c r="I483">
        <v>1</v>
      </c>
      <c r="J483">
        <v>1</v>
      </c>
      <c r="K483">
        <v>0.04</v>
      </c>
      <c r="L483" s="1">
        <f t="shared" si="14"/>
        <v>4184.84</v>
      </c>
      <c r="M483" s="1">
        <f t="shared" si="15"/>
        <v>5.7002480741739732E-3</v>
      </c>
      <c r="N483" t="s">
        <v>959</v>
      </c>
    </row>
    <row r="484" spans="1:14" x14ac:dyDescent="0.25">
      <c r="A484">
        <v>423</v>
      </c>
      <c r="B484">
        <v>1</v>
      </c>
      <c r="C484" t="s">
        <v>12</v>
      </c>
      <c r="D484" t="s">
        <v>1972</v>
      </c>
      <c r="E484">
        <v>77</v>
      </c>
      <c r="F484">
        <v>30862</v>
      </c>
      <c r="G484">
        <v>4</v>
      </c>
      <c r="H484">
        <v>4</v>
      </c>
      <c r="I484">
        <v>4</v>
      </c>
      <c r="J484">
        <v>4</v>
      </c>
      <c r="K484">
        <v>0.73</v>
      </c>
      <c r="L484" s="1">
        <f t="shared" si="14"/>
        <v>22529.26</v>
      </c>
      <c r="M484" s="1">
        <f t="shared" si="15"/>
        <v>3.0687522325241755E-2</v>
      </c>
      <c r="N484" t="s">
        <v>1973</v>
      </c>
    </row>
    <row r="485" spans="1:14" x14ac:dyDescent="0.25">
      <c r="A485">
        <v>424</v>
      </c>
      <c r="B485">
        <v>1</v>
      </c>
      <c r="C485" t="s">
        <v>12</v>
      </c>
      <c r="D485" t="s">
        <v>349</v>
      </c>
      <c r="E485">
        <v>77</v>
      </c>
      <c r="F485">
        <v>50961</v>
      </c>
      <c r="G485">
        <v>2</v>
      </c>
      <c r="H485">
        <v>2</v>
      </c>
      <c r="I485">
        <v>1</v>
      </c>
      <c r="J485">
        <v>1</v>
      </c>
      <c r="K485">
        <v>0.09</v>
      </c>
      <c r="L485" s="1">
        <f t="shared" si="14"/>
        <v>4586.49</v>
      </c>
      <c r="M485" s="1">
        <f t="shared" si="15"/>
        <v>6.2473429783977841E-3</v>
      </c>
      <c r="N485" t="s">
        <v>350</v>
      </c>
    </row>
    <row r="486" spans="1:14" x14ac:dyDescent="0.25">
      <c r="A486">
        <v>425</v>
      </c>
      <c r="B486">
        <v>1</v>
      </c>
      <c r="C486" t="s">
        <v>12</v>
      </c>
      <c r="D486" t="s">
        <v>1482</v>
      </c>
      <c r="E486">
        <v>76</v>
      </c>
      <c r="F486">
        <v>24426</v>
      </c>
      <c r="G486">
        <v>2</v>
      </c>
      <c r="H486">
        <v>2</v>
      </c>
      <c r="I486">
        <v>1</v>
      </c>
      <c r="J486">
        <v>1</v>
      </c>
      <c r="K486">
        <v>0.19</v>
      </c>
      <c r="L486" s="1">
        <f t="shared" si="14"/>
        <v>4640.9399999999996</v>
      </c>
      <c r="M486" s="1">
        <f t="shared" si="15"/>
        <v>6.3215103319020447E-3</v>
      </c>
      <c r="N486" t="s">
        <v>1483</v>
      </c>
    </row>
    <row r="487" spans="1:14" x14ac:dyDescent="0.25">
      <c r="A487">
        <v>426</v>
      </c>
      <c r="B487">
        <v>1</v>
      </c>
      <c r="C487" t="s">
        <v>12</v>
      </c>
      <c r="D487" t="s">
        <v>2286</v>
      </c>
      <c r="E487">
        <v>76</v>
      </c>
      <c r="F487">
        <v>29747</v>
      </c>
      <c r="G487">
        <v>4</v>
      </c>
      <c r="H487">
        <v>4</v>
      </c>
      <c r="I487">
        <v>1</v>
      </c>
      <c r="J487">
        <v>1</v>
      </c>
      <c r="K487">
        <v>0.15</v>
      </c>
      <c r="L487" s="1">
        <f t="shared" si="14"/>
        <v>4462.05</v>
      </c>
      <c r="M487" s="1">
        <f t="shared" si="15"/>
        <v>6.0778409495627021E-3</v>
      </c>
      <c r="N487" t="s">
        <v>2287</v>
      </c>
    </row>
    <row r="488" spans="1:14" x14ac:dyDescent="0.25">
      <c r="A488">
        <v>427</v>
      </c>
      <c r="B488">
        <v>1</v>
      </c>
      <c r="C488" t="s">
        <v>12</v>
      </c>
      <c r="D488" t="s">
        <v>269</v>
      </c>
      <c r="E488">
        <v>76</v>
      </c>
      <c r="F488">
        <v>45238</v>
      </c>
      <c r="G488">
        <v>4</v>
      </c>
      <c r="H488">
        <v>4</v>
      </c>
      <c r="I488">
        <v>2</v>
      </c>
      <c r="J488">
        <v>2</v>
      </c>
      <c r="K488">
        <v>0.21</v>
      </c>
      <c r="L488" s="1">
        <f t="shared" si="14"/>
        <v>9499.98</v>
      </c>
      <c r="M488" s="1">
        <f t="shared" si="15"/>
        <v>1.2940098713377634E-2</v>
      </c>
      <c r="N488" t="s">
        <v>270</v>
      </c>
    </row>
    <row r="489" spans="1:14" x14ac:dyDescent="0.25">
      <c r="A489">
        <v>428</v>
      </c>
      <c r="B489">
        <v>1</v>
      </c>
      <c r="C489" t="s">
        <v>12</v>
      </c>
      <c r="D489" t="s">
        <v>4585</v>
      </c>
      <c r="E489">
        <v>76</v>
      </c>
      <c r="F489">
        <v>37729</v>
      </c>
      <c r="G489">
        <v>1</v>
      </c>
      <c r="H489">
        <v>1</v>
      </c>
      <c r="I489">
        <v>1</v>
      </c>
      <c r="J489">
        <v>1</v>
      </c>
      <c r="K489">
        <v>0.12</v>
      </c>
      <c r="L489" s="1">
        <f t="shared" si="14"/>
        <v>4527.4799999999996</v>
      </c>
      <c r="M489" s="1">
        <f t="shared" si="15"/>
        <v>6.1669643644347641E-3</v>
      </c>
      <c r="N489" t="s">
        <v>4586</v>
      </c>
    </row>
    <row r="490" spans="1:14" x14ac:dyDescent="0.25">
      <c r="A490">
        <v>429</v>
      </c>
      <c r="B490">
        <v>1</v>
      </c>
      <c r="C490" t="s">
        <v>12</v>
      </c>
      <c r="D490" t="s">
        <v>4994</v>
      </c>
      <c r="E490">
        <v>75</v>
      </c>
      <c r="F490">
        <v>38110</v>
      </c>
      <c r="G490">
        <v>3</v>
      </c>
      <c r="H490">
        <v>3</v>
      </c>
      <c r="I490">
        <v>2</v>
      </c>
      <c r="J490">
        <v>2</v>
      </c>
      <c r="K490">
        <v>0.25</v>
      </c>
      <c r="L490" s="1">
        <f t="shared" si="14"/>
        <v>9527.5</v>
      </c>
      <c r="M490" s="1">
        <f t="shared" si="15"/>
        <v>1.2977584215093655E-2</v>
      </c>
      <c r="N490" t="s">
        <v>4995</v>
      </c>
    </row>
    <row r="491" spans="1:14" x14ac:dyDescent="0.25">
      <c r="A491">
        <v>430</v>
      </c>
      <c r="B491">
        <v>1</v>
      </c>
      <c r="C491" t="s">
        <v>12</v>
      </c>
      <c r="D491" t="s">
        <v>1866</v>
      </c>
      <c r="E491">
        <v>72</v>
      </c>
      <c r="F491">
        <v>51393</v>
      </c>
      <c r="G491">
        <v>2</v>
      </c>
      <c r="H491">
        <v>2</v>
      </c>
      <c r="I491">
        <v>1</v>
      </c>
      <c r="J491">
        <v>1</v>
      </c>
      <c r="K491">
        <v>0.09</v>
      </c>
      <c r="L491" s="1">
        <f t="shared" si="14"/>
        <v>4625.37</v>
      </c>
      <c r="M491" s="1">
        <f t="shared" si="15"/>
        <v>6.300302146519836E-3</v>
      </c>
      <c r="N491" t="s">
        <v>1867</v>
      </c>
    </row>
    <row r="492" spans="1:14" x14ac:dyDescent="0.25">
      <c r="A492">
        <v>431</v>
      </c>
      <c r="B492">
        <v>1</v>
      </c>
      <c r="C492" t="s">
        <v>12</v>
      </c>
      <c r="D492" t="s">
        <v>233</v>
      </c>
      <c r="E492">
        <v>72</v>
      </c>
      <c r="F492">
        <v>16569</v>
      </c>
      <c r="G492">
        <v>3</v>
      </c>
      <c r="H492">
        <v>3</v>
      </c>
      <c r="I492">
        <v>1</v>
      </c>
      <c r="J492">
        <v>1</v>
      </c>
      <c r="K492">
        <v>0.28999999999999998</v>
      </c>
      <c r="L492" s="1">
        <f t="shared" si="14"/>
        <v>4805.0099999999993</v>
      </c>
      <c r="M492" s="1">
        <f t="shared" si="15"/>
        <v>6.5449931177504221E-3</v>
      </c>
      <c r="N492" t="s">
        <v>234</v>
      </c>
    </row>
    <row r="493" spans="1:14" x14ac:dyDescent="0.25">
      <c r="A493">
        <v>432</v>
      </c>
      <c r="B493">
        <v>1</v>
      </c>
      <c r="C493" t="s">
        <v>12</v>
      </c>
      <c r="D493" t="s">
        <v>4704</v>
      </c>
      <c r="E493">
        <v>71</v>
      </c>
      <c r="F493">
        <v>29701</v>
      </c>
      <c r="G493">
        <v>2</v>
      </c>
      <c r="H493">
        <v>2</v>
      </c>
      <c r="I493">
        <v>1</v>
      </c>
      <c r="J493">
        <v>1</v>
      </c>
      <c r="K493">
        <v>0.15</v>
      </c>
      <c r="L493" s="1">
        <f t="shared" si="14"/>
        <v>4455.1499999999996</v>
      </c>
      <c r="M493" s="1">
        <f t="shared" si="15"/>
        <v>6.068442331763263E-3</v>
      </c>
      <c r="N493" t="s">
        <v>4705</v>
      </c>
    </row>
    <row r="494" spans="1:14" x14ac:dyDescent="0.25">
      <c r="A494">
        <v>433</v>
      </c>
      <c r="B494">
        <v>1</v>
      </c>
      <c r="C494" t="s">
        <v>12</v>
      </c>
      <c r="D494" t="s">
        <v>4996</v>
      </c>
      <c r="E494">
        <v>69</v>
      </c>
      <c r="F494">
        <v>98741</v>
      </c>
      <c r="G494">
        <v>1</v>
      </c>
      <c r="H494">
        <v>1</v>
      </c>
      <c r="I494">
        <v>1</v>
      </c>
      <c r="J494">
        <v>1</v>
      </c>
      <c r="K494">
        <v>0.04</v>
      </c>
      <c r="L494" s="1">
        <f t="shared" si="14"/>
        <v>3949.64</v>
      </c>
      <c r="M494" s="1">
        <f t="shared" si="15"/>
        <v>5.379877797880084E-3</v>
      </c>
      <c r="N494" t="s">
        <v>4997</v>
      </c>
    </row>
    <row r="495" spans="1:14" x14ac:dyDescent="0.25">
      <c r="A495">
        <v>434</v>
      </c>
      <c r="B495">
        <v>1</v>
      </c>
      <c r="C495" t="s">
        <v>12</v>
      </c>
      <c r="D495" t="s">
        <v>4494</v>
      </c>
      <c r="E495">
        <v>69</v>
      </c>
      <c r="F495">
        <v>25064</v>
      </c>
      <c r="G495">
        <v>2</v>
      </c>
      <c r="H495">
        <v>2</v>
      </c>
      <c r="I495">
        <v>1</v>
      </c>
      <c r="J495">
        <v>1</v>
      </c>
      <c r="K495">
        <v>0.4</v>
      </c>
      <c r="L495" s="1">
        <f t="shared" si="14"/>
        <v>10025.6</v>
      </c>
      <c r="M495" s="1">
        <f t="shared" si="15"/>
        <v>1.365605545073135E-2</v>
      </c>
      <c r="N495" t="s">
        <v>4495</v>
      </c>
    </row>
    <row r="496" spans="1:14" x14ac:dyDescent="0.25">
      <c r="A496">
        <v>435</v>
      </c>
      <c r="B496">
        <v>1</v>
      </c>
      <c r="C496" t="s">
        <v>12</v>
      </c>
      <c r="D496" t="s">
        <v>4826</v>
      </c>
      <c r="E496">
        <v>69</v>
      </c>
      <c r="F496">
        <v>17972</v>
      </c>
      <c r="G496">
        <v>3</v>
      </c>
      <c r="H496">
        <v>3</v>
      </c>
      <c r="I496">
        <v>2</v>
      </c>
      <c r="J496">
        <v>2</v>
      </c>
      <c r="K496">
        <v>0.59</v>
      </c>
      <c r="L496" s="1">
        <f t="shared" si="14"/>
        <v>10603.48</v>
      </c>
      <c r="M496" s="1">
        <f t="shared" si="15"/>
        <v>1.4443196502026894E-2</v>
      </c>
      <c r="N496" t="s">
        <v>4827</v>
      </c>
    </row>
    <row r="497" spans="1:14" x14ac:dyDescent="0.25">
      <c r="A497">
        <v>436</v>
      </c>
      <c r="B497">
        <v>1</v>
      </c>
      <c r="C497" t="s">
        <v>12</v>
      </c>
      <c r="D497" t="s">
        <v>480</v>
      </c>
      <c r="E497">
        <v>68</v>
      </c>
      <c r="F497">
        <v>194138</v>
      </c>
      <c r="G497">
        <v>2</v>
      </c>
      <c r="H497">
        <v>2</v>
      </c>
      <c r="I497">
        <v>2</v>
      </c>
      <c r="J497">
        <v>2</v>
      </c>
      <c r="K497">
        <v>0.04</v>
      </c>
      <c r="L497" s="1">
        <f t="shared" si="14"/>
        <v>7765.52</v>
      </c>
      <c r="M497" s="1">
        <f t="shared" si="15"/>
        <v>1.0577558622303236E-2</v>
      </c>
      <c r="N497" t="s">
        <v>481</v>
      </c>
    </row>
    <row r="498" spans="1:14" x14ac:dyDescent="0.25">
      <c r="A498">
        <v>437</v>
      </c>
      <c r="B498">
        <v>1</v>
      </c>
      <c r="C498" t="s">
        <v>12</v>
      </c>
      <c r="D498" t="s">
        <v>3773</v>
      </c>
      <c r="E498">
        <v>68</v>
      </c>
      <c r="F498">
        <v>18622</v>
      </c>
      <c r="G498">
        <v>3</v>
      </c>
      <c r="H498">
        <v>3</v>
      </c>
      <c r="I498">
        <v>1</v>
      </c>
      <c r="J498">
        <v>1</v>
      </c>
      <c r="K498">
        <v>0.25</v>
      </c>
      <c r="L498" s="1">
        <f t="shared" si="14"/>
        <v>4655.5</v>
      </c>
      <c r="M498" s="1">
        <f t="shared" si="15"/>
        <v>6.3413427775773816E-3</v>
      </c>
      <c r="N498" t="s">
        <v>3774</v>
      </c>
    </row>
    <row r="499" spans="1:14" x14ac:dyDescent="0.25">
      <c r="A499">
        <v>438</v>
      </c>
      <c r="B499">
        <v>1</v>
      </c>
      <c r="C499" t="s">
        <v>12</v>
      </c>
      <c r="D499" t="s">
        <v>4627</v>
      </c>
      <c r="E499">
        <v>68</v>
      </c>
      <c r="F499">
        <v>17366</v>
      </c>
      <c r="G499">
        <v>2</v>
      </c>
      <c r="H499">
        <v>2</v>
      </c>
      <c r="I499">
        <v>1</v>
      </c>
      <c r="J499">
        <v>1</v>
      </c>
      <c r="K499">
        <v>0.62</v>
      </c>
      <c r="L499" s="1">
        <f t="shared" si="14"/>
        <v>10766.92</v>
      </c>
      <c r="M499" s="1">
        <f t="shared" si="15"/>
        <v>1.466582115320663E-2</v>
      </c>
      <c r="N499" t="s">
        <v>4628</v>
      </c>
    </row>
    <row r="500" spans="1:14" x14ac:dyDescent="0.25">
      <c r="A500">
        <v>439</v>
      </c>
      <c r="B500">
        <v>1</v>
      </c>
      <c r="C500" t="s">
        <v>12</v>
      </c>
      <c r="D500" t="s">
        <v>1084</v>
      </c>
      <c r="E500">
        <v>67</v>
      </c>
      <c r="F500">
        <v>48580</v>
      </c>
      <c r="G500">
        <v>1</v>
      </c>
      <c r="H500">
        <v>1</v>
      </c>
      <c r="I500">
        <v>1</v>
      </c>
      <c r="J500">
        <v>1</v>
      </c>
      <c r="K500">
        <v>0.09</v>
      </c>
      <c r="L500" s="1">
        <f t="shared" si="14"/>
        <v>4372.2</v>
      </c>
      <c r="M500" s="1">
        <f t="shared" si="15"/>
        <v>5.9554546003917578E-3</v>
      </c>
      <c r="N500" t="s">
        <v>1085</v>
      </c>
    </row>
    <row r="501" spans="1:14" x14ac:dyDescent="0.25">
      <c r="A501">
        <v>440</v>
      </c>
      <c r="B501">
        <v>1</v>
      </c>
      <c r="C501" t="s">
        <v>12</v>
      </c>
      <c r="D501" t="s">
        <v>4637</v>
      </c>
      <c r="E501">
        <v>67</v>
      </c>
      <c r="F501">
        <v>10772</v>
      </c>
      <c r="G501">
        <v>1</v>
      </c>
      <c r="H501">
        <v>1</v>
      </c>
      <c r="I501">
        <v>1</v>
      </c>
      <c r="J501">
        <v>1</v>
      </c>
      <c r="K501">
        <v>0.46</v>
      </c>
      <c r="L501" s="1">
        <f t="shared" si="14"/>
        <v>4955.12</v>
      </c>
      <c r="M501" s="1">
        <f t="shared" si="15"/>
        <v>6.7494607290364593E-3</v>
      </c>
      <c r="N501" t="s">
        <v>4638</v>
      </c>
    </row>
    <row r="502" spans="1:14" x14ac:dyDescent="0.25">
      <c r="A502">
        <v>441</v>
      </c>
      <c r="B502">
        <v>1</v>
      </c>
      <c r="C502" t="s">
        <v>12</v>
      </c>
      <c r="D502" t="s">
        <v>4710</v>
      </c>
      <c r="E502">
        <v>66</v>
      </c>
      <c r="F502">
        <v>34082</v>
      </c>
      <c r="G502">
        <v>2</v>
      </c>
      <c r="H502">
        <v>2</v>
      </c>
      <c r="I502">
        <v>1</v>
      </c>
      <c r="J502">
        <v>1</v>
      </c>
      <c r="K502">
        <v>0.13</v>
      </c>
      <c r="L502" s="1">
        <f t="shared" si="14"/>
        <v>4430.66</v>
      </c>
      <c r="M502" s="1">
        <f t="shared" si="15"/>
        <v>6.0350840491678664E-3</v>
      </c>
      <c r="N502" t="s">
        <v>4711</v>
      </c>
    </row>
    <row r="503" spans="1:14" x14ac:dyDescent="0.25">
      <c r="A503">
        <v>442</v>
      </c>
      <c r="B503">
        <v>1</v>
      </c>
      <c r="C503" t="s">
        <v>12</v>
      </c>
      <c r="D503" t="s">
        <v>221</v>
      </c>
      <c r="E503">
        <v>66</v>
      </c>
      <c r="F503">
        <v>13281</v>
      </c>
      <c r="G503">
        <v>2</v>
      </c>
      <c r="H503">
        <v>2</v>
      </c>
      <c r="I503">
        <v>1</v>
      </c>
      <c r="J503">
        <v>1</v>
      </c>
      <c r="K503">
        <v>0.36</v>
      </c>
      <c r="L503" s="1">
        <f t="shared" si="14"/>
        <v>4781.16</v>
      </c>
      <c r="M503" s="1">
        <f t="shared" si="15"/>
        <v>6.5125065910088863E-3</v>
      </c>
      <c r="N503" t="s">
        <v>222</v>
      </c>
    </row>
    <row r="504" spans="1:14" x14ac:dyDescent="0.25">
      <c r="A504">
        <v>443</v>
      </c>
      <c r="B504">
        <v>1</v>
      </c>
      <c r="C504" t="s">
        <v>12</v>
      </c>
      <c r="D504" t="s">
        <v>1247</v>
      </c>
      <c r="E504">
        <v>65</v>
      </c>
      <c r="F504">
        <v>57950</v>
      </c>
      <c r="G504">
        <v>3</v>
      </c>
      <c r="H504">
        <v>3</v>
      </c>
      <c r="I504">
        <v>2</v>
      </c>
      <c r="J504">
        <v>2</v>
      </c>
      <c r="K504">
        <v>0.16</v>
      </c>
      <c r="L504" s="1">
        <f t="shared" si="14"/>
        <v>9272</v>
      </c>
      <c r="M504" s="1">
        <f t="shared" si="15"/>
        <v>1.2629562932810114E-2</v>
      </c>
      <c r="N504" t="s">
        <v>1248</v>
      </c>
    </row>
    <row r="505" spans="1:14" x14ac:dyDescent="0.25">
      <c r="A505">
        <v>444</v>
      </c>
      <c r="B505">
        <v>1</v>
      </c>
      <c r="C505" t="s">
        <v>12</v>
      </c>
      <c r="D505" t="s">
        <v>1767</v>
      </c>
      <c r="E505">
        <v>65</v>
      </c>
      <c r="F505">
        <v>31033</v>
      </c>
      <c r="G505">
        <v>1</v>
      </c>
      <c r="H505">
        <v>1</v>
      </c>
      <c r="I505">
        <v>1</v>
      </c>
      <c r="J505">
        <v>1</v>
      </c>
      <c r="K505">
        <v>0.15</v>
      </c>
      <c r="L505" s="1">
        <f t="shared" si="14"/>
        <v>4654.95</v>
      </c>
      <c r="M505" s="1">
        <f t="shared" si="15"/>
        <v>6.3405936123904693E-3</v>
      </c>
      <c r="N505" t="s">
        <v>1768</v>
      </c>
    </row>
    <row r="506" spans="1:14" x14ac:dyDescent="0.25">
      <c r="A506">
        <v>445</v>
      </c>
      <c r="B506">
        <v>1</v>
      </c>
      <c r="C506" t="s">
        <v>12</v>
      </c>
      <c r="D506" t="s">
        <v>4579</v>
      </c>
      <c r="E506">
        <v>64</v>
      </c>
      <c r="F506">
        <v>26744</v>
      </c>
      <c r="G506">
        <v>2</v>
      </c>
      <c r="H506">
        <v>2</v>
      </c>
      <c r="I506">
        <v>1</v>
      </c>
      <c r="J506">
        <v>1</v>
      </c>
      <c r="K506">
        <v>0.17</v>
      </c>
      <c r="L506" s="1">
        <f t="shared" si="14"/>
        <v>4546.4800000000005</v>
      </c>
      <c r="M506" s="1">
        <f t="shared" si="15"/>
        <v>6.1928446163462617E-3</v>
      </c>
      <c r="N506" t="s">
        <v>4580</v>
      </c>
    </row>
    <row r="507" spans="1:14" x14ac:dyDescent="0.25">
      <c r="A507">
        <v>446</v>
      </c>
      <c r="B507">
        <v>1</v>
      </c>
      <c r="C507" t="s">
        <v>12</v>
      </c>
      <c r="D507" t="s">
        <v>2158</v>
      </c>
      <c r="E507">
        <v>64</v>
      </c>
      <c r="F507">
        <v>31477</v>
      </c>
      <c r="G507">
        <v>3</v>
      </c>
      <c r="H507">
        <v>3</v>
      </c>
      <c r="I507">
        <v>2</v>
      </c>
      <c r="J507">
        <v>2</v>
      </c>
      <c r="K507">
        <v>0.31</v>
      </c>
      <c r="L507" s="1">
        <f t="shared" si="14"/>
        <v>9757.8700000000008</v>
      </c>
      <c r="M507" s="1">
        <f t="shared" si="15"/>
        <v>1.3291375458927937E-2</v>
      </c>
      <c r="N507" t="s">
        <v>2159</v>
      </c>
    </row>
    <row r="508" spans="1:14" x14ac:dyDescent="0.25">
      <c r="A508">
        <v>447</v>
      </c>
      <c r="B508">
        <v>1</v>
      </c>
      <c r="C508" t="s">
        <v>12</v>
      </c>
      <c r="D508" t="s">
        <v>2469</v>
      </c>
      <c r="E508">
        <v>64</v>
      </c>
      <c r="F508">
        <v>59224</v>
      </c>
      <c r="G508">
        <v>2</v>
      </c>
      <c r="H508">
        <v>2</v>
      </c>
      <c r="I508">
        <v>2</v>
      </c>
      <c r="J508">
        <v>2</v>
      </c>
      <c r="K508">
        <v>0.15</v>
      </c>
      <c r="L508" s="1">
        <f t="shared" si="14"/>
        <v>8883.6</v>
      </c>
      <c r="M508" s="1">
        <f t="shared" si="15"/>
        <v>1.2100516098998267E-2</v>
      </c>
      <c r="N508" t="s">
        <v>2470</v>
      </c>
    </row>
    <row r="509" spans="1:14" x14ac:dyDescent="0.25">
      <c r="A509">
        <v>448</v>
      </c>
      <c r="B509">
        <v>1</v>
      </c>
      <c r="C509" t="s">
        <v>12</v>
      </c>
      <c r="D509" t="s">
        <v>2178</v>
      </c>
      <c r="E509">
        <v>64</v>
      </c>
      <c r="F509">
        <v>22952</v>
      </c>
      <c r="G509">
        <v>1</v>
      </c>
      <c r="H509">
        <v>1</v>
      </c>
      <c r="I509">
        <v>1</v>
      </c>
      <c r="J509">
        <v>1</v>
      </c>
      <c r="K509">
        <v>0.2</v>
      </c>
      <c r="L509" s="1">
        <f t="shared" si="14"/>
        <v>4590.4000000000005</v>
      </c>
      <c r="M509" s="1">
        <f t="shared" si="15"/>
        <v>6.2526688618174666E-3</v>
      </c>
      <c r="N509" t="s">
        <v>2179</v>
      </c>
    </row>
    <row r="510" spans="1:14" x14ac:dyDescent="0.25">
      <c r="A510">
        <v>449</v>
      </c>
      <c r="B510">
        <v>1</v>
      </c>
      <c r="C510" t="s">
        <v>12</v>
      </c>
      <c r="D510" t="s">
        <v>4862</v>
      </c>
      <c r="E510">
        <v>63</v>
      </c>
      <c r="F510">
        <v>15819</v>
      </c>
      <c r="G510">
        <v>2</v>
      </c>
      <c r="H510">
        <v>2</v>
      </c>
      <c r="I510">
        <v>1</v>
      </c>
      <c r="J510">
        <v>1</v>
      </c>
      <c r="K510">
        <v>0.3</v>
      </c>
      <c r="L510" s="1">
        <f t="shared" si="14"/>
        <v>4745.7</v>
      </c>
      <c r="M510" s="1">
        <f t="shared" si="15"/>
        <v>6.4642058682309045E-3</v>
      </c>
      <c r="N510" t="s">
        <v>4863</v>
      </c>
    </row>
    <row r="511" spans="1:14" x14ac:dyDescent="0.25">
      <c r="A511">
        <v>450</v>
      </c>
      <c r="B511">
        <v>1</v>
      </c>
      <c r="C511" t="s">
        <v>12</v>
      </c>
      <c r="D511" t="s">
        <v>1832</v>
      </c>
      <c r="E511">
        <v>63</v>
      </c>
      <c r="F511">
        <v>21258</v>
      </c>
      <c r="G511">
        <v>3</v>
      </c>
      <c r="H511">
        <v>3</v>
      </c>
      <c r="I511">
        <v>1</v>
      </c>
      <c r="J511">
        <v>1</v>
      </c>
      <c r="K511">
        <v>0.22</v>
      </c>
      <c r="L511" s="1">
        <f t="shared" si="14"/>
        <v>4676.76</v>
      </c>
      <c r="M511" s="1">
        <f t="shared" si="15"/>
        <v>6.3703014173478248E-3</v>
      </c>
      <c r="N511" t="s">
        <v>1833</v>
      </c>
    </row>
    <row r="512" spans="1:14" x14ac:dyDescent="0.25">
      <c r="A512">
        <v>451</v>
      </c>
      <c r="B512">
        <v>1</v>
      </c>
      <c r="C512" t="s">
        <v>12</v>
      </c>
      <c r="D512" t="s">
        <v>562</v>
      </c>
      <c r="E512">
        <v>62</v>
      </c>
      <c r="F512">
        <v>57692</v>
      </c>
      <c r="G512">
        <v>2</v>
      </c>
      <c r="H512">
        <v>2</v>
      </c>
      <c r="I512">
        <v>1</v>
      </c>
      <c r="J512">
        <v>1</v>
      </c>
      <c r="K512">
        <v>0.08</v>
      </c>
      <c r="L512" s="1">
        <f t="shared" si="14"/>
        <v>4615.3599999999997</v>
      </c>
      <c r="M512" s="1">
        <f t="shared" si="15"/>
        <v>6.2866673401180415E-3</v>
      </c>
      <c r="N512" t="s">
        <v>563</v>
      </c>
    </row>
    <row r="513" spans="1:14" x14ac:dyDescent="0.25">
      <c r="A513">
        <v>452</v>
      </c>
      <c r="B513">
        <v>1</v>
      </c>
      <c r="C513" t="s">
        <v>12</v>
      </c>
      <c r="D513" t="s">
        <v>357</v>
      </c>
      <c r="E513">
        <v>62</v>
      </c>
      <c r="F513">
        <v>17616</v>
      </c>
      <c r="G513">
        <v>2</v>
      </c>
      <c r="H513">
        <v>2</v>
      </c>
      <c r="I513">
        <v>2</v>
      </c>
      <c r="J513">
        <v>2</v>
      </c>
      <c r="K513">
        <v>0.6</v>
      </c>
      <c r="L513" s="1">
        <f t="shared" si="14"/>
        <v>10569.6</v>
      </c>
      <c r="M513" s="1">
        <f t="shared" si="15"/>
        <v>1.4397047926513135E-2</v>
      </c>
      <c r="N513" t="s">
        <v>358</v>
      </c>
    </row>
    <row r="514" spans="1:14" x14ac:dyDescent="0.25">
      <c r="A514">
        <v>453</v>
      </c>
      <c r="B514">
        <v>1</v>
      </c>
      <c r="C514" t="s">
        <v>12</v>
      </c>
      <c r="D514" t="s">
        <v>4684</v>
      </c>
      <c r="E514">
        <v>61</v>
      </c>
      <c r="F514">
        <v>28271</v>
      </c>
      <c r="G514">
        <v>1</v>
      </c>
      <c r="H514">
        <v>1</v>
      </c>
      <c r="I514">
        <v>1</v>
      </c>
      <c r="J514">
        <v>1</v>
      </c>
      <c r="K514">
        <v>0.16</v>
      </c>
      <c r="L514" s="1">
        <f t="shared" si="14"/>
        <v>4523.3599999999997</v>
      </c>
      <c r="M514" s="1">
        <f t="shared" si="15"/>
        <v>6.1613524361255334E-3</v>
      </c>
      <c r="N514" t="s">
        <v>4685</v>
      </c>
    </row>
    <row r="515" spans="1:14" x14ac:dyDescent="0.25">
      <c r="A515">
        <v>454</v>
      </c>
      <c r="B515">
        <v>1</v>
      </c>
      <c r="C515" t="s">
        <v>12</v>
      </c>
      <c r="D515" t="s">
        <v>1402</v>
      </c>
      <c r="E515">
        <v>61</v>
      </c>
      <c r="F515">
        <v>132403</v>
      </c>
      <c r="G515">
        <v>2</v>
      </c>
      <c r="H515">
        <v>2</v>
      </c>
      <c r="I515">
        <v>1</v>
      </c>
      <c r="J515">
        <v>1</v>
      </c>
      <c r="K515">
        <v>0.03</v>
      </c>
      <c r="L515" s="1">
        <f t="shared" si="14"/>
        <v>3972.0899999999997</v>
      </c>
      <c r="M515" s="1">
        <f t="shared" si="15"/>
        <v>5.4104573586912985E-3</v>
      </c>
      <c r="N515" t="s">
        <v>1403</v>
      </c>
    </row>
    <row r="516" spans="1:14" x14ac:dyDescent="0.25">
      <c r="A516">
        <v>455</v>
      </c>
      <c r="B516">
        <v>1</v>
      </c>
      <c r="C516" t="s">
        <v>12</v>
      </c>
      <c r="D516" t="s">
        <v>4560</v>
      </c>
      <c r="E516">
        <v>61</v>
      </c>
      <c r="F516">
        <v>230006</v>
      </c>
      <c r="G516">
        <v>3</v>
      </c>
      <c r="H516">
        <v>3</v>
      </c>
      <c r="I516">
        <v>2</v>
      </c>
      <c r="J516">
        <v>2</v>
      </c>
      <c r="K516">
        <v>0.04</v>
      </c>
      <c r="L516" s="1">
        <f t="shared" ref="L516:L579" si="16">F516*K516</f>
        <v>9200.24</v>
      </c>
      <c r="M516" s="1">
        <f t="shared" ref="M516:M579" si="17">(L516/73415050.46)*100</f>
        <v>1.2531817307695958E-2</v>
      </c>
      <c r="N516" t="s">
        <v>4561</v>
      </c>
    </row>
    <row r="517" spans="1:14" x14ac:dyDescent="0.25">
      <c r="A517">
        <v>456</v>
      </c>
      <c r="B517">
        <v>1</v>
      </c>
      <c r="C517" t="s">
        <v>12</v>
      </c>
      <c r="D517" t="s">
        <v>3049</v>
      </c>
      <c r="E517">
        <v>61</v>
      </c>
      <c r="F517">
        <v>16210</v>
      </c>
      <c r="G517">
        <v>2</v>
      </c>
      <c r="H517">
        <v>2</v>
      </c>
      <c r="I517">
        <v>1</v>
      </c>
      <c r="J517">
        <v>1</v>
      </c>
      <c r="K517">
        <v>0.28999999999999998</v>
      </c>
      <c r="L517" s="1">
        <f t="shared" si="16"/>
        <v>4700.8999999999996</v>
      </c>
      <c r="M517" s="1">
        <f t="shared" si="17"/>
        <v>6.403182958460641E-3</v>
      </c>
      <c r="N517" t="s">
        <v>3050</v>
      </c>
    </row>
    <row r="518" spans="1:14" x14ac:dyDescent="0.25">
      <c r="A518">
        <v>457</v>
      </c>
      <c r="B518">
        <v>1</v>
      </c>
      <c r="C518" t="s">
        <v>12</v>
      </c>
      <c r="D518" t="s">
        <v>2186</v>
      </c>
      <c r="E518">
        <v>60</v>
      </c>
      <c r="F518">
        <v>16588</v>
      </c>
      <c r="G518">
        <v>1</v>
      </c>
      <c r="H518">
        <v>1</v>
      </c>
      <c r="I518">
        <v>1</v>
      </c>
      <c r="J518">
        <v>1</v>
      </c>
      <c r="K518">
        <v>0.28999999999999998</v>
      </c>
      <c r="L518" s="1">
        <f t="shared" si="16"/>
        <v>4810.5199999999995</v>
      </c>
      <c r="M518" s="1">
        <f t="shared" si="17"/>
        <v>6.552498390804757E-3</v>
      </c>
      <c r="N518" t="s">
        <v>2187</v>
      </c>
    </row>
    <row r="519" spans="1:14" x14ac:dyDescent="0.25">
      <c r="A519">
        <v>458</v>
      </c>
      <c r="B519">
        <v>1</v>
      </c>
      <c r="C519" t="s">
        <v>12</v>
      </c>
      <c r="D519" t="s">
        <v>4998</v>
      </c>
      <c r="E519">
        <v>60</v>
      </c>
      <c r="F519">
        <v>14900</v>
      </c>
      <c r="G519">
        <v>1</v>
      </c>
      <c r="H519">
        <v>1</v>
      </c>
      <c r="I519">
        <v>1</v>
      </c>
      <c r="J519">
        <v>1</v>
      </c>
      <c r="K519">
        <v>0.32</v>
      </c>
      <c r="L519" s="1">
        <f t="shared" si="16"/>
        <v>4768</v>
      </c>
      <c r="M519" s="1">
        <f t="shared" si="17"/>
        <v>6.4945811112638724E-3</v>
      </c>
      <c r="N519" t="s">
        <v>4999</v>
      </c>
    </row>
    <row r="520" spans="1:14" x14ac:dyDescent="0.25">
      <c r="A520">
        <v>459</v>
      </c>
      <c r="B520">
        <v>1</v>
      </c>
      <c r="C520" t="s">
        <v>12</v>
      </c>
      <c r="D520" t="s">
        <v>2475</v>
      </c>
      <c r="E520">
        <v>60</v>
      </c>
      <c r="F520">
        <v>28457</v>
      </c>
      <c r="G520">
        <v>6</v>
      </c>
      <c r="H520">
        <v>6</v>
      </c>
      <c r="I520">
        <v>2</v>
      </c>
      <c r="J520">
        <v>2</v>
      </c>
      <c r="K520">
        <v>0.56000000000000005</v>
      </c>
      <c r="L520" s="1">
        <f t="shared" si="16"/>
        <v>15935.920000000002</v>
      </c>
      <c r="M520" s="1">
        <f t="shared" si="17"/>
        <v>2.1706611791655239E-2</v>
      </c>
      <c r="N520" t="s">
        <v>2476</v>
      </c>
    </row>
    <row r="521" spans="1:14" x14ac:dyDescent="0.25">
      <c r="A521">
        <v>460</v>
      </c>
      <c r="B521">
        <v>1</v>
      </c>
      <c r="C521" t="s">
        <v>12</v>
      </c>
      <c r="D521" t="s">
        <v>5000</v>
      </c>
      <c r="E521">
        <v>60</v>
      </c>
      <c r="F521">
        <v>19886</v>
      </c>
      <c r="G521">
        <v>3</v>
      </c>
      <c r="H521">
        <v>3</v>
      </c>
      <c r="I521">
        <v>1</v>
      </c>
      <c r="J521">
        <v>1</v>
      </c>
      <c r="K521">
        <v>0.23</v>
      </c>
      <c r="L521" s="1">
        <f t="shared" si="16"/>
        <v>4573.78</v>
      </c>
      <c r="M521" s="1">
        <f t="shared" si="17"/>
        <v>6.2300304519875144E-3</v>
      </c>
      <c r="N521" t="s">
        <v>5001</v>
      </c>
    </row>
    <row r="522" spans="1:14" x14ac:dyDescent="0.25">
      <c r="A522">
        <v>461</v>
      </c>
      <c r="B522">
        <v>1</v>
      </c>
      <c r="C522" t="s">
        <v>12</v>
      </c>
      <c r="D522" t="s">
        <v>4621</v>
      </c>
      <c r="E522">
        <v>60</v>
      </c>
      <c r="F522">
        <v>15012</v>
      </c>
      <c r="G522">
        <v>3</v>
      </c>
      <c r="H522">
        <v>3</v>
      </c>
      <c r="I522">
        <v>1</v>
      </c>
      <c r="J522">
        <v>1</v>
      </c>
      <c r="K522">
        <v>0.32</v>
      </c>
      <c r="L522" s="1">
        <f t="shared" si="16"/>
        <v>4803.84</v>
      </c>
      <c r="M522" s="1">
        <f t="shared" si="17"/>
        <v>6.543399439080084E-3</v>
      </c>
      <c r="N522" t="s">
        <v>4622</v>
      </c>
    </row>
    <row r="523" spans="1:14" x14ac:dyDescent="0.25">
      <c r="A523">
        <v>462</v>
      </c>
      <c r="B523">
        <v>1</v>
      </c>
      <c r="C523" t="s">
        <v>12</v>
      </c>
      <c r="D523" t="s">
        <v>2563</v>
      </c>
      <c r="E523">
        <v>59</v>
      </c>
      <c r="F523">
        <v>61775</v>
      </c>
      <c r="G523">
        <v>4</v>
      </c>
      <c r="H523">
        <v>4</v>
      </c>
      <c r="I523">
        <v>3</v>
      </c>
      <c r="J523">
        <v>3</v>
      </c>
      <c r="K523">
        <v>0.23</v>
      </c>
      <c r="L523" s="1">
        <f t="shared" si="16"/>
        <v>14208.25</v>
      </c>
      <c r="M523" s="1">
        <f t="shared" si="17"/>
        <v>1.9353320485342891E-2</v>
      </c>
      <c r="N523" t="s">
        <v>2564</v>
      </c>
    </row>
    <row r="524" spans="1:14" x14ac:dyDescent="0.25">
      <c r="A524">
        <v>463</v>
      </c>
      <c r="B524">
        <v>1</v>
      </c>
      <c r="C524" t="s">
        <v>12</v>
      </c>
      <c r="D524" t="s">
        <v>5002</v>
      </c>
      <c r="E524">
        <v>59</v>
      </c>
      <c r="F524">
        <v>24529</v>
      </c>
      <c r="G524">
        <v>4</v>
      </c>
      <c r="H524">
        <v>4</v>
      </c>
      <c r="I524">
        <v>2</v>
      </c>
      <c r="J524">
        <v>2</v>
      </c>
      <c r="K524">
        <v>0.41</v>
      </c>
      <c r="L524" s="1">
        <f t="shared" si="16"/>
        <v>10056.89</v>
      </c>
      <c r="M524" s="1">
        <f t="shared" si="17"/>
        <v>1.3698676139274019E-2</v>
      </c>
      <c r="N524" t="s">
        <v>4695</v>
      </c>
    </row>
    <row r="525" spans="1:14" x14ac:dyDescent="0.25">
      <c r="A525">
        <v>464</v>
      </c>
      <c r="B525">
        <v>1</v>
      </c>
      <c r="C525" t="s">
        <v>12</v>
      </c>
      <c r="D525" t="s">
        <v>722</v>
      </c>
      <c r="E525">
        <v>59</v>
      </c>
      <c r="F525">
        <v>14830</v>
      </c>
      <c r="G525">
        <v>3</v>
      </c>
      <c r="H525">
        <v>3</v>
      </c>
      <c r="I525">
        <v>1</v>
      </c>
      <c r="J525">
        <v>1</v>
      </c>
      <c r="K525">
        <v>0.32</v>
      </c>
      <c r="L525" s="1">
        <f t="shared" si="16"/>
        <v>4745.6000000000004</v>
      </c>
      <c r="M525" s="1">
        <f t="shared" si="17"/>
        <v>6.4640696563787407E-3</v>
      </c>
      <c r="N525" t="s">
        <v>723</v>
      </c>
    </row>
    <row r="526" spans="1:14" x14ac:dyDescent="0.25">
      <c r="A526">
        <v>465</v>
      </c>
      <c r="B526">
        <v>1</v>
      </c>
      <c r="C526" t="s">
        <v>12</v>
      </c>
      <c r="D526" t="s">
        <v>4558</v>
      </c>
      <c r="E526">
        <v>59</v>
      </c>
      <c r="F526">
        <v>6584</v>
      </c>
      <c r="G526">
        <v>1</v>
      </c>
      <c r="H526">
        <v>1</v>
      </c>
      <c r="I526">
        <v>1</v>
      </c>
      <c r="J526">
        <v>1</v>
      </c>
      <c r="K526">
        <v>0.84</v>
      </c>
      <c r="L526" s="1">
        <f t="shared" si="16"/>
        <v>5530.5599999999995</v>
      </c>
      <c r="M526" s="1">
        <f t="shared" si="17"/>
        <v>7.5332782111391609E-3</v>
      </c>
      <c r="N526" t="s">
        <v>4559</v>
      </c>
    </row>
    <row r="527" spans="1:14" x14ac:dyDescent="0.25">
      <c r="A527">
        <v>466</v>
      </c>
      <c r="B527">
        <v>1</v>
      </c>
      <c r="C527" t="s">
        <v>12</v>
      </c>
      <c r="D527" t="s">
        <v>482</v>
      </c>
      <c r="E527">
        <v>58</v>
      </c>
      <c r="F527">
        <v>10124</v>
      </c>
      <c r="G527">
        <v>2</v>
      </c>
      <c r="H527">
        <v>2</v>
      </c>
      <c r="I527">
        <v>1</v>
      </c>
      <c r="J527">
        <v>1</v>
      </c>
      <c r="K527">
        <v>0.5</v>
      </c>
      <c r="L527" s="1">
        <f t="shared" si="16"/>
        <v>5062</v>
      </c>
      <c r="M527" s="1">
        <f t="shared" si="17"/>
        <v>6.8950439566312326E-3</v>
      </c>
      <c r="N527" t="s">
        <v>483</v>
      </c>
    </row>
    <row r="528" spans="1:14" x14ac:dyDescent="0.25">
      <c r="A528">
        <v>467</v>
      </c>
      <c r="B528">
        <v>1</v>
      </c>
      <c r="C528" t="s">
        <v>12</v>
      </c>
      <c r="D528" t="s">
        <v>4922</v>
      </c>
      <c r="E528">
        <v>58</v>
      </c>
      <c r="F528">
        <v>24319</v>
      </c>
      <c r="G528">
        <v>3</v>
      </c>
      <c r="H528">
        <v>3</v>
      </c>
      <c r="I528">
        <v>1</v>
      </c>
      <c r="J528">
        <v>1</v>
      </c>
      <c r="K528">
        <v>0.19</v>
      </c>
      <c r="L528" s="1">
        <f t="shared" si="16"/>
        <v>4620.6099999999997</v>
      </c>
      <c r="M528" s="1">
        <f t="shared" si="17"/>
        <v>6.2938184623567454E-3</v>
      </c>
      <c r="N528" t="s">
        <v>4923</v>
      </c>
    </row>
    <row r="529" spans="1:14" x14ac:dyDescent="0.25">
      <c r="A529">
        <v>468</v>
      </c>
      <c r="B529">
        <v>1</v>
      </c>
      <c r="C529" t="s">
        <v>12</v>
      </c>
      <c r="D529" t="s">
        <v>4870</v>
      </c>
      <c r="E529">
        <v>58</v>
      </c>
      <c r="F529">
        <v>25908</v>
      </c>
      <c r="G529">
        <v>2</v>
      </c>
      <c r="H529">
        <v>2</v>
      </c>
      <c r="I529">
        <v>1</v>
      </c>
      <c r="J529">
        <v>1</v>
      </c>
      <c r="K529">
        <v>0.18</v>
      </c>
      <c r="L529" s="1">
        <f t="shared" si="16"/>
        <v>4663.4399999999996</v>
      </c>
      <c r="M529" s="1">
        <f t="shared" si="17"/>
        <v>6.3521579986393429E-3</v>
      </c>
      <c r="N529" t="s">
        <v>4871</v>
      </c>
    </row>
    <row r="530" spans="1:14" x14ac:dyDescent="0.25">
      <c r="A530">
        <v>469</v>
      </c>
      <c r="B530">
        <v>1</v>
      </c>
      <c r="C530" t="s">
        <v>12</v>
      </c>
      <c r="D530" t="s">
        <v>2727</v>
      </c>
      <c r="E530">
        <v>58</v>
      </c>
      <c r="F530">
        <v>149821</v>
      </c>
      <c r="G530">
        <v>3</v>
      </c>
      <c r="H530">
        <v>3</v>
      </c>
      <c r="I530">
        <v>1</v>
      </c>
      <c r="J530">
        <v>1</v>
      </c>
      <c r="K530">
        <v>0.03</v>
      </c>
      <c r="L530" s="1">
        <f t="shared" si="16"/>
        <v>4494.63</v>
      </c>
      <c r="M530" s="1">
        <f t="shared" si="17"/>
        <v>6.1222187709983091E-3</v>
      </c>
      <c r="N530" t="s">
        <v>2728</v>
      </c>
    </row>
    <row r="531" spans="1:14" x14ac:dyDescent="0.25">
      <c r="A531">
        <v>470</v>
      </c>
      <c r="B531">
        <v>1</v>
      </c>
      <c r="C531" t="s">
        <v>12</v>
      </c>
      <c r="D531" t="s">
        <v>2747</v>
      </c>
      <c r="E531">
        <v>57</v>
      </c>
      <c r="F531">
        <v>13672</v>
      </c>
      <c r="G531">
        <v>3</v>
      </c>
      <c r="H531">
        <v>3</v>
      </c>
      <c r="I531">
        <v>1</v>
      </c>
      <c r="J531">
        <v>1</v>
      </c>
      <c r="K531">
        <v>0.35</v>
      </c>
      <c r="L531" s="1">
        <f t="shared" si="16"/>
        <v>4785.2</v>
      </c>
      <c r="M531" s="1">
        <f t="shared" si="17"/>
        <v>6.5180095498363838E-3</v>
      </c>
      <c r="N531" t="s">
        <v>2748</v>
      </c>
    </row>
    <row r="532" spans="1:14" x14ac:dyDescent="0.25">
      <c r="A532">
        <v>471</v>
      </c>
      <c r="B532">
        <v>1</v>
      </c>
      <c r="C532" t="s">
        <v>12</v>
      </c>
      <c r="D532" t="s">
        <v>4554</v>
      </c>
      <c r="E532">
        <v>56</v>
      </c>
      <c r="F532">
        <v>7123</v>
      </c>
      <c r="G532">
        <v>2</v>
      </c>
      <c r="H532">
        <v>2</v>
      </c>
      <c r="I532">
        <v>1</v>
      </c>
      <c r="J532">
        <v>1</v>
      </c>
      <c r="K532">
        <v>0.76</v>
      </c>
      <c r="L532" s="1">
        <f t="shared" si="16"/>
        <v>5413.4800000000005</v>
      </c>
      <c r="M532" s="1">
        <f t="shared" si="17"/>
        <v>7.3738013746234791E-3</v>
      </c>
      <c r="N532" t="s">
        <v>4555</v>
      </c>
    </row>
    <row r="533" spans="1:14" x14ac:dyDescent="0.25">
      <c r="A533">
        <v>472</v>
      </c>
      <c r="B533">
        <v>1</v>
      </c>
      <c r="C533" t="s">
        <v>12</v>
      </c>
      <c r="D533" t="s">
        <v>4542</v>
      </c>
      <c r="E533">
        <v>56</v>
      </c>
      <c r="F533">
        <v>29520</v>
      </c>
      <c r="G533">
        <v>5</v>
      </c>
      <c r="H533">
        <v>5</v>
      </c>
      <c r="I533">
        <v>3</v>
      </c>
      <c r="J533">
        <v>3</v>
      </c>
      <c r="K533">
        <v>0.53</v>
      </c>
      <c r="L533" s="1">
        <f t="shared" si="16"/>
        <v>15645.6</v>
      </c>
      <c r="M533" s="1">
        <f t="shared" si="17"/>
        <v>2.1311161542447575E-2</v>
      </c>
      <c r="N533" t="s">
        <v>4543</v>
      </c>
    </row>
    <row r="534" spans="1:14" x14ac:dyDescent="0.25">
      <c r="A534">
        <v>473</v>
      </c>
      <c r="B534">
        <v>1</v>
      </c>
      <c r="C534" t="s">
        <v>12</v>
      </c>
      <c r="D534" t="s">
        <v>2676</v>
      </c>
      <c r="E534">
        <v>56</v>
      </c>
      <c r="F534">
        <v>47850</v>
      </c>
      <c r="G534">
        <v>1</v>
      </c>
      <c r="H534">
        <v>1</v>
      </c>
      <c r="I534">
        <v>1</v>
      </c>
      <c r="J534">
        <v>1</v>
      </c>
      <c r="K534">
        <v>0.09</v>
      </c>
      <c r="L534" s="1">
        <f t="shared" si="16"/>
        <v>4306.5</v>
      </c>
      <c r="M534" s="1">
        <f t="shared" si="17"/>
        <v>5.8659634135188477E-3</v>
      </c>
      <c r="N534" t="s">
        <v>2677</v>
      </c>
    </row>
    <row r="535" spans="1:14" x14ac:dyDescent="0.25">
      <c r="A535">
        <v>474</v>
      </c>
      <c r="B535">
        <v>1</v>
      </c>
      <c r="C535" t="s">
        <v>12</v>
      </c>
      <c r="D535" t="s">
        <v>293</v>
      </c>
      <c r="E535">
        <v>55</v>
      </c>
      <c r="F535">
        <v>23880</v>
      </c>
      <c r="G535">
        <v>1</v>
      </c>
      <c r="H535">
        <v>1</v>
      </c>
      <c r="I535">
        <v>1</v>
      </c>
      <c r="J535">
        <v>1</v>
      </c>
      <c r="K535">
        <v>0.19</v>
      </c>
      <c r="L535" s="1">
        <f t="shared" si="16"/>
        <v>4537.2</v>
      </c>
      <c r="M535" s="1">
        <f t="shared" si="17"/>
        <v>6.1802041564652764E-3</v>
      </c>
      <c r="N535" t="s">
        <v>294</v>
      </c>
    </row>
    <row r="536" spans="1:14" x14ac:dyDescent="0.25">
      <c r="A536">
        <v>475</v>
      </c>
      <c r="B536">
        <v>1</v>
      </c>
      <c r="C536" t="s">
        <v>12</v>
      </c>
      <c r="D536" t="s">
        <v>606</v>
      </c>
      <c r="E536">
        <v>55</v>
      </c>
      <c r="F536">
        <v>14457</v>
      </c>
      <c r="G536">
        <v>2</v>
      </c>
      <c r="H536">
        <v>2</v>
      </c>
      <c r="I536">
        <v>1</v>
      </c>
      <c r="J536">
        <v>1</v>
      </c>
      <c r="K536">
        <v>0.33</v>
      </c>
      <c r="L536" s="1">
        <f t="shared" si="16"/>
        <v>4770.8100000000004</v>
      </c>
      <c r="M536" s="1">
        <f t="shared" si="17"/>
        <v>6.4984086643097303E-3</v>
      </c>
      <c r="N536" t="s">
        <v>607</v>
      </c>
    </row>
    <row r="537" spans="1:14" x14ac:dyDescent="0.25">
      <c r="A537">
        <v>476</v>
      </c>
      <c r="B537">
        <v>1</v>
      </c>
      <c r="C537" t="s">
        <v>12</v>
      </c>
      <c r="D537" t="s">
        <v>3707</v>
      </c>
      <c r="E537">
        <v>55</v>
      </c>
      <c r="F537">
        <v>10946</v>
      </c>
      <c r="G537">
        <v>2</v>
      </c>
      <c r="H537">
        <v>2</v>
      </c>
      <c r="I537">
        <v>1</v>
      </c>
      <c r="J537">
        <v>1</v>
      </c>
      <c r="K537">
        <v>0.45</v>
      </c>
      <c r="L537" s="1">
        <f t="shared" si="16"/>
        <v>4925.7</v>
      </c>
      <c r="M537" s="1">
        <f t="shared" si="17"/>
        <v>6.7093872021292888E-3</v>
      </c>
      <c r="N537" t="s">
        <v>3708</v>
      </c>
    </row>
    <row r="538" spans="1:14" x14ac:dyDescent="0.25">
      <c r="A538">
        <v>477</v>
      </c>
      <c r="B538">
        <v>1</v>
      </c>
      <c r="C538" t="s">
        <v>12</v>
      </c>
      <c r="D538" t="s">
        <v>2815</v>
      </c>
      <c r="E538">
        <v>55</v>
      </c>
      <c r="F538">
        <v>49233</v>
      </c>
      <c r="G538">
        <v>4</v>
      </c>
      <c r="H538">
        <v>4</v>
      </c>
      <c r="I538">
        <v>2</v>
      </c>
      <c r="J538">
        <v>2</v>
      </c>
      <c r="K538">
        <v>0.19</v>
      </c>
      <c r="L538" s="1">
        <f t="shared" si="16"/>
        <v>9354.27</v>
      </c>
      <c r="M538" s="1">
        <f t="shared" si="17"/>
        <v>1.2741624423586893E-2</v>
      </c>
      <c r="N538" t="s">
        <v>2816</v>
      </c>
    </row>
    <row r="539" spans="1:14" x14ac:dyDescent="0.25">
      <c r="A539">
        <v>478</v>
      </c>
      <c r="B539">
        <v>1</v>
      </c>
      <c r="C539" t="s">
        <v>12</v>
      </c>
      <c r="D539" t="s">
        <v>1090</v>
      </c>
      <c r="E539">
        <v>55</v>
      </c>
      <c r="F539">
        <v>48259</v>
      </c>
      <c r="G539">
        <v>1</v>
      </c>
      <c r="H539">
        <v>1</v>
      </c>
      <c r="I539">
        <v>1</v>
      </c>
      <c r="J539">
        <v>1</v>
      </c>
      <c r="K539">
        <v>0.09</v>
      </c>
      <c r="L539" s="1">
        <f t="shared" si="16"/>
        <v>4343.3099999999995</v>
      </c>
      <c r="M539" s="1">
        <f t="shared" si="17"/>
        <v>5.9161029963010672E-3</v>
      </c>
      <c r="N539" t="s">
        <v>1091</v>
      </c>
    </row>
    <row r="540" spans="1:14" x14ac:dyDescent="0.25">
      <c r="A540">
        <v>479</v>
      </c>
      <c r="B540">
        <v>1</v>
      </c>
      <c r="C540" t="s">
        <v>12</v>
      </c>
      <c r="D540" t="s">
        <v>3807</v>
      </c>
      <c r="E540">
        <v>55</v>
      </c>
      <c r="F540">
        <v>33771</v>
      </c>
      <c r="G540">
        <v>2</v>
      </c>
      <c r="H540">
        <v>2</v>
      </c>
      <c r="I540">
        <v>1</v>
      </c>
      <c r="J540">
        <v>1</v>
      </c>
      <c r="K540">
        <v>0.13</v>
      </c>
      <c r="L540" s="1">
        <f t="shared" si="16"/>
        <v>4390.2300000000005</v>
      </c>
      <c r="M540" s="1">
        <f t="shared" si="17"/>
        <v>5.9800135973372467E-3</v>
      </c>
      <c r="N540" t="s">
        <v>3808</v>
      </c>
    </row>
    <row r="541" spans="1:14" x14ac:dyDescent="0.25">
      <c r="A541">
        <v>480</v>
      </c>
      <c r="B541">
        <v>1</v>
      </c>
      <c r="C541" t="s">
        <v>12</v>
      </c>
      <c r="D541" t="s">
        <v>1295</v>
      </c>
      <c r="E541">
        <v>54</v>
      </c>
      <c r="F541">
        <v>78248</v>
      </c>
      <c r="G541">
        <v>3</v>
      </c>
      <c r="H541">
        <v>3</v>
      </c>
      <c r="I541">
        <v>2</v>
      </c>
      <c r="J541">
        <v>2</v>
      </c>
      <c r="K541">
        <v>0.11</v>
      </c>
      <c r="L541" s="1">
        <f t="shared" si="16"/>
        <v>8607.2800000000007</v>
      </c>
      <c r="M541" s="1">
        <f t="shared" si="17"/>
        <v>1.1724135509093814E-2</v>
      </c>
      <c r="N541" t="s">
        <v>1296</v>
      </c>
    </row>
    <row r="542" spans="1:14" x14ac:dyDescent="0.25">
      <c r="A542">
        <v>481</v>
      </c>
      <c r="B542">
        <v>1</v>
      </c>
      <c r="C542" t="s">
        <v>12</v>
      </c>
      <c r="D542" t="s">
        <v>1006</v>
      </c>
      <c r="E542">
        <v>54</v>
      </c>
      <c r="F542">
        <v>57563</v>
      </c>
      <c r="G542">
        <v>1</v>
      </c>
      <c r="H542">
        <v>1</v>
      </c>
      <c r="I542">
        <v>1</v>
      </c>
      <c r="J542">
        <v>1</v>
      </c>
      <c r="K542">
        <v>0.08</v>
      </c>
      <c r="L542" s="1">
        <f t="shared" si="16"/>
        <v>4605.04</v>
      </c>
      <c r="M542" s="1">
        <f t="shared" si="17"/>
        <v>6.272610276974535E-3</v>
      </c>
      <c r="N542" t="s">
        <v>1007</v>
      </c>
    </row>
    <row r="543" spans="1:14" x14ac:dyDescent="0.25">
      <c r="A543">
        <v>482</v>
      </c>
      <c r="B543">
        <v>1</v>
      </c>
      <c r="C543" t="s">
        <v>12</v>
      </c>
      <c r="D543" t="s">
        <v>4548</v>
      </c>
      <c r="E543">
        <v>54</v>
      </c>
      <c r="F543">
        <v>60919</v>
      </c>
      <c r="G543">
        <v>4</v>
      </c>
      <c r="H543">
        <v>4</v>
      </c>
      <c r="I543">
        <v>2</v>
      </c>
      <c r="J543">
        <v>2</v>
      </c>
      <c r="K543">
        <v>0.15</v>
      </c>
      <c r="L543" s="1">
        <f t="shared" si="16"/>
        <v>9137.85</v>
      </c>
      <c r="M543" s="1">
        <f t="shared" si="17"/>
        <v>1.2446834733129734E-2</v>
      </c>
      <c r="N543" t="s">
        <v>4549</v>
      </c>
    </row>
    <row r="544" spans="1:14" x14ac:dyDescent="0.25">
      <c r="A544">
        <v>483</v>
      </c>
      <c r="B544">
        <v>1</v>
      </c>
      <c r="C544" t="s">
        <v>12</v>
      </c>
      <c r="D544" t="s">
        <v>5003</v>
      </c>
      <c r="E544">
        <v>54</v>
      </c>
      <c r="F544">
        <v>44111</v>
      </c>
      <c r="G544">
        <v>3</v>
      </c>
      <c r="H544">
        <v>3</v>
      </c>
      <c r="I544">
        <v>3</v>
      </c>
      <c r="J544">
        <v>3</v>
      </c>
      <c r="K544">
        <v>0.33</v>
      </c>
      <c r="L544" s="1">
        <f t="shared" si="16"/>
        <v>14556.630000000001</v>
      </c>
      <c r="M544" s="1">
        <f t="shared" si="17"/>
        <v>1.9827855335918E-2</v>
      </c>
      <c r="N544" t="s">
        <v>5004</v>
      </c>
    </row>
    <row r="545" spans="1:14" x14ac:dyDescent="0.25">
      <c r="A545">
        <v>484</v>
      </c>
      <c r="B545">
        <v>1</v>
      </c>
      <c r="C545" t="s">
        <v>12</v>
      </c>
      <c r="D545" t="s">
        <v>4934</v>
      </c>
      <c r="E545">
        <v>54</v>
      </c>
      <c r="F545">
        <v>37761</v>
      </c>
      <c r="G545">
        <v>1</v>
      </c>
      <c r="H545">
        <v>1</v>
      </c>
      <c r="I545">
        <v>1</v>
      </c>
      <c r="J545">
        <v>1</v>
      </c>
      <c r="K545">
        <v>0.12</v>
      </c>
      <c r="L545" s="1">
        <f t="shared" si="16"/>
        <v>4531.32</v>
      </c>
      <c r="M545" s="1">
        <f t="shared" si="17"/>
        <v>6.1721948995579288E-3</v>
      </c>
      <c r="N545" t="s">
        <v>4935</v>
      </c>
    </row>
    <row r="546" spans="1:14" x14ac:dyDescent="0.25">
      <c r="A546">
        <v>485</v>
      </c>
      <c r="B546">
        <v>1</v>
      </c>
      <c r="C546" t="s">
        <v>12</v>
      </c>
      <c r="D546" t="s">
        <v>1165</v>
      </c>
      <c r="E546">
        <v>54</v>
      </c>
      <c r="F546">
        <v>31223</v>
      </c>
      <c r="G546">
        <v>2</v>
      </c>
      <c r="H546">
        <v>2</v>
      </c>
      <c r="I546">
        <v>1</v>
      </c>
      <c r="J546">
        <v>1</v>
      </c>
      <c r="K546">
        <v>0.14000000000000001</v>
      </c>
      <c r="L546" s="1">
        <f t="shared" si="16"/>
        <v>4371.22</v>
      </c>
      <c r="M546" s="1">
        <f t="shared" si="17"/>
        <v>5.9541197242405338E-3</v>
      </c>
      <c r="N546" t="s">
        <v>1166</v>
      </c>
    </row>
    <row r="547" spans="1:14" x14ac:dyDescent="0.25">
      <c r="A547">
        <v>486</v>
      </c>
      <c r="B547">
        <v>1</v>
      </c>
      <c r="C547" t="s">
        <v>12</v>
      </c>
      <c r="D547" t="s">
        <v>4886</v>
      </c>
      <c r="E547">
        <v>53</v>
      </c>
      <c r="F547">
        <v>27529</v>
      </c>
      <c r="G547">
        <v>2</v>
      </c>
      <c r="H547">
        <v>2</v>
      </c>
      <c r="I547">
        <v>1</v>
      </c>
      <c r="J547">
        <v>1</v>
      </c>
      <c r="K547">
        <v>0.17</v>
      </c>
      <c r="L547" s="1">
        <f t="shared" si="16"/>
        <v>4679.93</v>
      </c>
      <c r="M547" s="1">
        <f t="shared" si="17"/>
        <v>6.3746193330614792E-3</v>
      </c>
      <c r="N547" t="s">
        <v>4887</v>
      </c>
    </row>
    <row r="548" spans="1:14" x14ac:dyDescent="0.25">
      <c r="A548">
        <v>487</v>
      </c>
      <c r="B548">
        <v>1</v>
      </c>
      <c r="C548" t="s">
        <v>12</v>
      </c>
      <c r="D548" t="s">
        <v>3900</v>
      </c>
      <c r="E548">
        <v>53</v>
      </c>
      <c r="F548">
        <v>37350</v>
      </c>
      <c r="G548">
        <v>3</v>
      </c>
      <c r="H548">
        <v>3</v>
      </c>
      <c r="I548">
        <v>1</v>
      </c>
      <c r="J548">
        <v>1</v>
      </c>
      <c r="K548">
        <v>0.12</v>
      </c>
      <c r="L548" s="1">
        <f t="shared" si="16"/>
        <v>4482</v>
      </c>
      <c r="M548" s="1">
        <f t="shared" si="17"/>
        <v>6.1050152140697724E-3</v>
      </c>
      <c r="N548" t="s">
        <v>3901</v>
      </c>
    </row>
    <row r="549" spans="1:14" x14ac:dyDescent="0.25">
      <c r="A549">
        <v>488</v>
      </c>
      <c r="B549">
        <v>1</v>
      </c>
      <c r="C549" t="s">
        <v>12</v>
      </c>
      <c r="D549" t="s">
        <v>4303</v>
      </c>
      <c r="E549">
        <v>53</v>
      </c>
      <c r="F549">
        <v>53220</v>
      </c>
      <c r="G549">
        <v>1</v>
      </c>
      <c r="H549">
        <v>1</v>
      </c>
      <c r="I549">
        <v>1</v>
      </c>
      <c r="J549">
        <v>1</v>
      </c>
      <c r="K549">
        <v>0.08</v>
      </c>
      <c r="L549" s="1">
        <f t="shared" si="16"/>
        <v>4257.6000000000004</v>
      </c>
      <c r="M549" s="1">
        <f t="shared" si="17"/>
        <v>5.7993558178097869E-3</v>
      </c>
      <c r="N549" t="s">
        <v>4304</v>
      </c>
    </row>
    <row r="550" spans="1:14" x14ac:dyDescent="0.25">
      <c r="A550">
        <v>489</v>
      </c>
      <c r="B550">
        <v>1</v>
      </c>
      <c r="C550" t="s">
        <v>12</v>
      </c>
      <c r="D550" t="s">
        <v>1520</v>
      </c>
      <c r="E550">
        <v>53</v>
      </c>
      <c r="F550">
        <v>14421</v>
      </c>
      <c r="G550">
        <v>3</v>
      </c>
      <c r="H550">
        <v>3</v>
      </c>
      <c r="I550">
        <v>1</v>
      </c>
      <c r="J550">
        <v>1</v>
      </c>
      <c r="K550">
        <v>0.33</v>
      </c>
      <c r="L550" s="1">
        <f t="shared" si="16"/>
        <v>4758.93</v>
      </c>
      <c r="M550" s="1">
        <f t="shared" si="17"/>
        <v>6.4822266962724371E-3</v>
      </c>
      <c r="N550" t="s">
        <v>1521</v>
      </c>
    </row>
    <row r="551" spans="1:14" x14ac:dyDescent="0.25">
      <c r="A551">
        <v>490</v>
      </c>
      <c r="B551">
        <v>1</v>
      </c>
      <c r="C551" t="s">
        <v>12</v>
      </c>
      <c r="D551" t="s">
        <v>5005</v>
      </c>
      <c r="E551">
        <v>52</v>
      </c>
      <c r="F551">
        <v>18713</v>
      </c>
      <c r="G551">
        <v>1</v>
      </c>
      <c r="H551">
        <v>1</v>
      </c>
      <c r="I551">
        <v>1</v>
      </c>
      <c r="J551">
        <v>1</v>
      </c>
      <c r="K551">
        <v>0.25</v>
      </c>
      <c r="L551" s="1">
        <f t="shared" si="16"/>
        <v>4678.25</v>
      </c>
      <c r="M551" s="1">
        <f t="shared" si="17"/>
        <v>6.3723309739450937E-3</v>
      </c>
      <c r="N551" t="s">
        <v>5006</v>
      </c>
    </row>
    <row r="552" spans="1:14" x14ac:dyDescent="0.25">
      <c r="A552">
        <v>491</v>
      </c>
      <c r="B552">
        <v>1</v>
      </c>
      <c r="C552" t="s">
        <v>12</v>
      </c>
      <c r="D552" t="s">
        <v>5007</v>
      </c>
      <c r="E552">
        <v>52</v>
      </c>
      <c r="F552">
        <v>28444</v>
      </c>
      <c r="G552">
        <v>2</v>
      </c>
      <c r="H552">
        <v>2</v>
      </c>
      <c r="I552">
        <v>1</v>
      </c>
      <c r="J552">
        <v>1</v>
      </c>
      <c r="K552">
        <v>0.16</v>
      </c>
      <c r="L552" s="1">
        <f t="shared" si="16"/>
        <v>4551.04</v>
      </c>
      <c r="M552" s="1">
        <f t="shared" si="17"/>
        <v>6.1990558768050185E-3</v>
      </c>
      <c r="N552" t="s">
        <v>5008</v>
      </c>
    </row>
    <row r="553" spans="1:14" x14ac:dyDescent="0.25">
      <c r="A553">
        <v>492</v>
      </c>
      <c r="B553">
        <v>1</v>
      </c>
      <c r="C553" t="s">
        <v>12</v>
      </c>
      <c r="D553" t="s">
        <v>2016</v>
      </c>
      <c r="E553">
        <v>51</v>
      </c>
      <c r="F553">
        <v>12060</v>
      </c>
      <c r="G553">
        <v>4</v>
      </c>
      <c r="H553">
        <v>4</v>
      </c>
      <c r="I553">
        <v>2</v>
      </c>
      <c r="J553">
        <v>2</v>
      </c>
      <c r="K553">
        <v>0.98</v>
      </c>
      <c r="L553" s="1">
        <f t="shared" si="16"/>
        <v>11818.8</v>
      </c>
      <c r="M553" s="1">
        <f t="shared" si="17"/>
        <v>1.6098606383767922E-2</v>
      </c>
      <c r="N553" t="s">
        <v>2017</v>
      </c>
    </row>
    <row r="554" spans="1:14" x14ac:dyDescent="0.25">
      <c r="A554">
        <v>493</v>
      </c>
      <c r="B554">
        <v>1</v>
      </c>
      <c r="C554" t="s">
        <v>12</v>
      </c>
      <c r="D554" t="s">
        <v>5009</v>
      </c>
      <c r="E554">
        <v>51</v>
      </c>
      <c r="F554">
        <v>45670</v>
      </c>
      <c r="G554">
        <v>3</v>
      </c>
      <c r="H554">
        <v>3</v>
      </c>
      <c r="I554">
        <v>2</v>
      </c>
      <c r="J554">
        <v>2</v>
      </c>
      <c r="K554">
        <v>0.2</v>
      </c>
      <c r="L554" s="1">
        <f t="shared" si="16"/>
        <v>9134</v>
      </c>
      <c r="M554" s="1">
        <f t="shared" si="17"/>
        <v>1.2441590576821353E-2</v>
      </c>
      <c r="N554" t="s">
        <v>5010</v>
      </c>
    </row>
    <row r="555" spans="1:14" x14ac:dyDescent="0.25">
      <c r="A555">
        <v>494</v>
      </c>
      <c r="B555">
        <v>1</v>
      </c>
      <c r="C555" t="s">
        <v>12</v>
      </c>
      <c r="D555" t="s">
        <v>5011</v>
      </c>
      <c r="E555">
        <v>51</v>
      </c>
      <c r="F555">
        <v>26595</v>
      </c>
      <c r="G555">
        <v>1</v>
      </c>
      <c r="H555">
        <v>1</v>
      </c>
      <c r="I555">
        <v>1</v>
      </c>
      <c r="J555">
        <v>1</v>
      </c>
      <c r="K555">
        <v>0.17</v>
      </c>
      <c r="L555" s="1">
        <f t="shared" si="16"/>
        <v>4521.1500000000005</v>
      </c>
      <c r="M555" s="1">
        <f t="shared" si="17"/>
        <v>6.1583421541926715E-3</v>
      </c>
      <c r="N555" t="s">
        <v>5012</v>
      </c>
    </row>
    <row r="556" spans="1:14" x14ac:dyDescent="0.25">
      <c r="A556">
        <v>495</v>
      </c>
      <c r="B556">
        <v>1</v>
      </c>
      <c r="C556" t="s">
        <v>12</v>
      </c>
      <c r="D556" t="s">
        <v>4848</v>
      </c>
      <c r="E556">
        <v>51</v>
      </c>
      <c r="F556">
        <v>27867</v>
      </c>
      <c r="G556">
        <v>3</v>
      </c>
      <c r="H556">
        <v>3</v>
      </c>
      <c r="I556">
        <v>2</v>
      </c>
      <c r="J556">
        <v>2</v>
      </c>
      <c r="K556">
        <v>0.35</v>
      </c>
      <c r="L556" s="1">
        <f t="shared" si="16"/>
        <v>9753.4499999999989</v>
      </c>
      <c r="M556" s="1">
        <f t="shared" si="17"/>
        <v>1.3285354895062208E-2</v>
      </c>
      <c r="N556" t="s">
        <v>4849</v>
      </c>
    </row>
    <row r="557" spans="1:14" x14ac:dyDescent="0.25">
      <c r="A557">
        <v>496</v>
      </c>
      <c r="B557">
        <v>1</v>
      </c>
      <c r="C557" t="s">
        <v>12</v>
      </c>
      <c r="D557" t="s">
        <v>4472</v>
      </c>
      <c r="E557">
        <v>50</v>
      </c>
      <c r="F557">
        <v>11580</v>
      </c>
      <c r="G557">
        <v>3</v>
      </c>
      <c r="H557">
        <v>3</v>
      </c>
      <c r="I557">
        <v>2</v>
      </c>
      <c r="J557">
        <v>2</v>
      </c>
      <c r="K557">
        <v>1.92</v>
      </c>
      <c r="L557" s="1">
        <f t="shared" si="16"/>
        <v>22233.599999999999</v>
      </c>
      <c r="M557" s="1">
        <f t="shared" si="17"/>
        <v>3.0284798363128442E-2</v>
      </c>
      <c r="N557" t="s">
        <v>4473</v>
      </c>
    </row>
    <row r="558" spans="1:14" x14ac:dyDescent="0.25">
      <c r="A558">
        <v>497</v>
      </c>
      <c r="B558">
        <v>1</v>
      </c>
      <c r="C558" t="s">
        <v>12</v>
      </c>
      <c r="D558" t="s">
        <v>528</v>
      </c>
      <c r="E558">
        <v>50</v>
      </c>
      <c r="F558">
        <v>56775</v>
      </c>
      <c r="G558">
        <v>2</v>
      </c>
      <c r="H558">
        <v>2</v>
      </c>
      <c r="I558">
        <v>1</v>
      </c>
      <c r="J558">
        <v>1</v>
      </c>
      <c r="K558">
        <v>0.08</v>
      </c>
      <c r="L558" s="1">
        <f t="shared" si="16"/>
        <v>4542</v>
      </c>
      <c r="M558" s="1">
        <f t="shared" si="17"/>
        <v>6.1867423253692344E-3</v>
      </c>
      <c r="N558" t="s">
        <v>529</v>
      </c>
    </row>
    <row r="559" spans="1:14" x14ac:dyDescent="0.25">
      <c r="A559">
        <v>498</v>
      </c>
      <c r="B559">
        <v>1</v>
      </c>
      <c r="C559" t="s">
        <v>12</v>
      </c>
      <c r="D559" t="s">
        <v>353</v>
      </c>
      <c r="E559">
        <v>50</v>
      </c>
      <c r="F559">
        <v>17934</v>
      </c>
      <c r="G559">
        <v>2</v>
      </c>
      <c r="H559">
        <v>2</v>
      </c>
      <c r="I559">
        <v>1</v>
      </c>
      <c r="J559">
        <v>1</v>
      </c>
      <c r="K559">
        <v>0.26</v>
      </c>
      <c r="L559" s="1">
        <f t="shared" si="16"/>
        <v>4662.84</v>
      </c>
      <c r="M559" s="1">
        <f t="shared" si="17"/>
        <v>6.3513407275263495E-3</v>
      </c>
      <c r="N559" t="s">
        <v>354</v>
      </c>
    </row>
    <row r="560" spans="1:14" x14ac:dyDescent="0.25">
      <c r="A560">
        <v>499</v>
      </c>
      <c r="B560">
        <v>1</v>
      </c>
      <c r="C560" t="s">
        <v>12</v>
      </c>
      <c r="D560" t="s">
        <v>4502</v>
      </c>
      <c r="E560">
        <v>50</v>
      </c>
      <c r="F560">
        <v>28408</v>
      </c>
      <c r="G560">
        <v>2</v>
      </c>
      <c r="H560">
        <v>2</v>
      </c>
      <c r="I560">
        <v>2</v>
      </c>
      <c r="J560">
        <v>2</v>
      </c>
      <c r="K560">
        <v>0.34</v>
      </c>
      <c r="L560" s="1">
        <f t="shared" si="16"/>
        <v>9658.7200000000012</v>
      </c>
      <c r="M560" s="1">
        <f t="shared" si="17"/>
        <v>1.3156321407505576E-2</v>
      </c>
      <c r="N560" t="s">
        <v>4503</v>
      </c>
    </row>
    <row r="561" spans="1:14" x14ac:dyDescent="0.25">
      <c r="A561">
        <v>500</v>
      </c>
      <c r="B561">
        <v>1</v>
      </c>
      <c r="C561" t="s">
        <v>12</v>
      </c>
      <c r="D561" t="s">
        <v>4815</v>
      </c>
      <c r="E561">
        <v>50</v>
      </c>
      <c r="F561">
        <v>10695</v>
      </c>
      <c r="G561">
        <v>1</v>
      </c>
      <c r="H561">
        <v>1</v>
      </c>
      <c r="I561">
        <v>1</v>
      </c>
      <c r="J561">
        <v>1</v>
      </c>
      <c r="K561">
        <v>0.47</v>
      </c>
      <c r="L561" s="1">
        <f t="shared" si="16"/>
        <v>5026.6499999999996</v>
      </c>
      <c r="M561" s="1">
        <f t="shared" si="17"/>
        <v>6.8468930668906334E-3</v>
      </c>
      <c r="N561" t="s">
        <v>4816</v>
      </c>
    </row>
    <row r="562" spans="1:14" x14ac:dyDescent="0.25">
      <c r="A562">
        <v>501</v>
      </c>
      <c r="B562">
        <v>1</v>
      </c>
      <c r="C562" t="s">
        <v>12</v>
      </c>
      <c r="D562" t="s">
        <v>347</v>
      </c>
      <c r="E562">
        <v>50</v>
      </c>
      <c r="F562">
        <v>22371</v>
      </c>
      <c r="G562">
        <v>1</v>
      </c>
      <c r="H562">
        <v>1</v>
      </c>
      <c r="I562">
        <v>1</v>
      </c>
      <c r="J562">
        <v>1</v>
      </c>
      <c r="K562">
        <v>0.21</v>
      </c>
      <c r="L562" s="1">
        <f t="shared" si="16"/>
        <v>4697.91</v>
      </c>
      <c r="M562" s="1">
        <f t="shared" si="17"/>
        <v>6.3991102240808844E-3</v>
      </c>
      <c r="N562" t="s">
        <v>348</v>
      </c>
    </row>
    <row r="563" spans="1:14" x14ac:dyDescent="0.25">
      <c r="A563">
        <v>502</v>
      </c>
      <c r="B563">
        <v>1</v>
      </c>
      <c r="C563" t="s">
        <v>12</v>
      </c>
      <c r="D563" t="s">
        <v>5013</v>
      </c>
      <c r="E563">
        <v>49</v>
      </c>
      <c r="F563">
        <v>38115</v>
      </c>
      <c r="G563">
        <v>3</v>
      </c>
      <c r="H563">
        <v>3</v>
      </c>
      <c r="I563">
        <v>2</v>
      </c>
      <c r="J563">
        <v>2</v>
      </c>
      <c r="K563">
        <v>0.25</v>
      </c>
      <c r="L563" s="1">
        <f t="shared" si="16"/>
        <v>9528.75</v>
      </c>
      <c r="M563" s="1">
        <f t="shared" si="17"/>
        <v>1.2979286863245726E-2</v>
      </c>
      <c r="N563" t="s">
        <v>5014</v>
      </c>
    </row>
    <row r="564" spans="1:14" x14ac:dyDescent="0.25">
      <c r="A564">
        <v>503</v>
      </c>
      <c r="B564">
        <v>1</v>
      </c>
      <c r="C564" t="s">
        <v>12</v>
      </c>
      <c r="D564" t="s">
        <v>4287</v>
      </c>
      <c r="E564">
        <v>49</v>
      </c>
      <c r="F564">
        <v>54501</v>
      </c>
      <c r="G564">
        <v>1</v>
      </c>
      <c r="H564">
        <v>1</v>
      </c>
      <c r="I564">
        <v>1</v>
      </c>
      <c r="J564">
        <v>1</v>
      </c>
      <c r="K564">
        <v>0.08</v>
      </c>
      <c r="L564" s="1">
        <f t="shared" si="16"/>
        <v>4360.08</v>
      </c>
      <c r="M564" s="1">
        <f t="shared" si="17"/>
        <v>5.9389457239092669E-3</v>
      </c>
      <c r="N564" t="s">
        <v>4288</v>
      </c>
    </row>
    <row r="565" spans="1:14" x14ac:dyDescent="0.25">
      <c r="A565">
        <v>504</v>
      </c>
      <c r="B565">
        <v>1</v>
      </c>
      <c r="C565" t="s">
        <v>12</v>
      </c>
      <c r="D565" t="s">
        <v>5015</v>
      </c>
      <c r="E565">
        <v>48</v>
      </c>
      <c r="F565">
        <v>101687</v>
      </c>
      <c r="G565">
        <v>2</v>
      </c>
      <c r="H565">
        <v>2</v>
      </c>
      <c r="I565">
        <v>2</v>
      </c>
      <c r="J565">
        <v>2</v>
      </c>
      <c r="K565">
        <v>0.09</v>
      </c>
      <c r="L565" s="1">
        <f t="shared" si="16"/>
        <v>9151.83</v>
      </c>
      <c r="M565" s="1">
        <f t="shared" si="17"/>
        <v>1.246587715006251E-2</v>
      </c>
      <c r="N565" t="s">
        <v>5016</v>
      </c>
    </row>
    <row r="566" spans="1:14" x14ac:dyDescent="0.25">
      <c r="A566">
        <v>505</v>
      </c>
      <c r="B566">
        <v>1</v>
      </c>
      <c r="C566" t="s">
        <v>12</v>
      </c>
      <c r="D566" t="s">
        <v>1992</v>
      </c>
      <c r="E566">
        <v>48</v>
      </c>
      <c r="F566">
        <v>21292</v>
      </c>
      <c r="G566">
        <v>1</v>
      </c>
      <c r="H566">
        <v>1</v>
      </c>
      <c r="I566">
        <v>1</v>
      </c>
      <c r="J566">
        <v>1</v>
      </c>
      <c r="K566">
        <v>0.22</v>
      </c>
      <c r="L566" s="1">
        <f t="shared" si="16"/>
        <v>4684.24</v>
      </c>
      <c r="M566" s="1">
        <f t="shared" si="17"/>
        <v>6.3804900638898231E-3</v>
      </c>
      <c r="N566" t="s">
        <v>1993</v>
      </c>
    </row>
    <row r="567" spans="1:14" x14ac:dyDescent="0.25">
      <c r="A567">
        <v>506</v>
      </c>
      <c r="B567">
        <v>1</v>
      </c>
      <c r="C567" t="s">
        <v>12</v>
      </c>
      <c r="D567" t="s">
        <v>2014</v>
      </c>
      <c r="E567">
        <v>48</v>
      </c>
      <c r="F567">
        <v>34717</v>
      </c>
      <c r="G567">
        <v>1</v>
      </c>
      <c r="H567">
        <v>1</v>
      </c>
      <c r="I567">
        <v>1</v>
      </c>
      <c r="J567">
        <v>1</v>
      </c>
      <c r="K567">
        <v>0.13</v>
      </c>
      <c r="L567" s="1">
        <f t="shared" si="16"/>
        <v>4513.21</v>
      </c>
      <c r="M567" s="1">
        <f t="shared" si="17"/>
        <v>6.1475269331307085E-3</v>
      </c>
      <c r="N567" t="s">
        <v>2015</v>
      </c>
    </row>
    <row r="568" spans="1:14" x14ac:dyDescent="0.25">
      <c r="A568">
        <v>507</v>
      </c>
      <c r="B568">
        <v>1</v>
      </c>
      <c r="C568" t="s">
        <v>12</v>
      </c>
      <c r="D568" t="s">
        <v>5017</v>
      </c>
      <c r="E568">
        <v>48</v>
      </c>
      <c r="F568">
        <v>9949</v>
      </c>
      <c r="G568">
        <v>1</v>
      </c>
      <c r="H568">
        <v>1</v>
      </c>
      <c r="I568">
        <v>1</v>
      </c>
      <c r="J568">
        <v>1</v>
      </c>
      <c r="K568">
        <v>0.51</v>
      </c>
      <c r="L568" s="1">
        <f t="shared" si="16"/>
        <v>5073.99</v>
      </c>
      <c r="M568" s="1">
        <f t="shared" si="17"/>
        <v>6.9113757577059084E-3</v>
      </c>
      <c r="N568" t="s">
        <v>5018</v>
      </c>
    </row>
    <row r="569" spans="1:14" x14ac:dyDescent="0.25">
      <c r="A569">
        <v>508</v>
      </c>
      <c r="B569">
        <v>1</v>
      </c>
      <c r="C569" t="s">
        <v>12</v>
      </c>
      <c r="D569" t="s">
        <v>3777</v>
      </c>
      <c r="E569">
        <v>47</v>
      </c>
      <c r="F569">
        <v>51181</v>
      </c>
      <c r="G569">
        <v>2</v>
      </c>
      <c r="H569">
        <v>2</v>
      </c>
      <c r="I569">
        <v>2</v>
      </c>
      <c r="J569">
        <v>2</v>
      </c>
      <c r="K569">
        <v>0.18</v>
      </c>
      <c r="L569" s="1">
        <f t="shared" si="16"/>
        <v>9212.58</v>
      </c>
      <c r="M569" s="1">
        <f t="shared" si="17"/>
        <v>1.2548625850253214E-2</v>
      </c>
      <c r="N569" t="s">
        <v>3778</v>
      </c>
    </row>
    <row r="570" spans="1:14" x14ac:dyDescent="0.25">
      <c r="A570">
        <v>509</v>
      </c>
      <c r="B570">
        <v>1</v>
      </c>
      <c r="C570" t="s">
        <v>12</v>
      </c>
      <c r="D570" t="s">
        <v>476</v>
      </c>
      <c r="E570">
        <v>47</v>
      </c>
      <c r="F570">
        <v>30296</v>
      </c>
      <c r="G570">
        <v>3</v>
      </c>
      <c r="H570">
        <v>3</v>
      </c>
      <c r="I570">
        <v>2</v>
      </c>
      <c r="J570">
        <v>2</v>
      </c>
      <c r="K570">
        <v>0.32</v>
      </c>
      <c r="L570" s="1">
        <f t="shared" si="16"/>
        <v>9694.7199999999993</v>
      </c>
      <c r="M570" s="1">
        <f t="shared" si="17"/>
        <v>1.320535767428525E-2</v>
      </c>
      <c r="N570" t="s">
        <v>477</v>
      </c>
    </row>
    <row r="571" spans="1:14" x14ac:dyDescent="0.25">
      <c r="A571">
        <v>510</v>
      </c>
      <c r="B571">
        <v>1</v>
      </c>
      <c r="C571" t="s">
        <v>12</v>
      </c>
      <c r="D571" t="s">
        <v>1968</v>
      </c>
      <c r="E571">
        <v>47</v>
      </c>
      <c r="F571">
        <v>19048</v>
      </c>
      <c r="G571">
        <v>1</v>
      </c>
      <c r="H571">
        <v>1</v>
      </c>
      <c r="I571">
        <v>1</v>
      </c>
      <c r="J571">
        <v>1</v>
      </c>
      <c r="K571">
        <v>0.24</v>
      </c>
      <c r="L571" s="1">
        <f t="shared" si="16"/>
        <v>4571.5199999999995</v>
      </c>
      <c r="M571" s="1">
        <f t="shared" si="17"/>
        <v>6.2269520641285679E-3</v>
      </c>
      <c r="N571" t="s">
        <v>1969</v>
      </c>
    </row>
    <row r="572" spans="1:14" x14ac:dyDescent="0.25">
      <c r="A572">
        <v>511</v>
      </c>
      <c r="B572">
        <v>1</v>
      </c>
      <c r="C572" t="s">
        <v>12</v>
      </c>
      <c r="D572" t="s">
        <v>5019</v>
      </c>
      <c r="E572">
        <v>47</v>
      </c>
      <c r="F572">
        <v>105695</v>
      </c>
      <c r="G572">
        <v>1</v>
      </c>
      <c r="H572">
        <v>1</v>
      </c>
      <c r="I572">
        <v>1</v>
      </c>
      <c r="J572">
        <v>1</v>
      </c>
      <c r="K572">
        <v>0.04</v>
      </c>
      <c r="L572" s="1">
        <f t="shared" si="16"/>
        <v>4227.8</v>
      </c>
      <c r="M572" s="1">
        <f t="shared" si="17"/>
        <v>5.7587646858643874E-3</v>
      </c>
      <c r="N572" t="s">
        <v>5020</v>
      </c>
    </row>
    <row r="573" spans="1:14" x14ac:dyDescent="0.25">
      <c r="A573">
        <v>512</v>
      </c>
      <c r="B573">
        <v>1</v>
      </c>
      <c r="C573" t="s">
        <v>12</v>
      </c>
      <c r="D573" t="s">
        <v>5021</v>
      </c>
      <c r="E573">
        <v>46</v>
      </c>
      <c r="F573">
        <v>88571</v>
      </c>
      <c r="G573">
        <v>1</v>
      </c>
      <c r="H573">
        <v>1</v>
      </c>
      <c r="I573">
        <v>1</v>
      </c>
      <c r="J573">
        <v>1</v>
      </c>
      <c r="K573">
        <v>0.05</v>
      </c>
      <c r="L573" s="1">
        <f t="shared" si="16"/>
        <v>4428.55</v>
      </c>
      <c r="M573" s="1">
        <f t="shared" si="17"/>
        <v>6.0322099790871692E-3</v>
      </c>
      <c r="N573" t="s">
        <v>5022</v>
      </c>
    </row>
    <row r="574" spans="1:14" x14ac:dyDescent="0.25">
      <c r="A574">
        <v>513</v>
      </c>
      <c r="B574">
        <v>1</v>
      </c>
      <c r="C574" t="s">
        <v>12</v>
      </c>
      <c r="D574" t="s">
        <v>4811</v>
      </c>
      <c r="E574">
        <v>46</v>
      </c>
      <c r="F574">
        <v>17701</v>
      </c>
      <c r="G574">
        <v>2</v>
      </c>
      <c r="H574">
        <v>2</v>
      </c>
      <c r="I574">
        <v>1</v>
      </c>
      <c r="J574">
        <v>1</v>
      </c>
      <c r="K574">
        <v>0.27</v>
      </c>
      <c r="L574" s="1">
        <f t="shared" si="16"/>
        <v>4779.2700000000004</v>
      </c>
      <c r="M574" s="1">
        <f t="shared" si="17"/>
        <v>6.5099321870029552E-3</v>
      </c>
      <c r="N574" t="s">
        <v>4812</v>
      </c>
    </row>
    <row r="575" spans="1:14" x14ac:dyDescent="0.25">
      <c r="A575">
        <v>514</v>
      </c>
      <c r="B575">
        <v>1</v>
      </c>
      <c r="C575" t="s">
        <v>12</v>
      </c>
      <c r="D575" t="s">
        <v>2577</v>
      </c>
      <c r="E575">
        <v>46</v>
      </c>
      <c r="F575">
        <v>22215</v>
      </c>
      <c r="G575">
        <v>1</v>
      </c>
      <c r="H575">
        <v>1</v>
      </c>
      <c r="I575">
        <v>1</v>
      </c>
      <c r="J575">
        <v>1</v>
      </c>
      <c r="K575">
        <v>0.21</v>
      </c>
      <c r="L575" s="1">
        <f t="shared" si="16"/>
        <v>4665.1499999999996</v>
      </c>
      <c r="M575" s="1">
        <f t="shared" si="17"/>
        <v>6.3544872213113788E-3</v>
      </c>
      <c r="N575" t="s">
        <v>2578</v>
      </c>
    </row>
    <row r="576" spans="1:14" x14ac:dyDescent="0.25">
      <c r="A576">
        <v>515</v>
      </c>
      <c r="B576">
        <v>1</v>
      </c>
      <c r="C576" t="s">
        <v>12</v>
      </c>
      <c r="D576" t="s">
        <v>516</v>
      </c>
      <c r="E576">
        <v>46</v>
      </c>
      <c r="F576">
        <v>53112</v>
      </c>
      <c r="G576">
        <v>1</v>
      </c>
      <c r="H576">
        <v>1</v>
      </c>
      <c r="I576">
        <v>1</v>
      </c>
      <c r="J576">
        <v>1</v>
      </c>
      <c r="K576">
        <v>0.08</v>
      </c>
      <c r="L576" s="1">
        <f t="shared" si="16"/>
        <v>4248.96</v>
      </c>
      <c r="M576" s="1">
        <f t="shared" si="17"/>
        <v>5.7875871137826641E-3</v>
      </c>
      <c r="N576" t="s">
        <v>517</v>
      </c>
    </row>
    <row r="577" spans="1:14" x14ac:dyDescent="0.25">
      <c r="A577">
        <v>516</v>
      </c>
      <c r="B577">
        <v>1</v>
      </c>
      <c r="C577" t="s">
        <v>12</v>
      </c>
      <c r="D577" t="s">
        <v>2906</v>
      </c>
      <c r="E577">
        <v>46</v>
      </c>
      <c r="F577">
        <v>13399</v>
      </c>
      <c r="G577">
        <v>1</v>
      </c>
      <c r="H577">
        <v>1</v>
      </c>
      <c r="I577">
        <v>1</v>
      </c>
      <c r="J577">
        <v>1</v>
      </c>
      <c r="K577">
        <v>0.36</v>
      </c>
      <c r="L577" s="1">
        <f t="shared" si="16"/>
        <v>4823.6399999999994</v>
      </c>
      <c r="M577" s="1">
        <f t="shared" si="17"/>
        <v>6.570369385808906E-3</v>
      </c>
      <c r="N577" t="s">
        <v>752</v>
      </c>
    </row>
    <row r="578" spans="1:14" x14ac:dyDescent="0.25">
      <c r="A578">
        <v>517</v>
      </c>
      <c r="B578">
        <v>1</v>
      </c>
      <c r="C578" t="s">
        <v>12</v>
      </c>
      <c r="D578" t="s">
        <v>2666</v>
      </c>
      <c r="E578">
        <v>46</v>
      </c>
      <c r="F578">
        <v>142796</v>
      </c>
      <c r="G578">
        <v>3</v>
      </c>
      <c r="H578">
        <v>3</v>
      </c>
      <c r="I578">
        <v>2</v>
      </c>
      <c r="J578">
        <v>2</v>
      </c>
      <c r="K578">
        <v>0.06</v>
      </c>
      <c r="L578" s="1">
        <f t="shared" si="16"/>
        <v>8567.76</v>
      </c>
      <c r="M578" s="1">
        <f t="shared" si="17"/>
        <v>1.1670304585117901E-2</v>
      </c>
      <c r="N578" t="s">
        <v>2667</v>
      </c>
    </row>
    <row r="579" spans="1:14" x14ac:dyDescent="0.25">
      <c r="A579">
        <v>518</v>
      </c>
      <c r="B579">
        <v>1</v>
      </c>
      <c r="C579" t="s">
        <v>12</v>
      </c>
      <c r="D579" t="s">
        <v>5023</v>
      </c>
      <c r="E579">
        <v>46</v>
      </c>
      <c r="F579">
        <v>47756</v>
      </c>
      <c r="G579">
        <v>1</v>
      </c>
      <c r="H579">
        <v>1</v>
      </c>
      <c r="I579">
        <v>1</v>
      </c>
      <c r="J579">
        <v>1</v>
      </c>
      <c r="K579">
        <v>0.09</v>
      </c>
      <c r="L579" s="1">
        <f t="shared" si="16"/>
        <v>4298.04</v>
      </c>
      <c r="M579" s="1">
        <f t="shared" si="17"/>
        <v>5.8544398908256237E-3</v>
      </c>
      <c r="N579" t="s">
        <v>5024</v>
      </c>
    </row>
    <row r="580" spans="1:14" x14ac:dyDescent="0.25">
      <c r="A580">
        <v>519</v>
      </c>
      <c r="B580">
        <v>1</v>
      </c>
      <c r="C580" t="s">
        <v>12</v>
      </c>
      <c r="D580" t="s">
        <v>544</v>
      </c>
      <c r="E580">
        <v>46</v>
      </c>
      <c r="F580">
        <v>15772</v>
      </c>
      <c r="G580">
        <v>2</v>
      </c>
      <c r="H580">
        <v>2</v>
      </c>
      <c r="I580">
        <v>1</v>
      </c>
      <c r="J580">
        <v>1</v>
      </c>
      <c r="K580">
        <v>0.3</v>
      </c>
      <c r="L580" s="1">
        <f t="shared" ref="L580:L643" si="18">F580*K580</f>
        <v>4731.5999999999995</v>
      </c>
      <c r="M580" s="1">
        <f t="shared" ref="M580:M643" si="19">(L580/73415050.46)*100</f>
        <v>6.4449999970755305E-3</v>
      </c>
      <c r="N580" t="s">
        <v>545</v>
      </c>
    </row>
    <row r="581" spans="1:14" x14ac:dyDescent="0.25">
      <c r="A581">
        <v>520</v>
      </c>
      <c r="B581">
        <v>1</v>
      </c>
      <c r="C581" t="s">
        <v>12</v>
      </c>
      <c r="D581" t="s">
        <v>1277</v>
      </c>
      <c r="E581">
        <v>46</v>
      </c>
      <c r="F581">
        <v>106964</v>
      </c>
      <c r="G581">
        <v>1</v>
      </c>
      <c r="H581">
        <v>1</v>
      </c>
      <c r="I581">
        <v>1</v>
      </c>
      <c r="J581">
        <v>1</v>
      </c>
      <c r="K581">
        <v>0.04</v>
      </c>
      <c r="L581" s="1">
        <f t="shared" si="18"/>
        <v>4278.5600000000004</v>
      </c>
      <c r="M581" s="1">
        <f t="shared" si="19"/>
        <v>5.8279058220237325E-3</v>
      </c>
      <c r="N581" t="s">
        <v>1278</v>
      </c>
    </row>
    <row r="582" spans="1:14" x14ac:dyDescent="0.25">
      <c r="A582">
        <v>521</v>
      </c>
      <c r="B582">
        <v>1</v>
      </c>
      <c r="C582" t="s">
        <v>12</v>
      </c>
      <c r="D582" t="s">
        <v>4840</v>
      </c>
      <c r="E582">
        <v>45</v>
      </c>
      <c r="F582">
        <v>67992</v>
      </c>
      <c r="G582">
        <v>1</v>
      </c>
      <c r="H582">
        <v>1</v>
      </c>
      <c r="I582">
        <v>1</v>
      </c>
      <c r="J582">
        <v>1</v>
      </c>
      <c r="K582">
        <v>0.06</v>
      </c>
      <c r="L582" s="1">
        <f t="shared" si="18"/>
        <v>4079.52</v>
      </c>
      <c r="M582" s="1">
        <f t="shared" si="19"/>
        <v>5.5567897514729849E-3</v>
      </c>
      <c r="N582" t="s">
        <v>4841</v>
      </c>
    </row>
    <row r="583" spans="1:14" x14ac:dyDescent="0.25">
      <c r="A583">
        <v>522</v>
      </c>
      <c r="B583">
        <v>1</v>
      </c>
      <c r="C583" t="s">
        <v>12</v>
      </c>
      <c r="D583" t="s">
        <v>5025</v>
      </c>
      <c r="E583">
        <v>45</v>
      </c>
      <c r="F583">
        <v>16315</v>
      </c>
      <c r="G583">
        <v>2</v>
      </c>
      <c r="H583">
        <v>2</v>
      </c>
      <c r="I583">
        <v>1</v>
      </c>
      <c r="J583">
        <v>1</v>
      </c>
      <c r="K583">
        <v>0.28999999999999998</v>
      </c>
      <c r="L583" s="1">
        <f t="shared" si="18"/>
        <v>4731.3499999999995</v>
      </c>
      <c r="M583" s="1">
        <f t="shared" si="19"/>
        <v>6.4446594674451175E-3</v>
      </c>
      <c r="N583" t="s">
        <v>5026</v>
      </c>
    </row>
    <row r="584" spans="1:14" x14ac:dyDescent="0.25">
      <c r="A584">
        <v>523</v>
      </c>
      <c r="B584">
        <v>1</v>
      </c>
      <c r="C584" t="s">
        <v>12</v>
      </c>
      <c r="D584" t="s">
        <v>427</v>
      </c>
      <c r="E584">
        <v>45</v>
      </c>
      <c r="F584">
        <v>181939</v>
      </c>
      <c r="G584">
        <v>1</v>
      </c>
      <c r="H584">
        <v>1</v>
      </c>
      <c r="I584">
        <v>1</v>
      </c>
      <c r="J584">
        <v>1</v>
      </c>
      <c r="K584">
        <v>0.02</v>
      </c>
      <c r="L584" s="1">
        <f t="shared" si="18"/>
        <v>3638.78</v>
      </c>
      <c r="M584" s="1">
        <f t="shared" si="19"/>
        <v>4.9564496342375747E-3</v>
      </c>
      <c r="N584" t="s">
        <v>254</v>
      </c>
    </row>
    <row r="585" spans="1:14" x14ac:dyDescent="0.25">
      <c r="A585">
        <v>524</v>
      </c>
      <c r="B585">
        <v>1</v>
      </c>
      <c r="C585" t="s">
        <v>12</v>
      </c>
      <c r="D585" t="s">
        <v>2737</v>
      </c>
      <c r="E585">
        <v>45</v>
      </c>
      <c r="F585">
        <v>40165</v>
      </c>
      <c r="G585">
        <v>2</v>
      </c>
      <c r="H585">
        <v>2</v>
      </c>
      <c r="I585">
        <v>1</v>
      </c>
      <c r="J585">
        <v>1</v>
      </c>
      <c r="K585">
        <v>0.11</v>
      </c>
      <c r="L585" s="1">
        <f t="shared" si="18"/>
        <v>4418.1499999999996</v>
      </c>
      <c r="M585" s="1">
        <f t="shared" si="19"/>
        <v>6.0180439464619278E-3</v>
      </c>
      <c r="N585" t="s">
        <v>2738</v>
      </c>
    </row>
    <row r="586" spans="1:14" x14ac:dyDescent="0.25">
      <c r="A586">
        <v>525</v>
      </c>
      <c r="B586">
        <v>1</v>
      </c>
      <c r="C586" t="s">
        <v>12</v>
      </c>
      <c r="D586" t="s">
        <v>2497</v>
      </c>
      <c r="E586">
        <v>45</v>
      </c>
      <c r="F586">
        <v>101828</v>
      </c>
      <c r="G586">
        <v>4</v>
      </c>
      <c r="H586">
        <v>4</v>
      </c>
      <c r="I586">
        <v>1</v>
      </c>
      <c r="J586">
        <v>1</v>
      </c>
      <c r="K586">
        <v>0.04</v>
      </c>
      <c r="L586" s="1">
        <f t="shared" si="18"/>
        <v>4073.12</v>
      </c>
      <c r="M586" s="1">
        <f t="shared" si="19"/>
        <v>5.5480721929343753E-3</v>
      </c>
      <c r="N586" t="s">
        <v>2498</v>
      </c>
    </row>
    <row r="587" spans="1:14" x14ac:dyDescent="0.25">
      <c r="A587">
        <v>526</v>
      </c>
      <c r="B587">
        <v>1</v>
      </c>
      <c r="C587" t="s">
        <v>12</v>
      </c>
      <c r="D587" t="s">
        <v>1042</v>
      </c>
      <c r="E587">
        <v>45</v>
      </c>
      <c r="F587">
        <v>141304</v>
      </c>
      <c r="G587">
        <v>2</v>
      </c>
      <c r="H587">
        <v>2</v>
      </c>
      <c r="I587">
        <v>1</v>
      </c>
      <c r="J587">
        <v>1</v>
      </c>
      <c r="K587">
        <v>0.03</v>
      </c>
      <c r="L587" s="1">
        <f t="shared" si="18"/>
        <v>4239.12</v>
      </c>
      <c r="M587" s="1">
        <f t="shared" si="19"/>
        <v>5.7741838675295521E-3</v>
      </c>
      <c r="N587" t="s">
        <v>1043</v>
      </c>
    </row>
    <row r="588" spans="1:14" x14ac:dyDescent="0.25">
      <c r="A588">
        <v>527</v>
      </c>
      <c r="B588">
        <v>1</v>
      </c>
      <c r="C588" t="s">
        <v>12</v>
      </c>
      <c r="D588" t="s">
        <v>1769</v>
      </c>
      <c r="E588">
        <v>44</v>
      </c>
      <c r="F588">
        <v>60163</v>
      </c>
      <c r="G588">
        <v>2</v>
      </c>
      <c r="H588">
        <v>2</v>
      </c>
      <c r="I588">
        <v>2</v>
      </c>
      <c r="J588">
        <v>2</v>
      </c>
      <c r="K588">
        <v>0.15</v>
      </c>
      <c r="L588" s="1">
        <f t="shared" si="18"/>
        <v>9024.4499999999989</v>
      </c>
      <c r="M588" s="1">
        <f t="shared" si="19"/>
        <v>1.2292370492773751E-2</v>
      </c>
      <c r="N588" t="s">
        <v>1770</v>
      </c>
    </row>
    <row r="589" spans="1:14" x14ac:dyDescent="0.25">
      <c r="A589">
        <v>528</v>
      </c>
      <c r="B589">
        <v>1</v>
      </c>
      <c r="C589" t="s">
        <v>12</v>
      </c>
      <c r="D589" t="s">
        <v>2284</v>
      </c>
      <c r="E589">
        <v>44</v>
      </c>
      <c r="F589">
        <v>36186</v>
      </c>
      <c r="G589">
        <v>2</v>
      </c>
      <c r="H589">
        <v>2</v>
      </c>
      <c r="I589">
        <v>2</v>
      </c>
      <c r="J589">
        <v>2</v>
      </c>
      <c r="K589">
        <v>0.26</v>
      </c>
      <c r="L589" s="1">
        <f t="shared" si="18"/>
        <v>9408.36</v>
      </c>
      <c r="M589" s="1">
        <f t="shared" si="19"/>
        <v>1.2815301414423358E-2</v>
      </c>
      <c r="N589" t="s">
        <v>2285</v>
      </c>
    </row>
    <row r="590" spans="1:14" x14ac:dyDescent="0.25">
      <c r="A590">
        <v>529</v>
      </c>
      <c r="B590">
        <v>1</v>
      </c>
      <c r="C590" t="s">
        <v>12</v>
      </c>
      <c r="D590" t="s">
        <v>4573</v>
      </c>
      <c r="E590">
        <v>44</v>
      </c>
      <c r="F590">
        <v>58626</v>
      </c>
      <c r="G590">
        <v>1</v>
      </c>
      <c r="H590">
        <v>1</v>
      </c>
      <c r="I590">
        <v>1</v>
      </c>
      <c r="J590">
        <v>1</v>
      </c>
      <c r="K590">
        <v>0.08</v>
      </c>
      <c r="L590" s="1">
        <f t="shared" si="18"/>
        <v>4690.08</v>
      </c>
      <c r="M590" s="1">
        <f t="shared" si="19"/>
        <v>6.388444836056305E-3</v>
      </c>
      <c r="N590" t="s">
        <v>4574</v>
      </c>
    </row>
    <row r="591" spans="1:14" x14ac:dyDescent="0.25">
      <c r="A591">
        <v>530</v>
      </c>
      <c r="B591">
        <v>1</v>
      </c>
      <c r="C591" t="s">
        <v>12</v>
      </c>
      <c r="D591" t="s">
        <v>5027</v>
      </c>
      <c r="E591">
        <v>44</v>
      </c>
      <c r="F591">
        <v>100762</v>
      </c>
      <c r="G591">
        <v>1</v>
      </c>
      <c r="H591">
        <v>1</v>
      </c>
      <c r="I591">
        <v>1</v>
      </c>
      <c r="J591">
        <v>1</v>
      </c>
      <c r="K591">
        <v>0.04</v>
      </c>
      <c r="L591" s="1">
        <f t="shared" si="18"/>
        <v>4030.48</v>
      </c>
      <c r="M591" s="1">
        <f t="shared" si="19"/>
        <v>5.4899914591708919E-3</v>
      </c>
      <c r="N591" t="s">
        <v>5028</v>
      </c>
    </row>
    <row r="592" spans="1:14" x14ac:dyDescent="0.25">
      <c r="A592">
        <v>531</v>
      </c>
      <c r="B592">
        <v>1</v>
      </c>
      <c r="C592" t="s">
        <v>12</v>
      </c>
      <c r="D592" t="s">
        <v>4770</v>
      </c>
      <c r="E592">
        <v>44</v>
      </c>
      <c r="F592">
        <v>78573</v>
      </c>
      <c r="G592">
        <v>1</v>
      </c>
      <c r="H592">
        <v>1</v>
      </c>
      <c r="I592">
        <v>1</v>
      </c>
      <c r="J592">
        <v>1</v>
      </c>
      <c r="K592">
        <v>0.06</v>
      </c>
      <c r="L592" s="1">
        <f t="shared" si="18"/>
        <v>4714.38</v>
      </c>
      <c r="M592" s="1">
        <f t="shared" si="19"/>
        <v>6.4215443161325866E-3</v>
      </c>
      <c r="N592" t="s">
        <v>4771</v>
      </c>
    </row>
    <row r="593" spans="1:14" x14ac:dyDescent="0.25">
      <c r="A593">
        <v>532</v>
      </c>
      <c r="B593">
        <v>1</v>
      </c>
      <c r="C593" t="s">
        <v>12</v>
      </c>
      <c r="D593" t="s">
        <v>5029</v>
      </c>
      <c r="E593">
        <v>44</v>
      </c>
      <c r="F593">
        <v>88285</v>
      </c>
      <c r="G593">
        <v>2</v>
      </c>
      <c r="H593">
        <v>2</v>
      </c>
      <c r="I593">
        <v>1</v>
      </c>
      <c r="J593">
        <v>1</v>
      </c>
      <c r="K593">
        <v>0.05</v>
      </c>
      <c r="L593" s="1">
        <f t="shared" si="18"/>
        <v>4414.25</v>
      </c>
      <c r="M593" s="1">
        <f t="shared" si="19"/>
        <v>6.0127316842274632E-3</v>
      </c>
      <c r="N593" t="s">
        <v>5030</v>
      </c>
    </row>
    <row r="594" spans="1:14" x14ac:dyDescent="0.25">
      <c r="A594">
        <v>533</v>
      </c>
      <c r="B594">
        <v>1</v>
      </c>
      <c r="C594" t="s">
        <v>12</v>
      </c>
      <c r="D594" t="s">
        <v>4019</v>
      </c>
      <c r="E594">
        <v>44</v>
      </c>
      <c r="F594">
        <v>37797</v>
      </c>
      <c r="G594">
        <v>2</v>
      </c>
      <c r="H594">
        <v>2</v>
      </c>
      <c r="I594">
        <v>2</v>
      </c>
      <c r="J594">
        <v>2</v>
      </c>
      <c r="K594">
        <v>0.25</v>
      </c>
      <c r="L594" s="1">
        <f t="shared" si="18"/>
        <v>9449.25</v>
      </c>
      <c r="M594" s="1">
        <f t="shared" si="19"/>
        <v>1.287099844077394E-2</v>
      </c>
      <c r="N594" t="s">
        <v>4020</v>
      </c>
    </row>
    <row r="595" spans="1:14" x14ac:dyDescent="0.25">
      <c r="A595">
        <v>534</v>
      </c>
      <c r="B595">
        <v>1</v>
      </c>
      <c r="C595" t="s">
        <v>12</v>
      </c>
      <c r="D595" t="s">
        <v>4904</v>
      </c>
      <c r="E595">
        <v>44</v>
      </c>
      <c r="F595">
        <v>23916</v>
      </c>
      <c r="G595">
        <v>1</v>
      </c>
      <c r="H595">
        <v>1</v>
      </c>
      <c r="I595">
        <v>1</v>
      </c>
      <c r="J595">
        <v>1</v>
      </c>
      <c r="K595">
        <v>0.19</v>
      </c>
      <c r="L595" s="1">
        <f t="shared" si="18"/>
        <v>4544.04</v>
      </c>
      <c r="M595" s="1">
        <f t="shared" si="19"/>
        <v>6.1895210471534148E-3</v>
      </c>
      <c r="N595" t="s">
        <v>4905</v>
      </c>
    </row>
    <row r="596" spans="1:14" x14ac:dyDescent="0.25">
      <c r="A596">
        <v>535</v>
      </c>
      <c r="B596">
        <v>1</v>
      </c>
      <c r="C596" t="s">
        <v>12</v>
      </c>
      <c r="D596" t="s">
        <v>2308</v>
      </c>
      <c r="E596">
        <v>43</v>
      </c>
      <c r="F596">
        <v>82697</v>
      </c>
      <c r="G596">
        <v>1</v>
      </c>
      <c r="H596">
        <v>1</v>
      </c>
      <c r="I596">
        <v>1</v>
      </c>
      <c r="J596">
        <v>1</v>
      </c>
      <c r="K596">
        <v>0.05</v>
      </c>
      <c r="L596" s="1">
        <f t="shared" si="18"/>
        <v>4134.8500000000004</v>
      </c>
      <c r="M596" s="1">
        <f t="shared" si="19"/>
        <v>5.6321557692763057E-3</v>
      </c>
      <c r="N596" t="s">
        <v>2309</v>
      </c>
    </row>
    <row r="597" spans="1:14" x14ac:dyDescent="0.25">
      <c r="A597">
        <v>536</v>
      </c>
      <c r="B597">
        <v>1</v>
      </c>
      <c r="C597" t="s">
        <v>12</v>
      </c>
      <c r="D597" t="s">
        <v>2553</v>
      </c>
      <c r="E597">
        <v>43</v>
      </c>
      <c r="F597">
        <v>45976</v>
      </c>
      <c r="G597">
        <v>2</v>
      </c>
      <c r="H597">
        <v>2</v>
      </c>
      <c r="I597">
        <v>2</v>
      </c>
      <c r="J597">
        <v>2</v>
      </c>
      <c r="K597">
        <v>0.2</v>
      </c>
      <c r="L597" s="1">
        <f t="shared" si="18"/>
        <v>9195.2000000000007</v>
      </c>
      <c r="M597" s="1">
        <f t="shared" si="19"/>
        <v>1.2524952230346805E-2</v>
      </c>
      <c r="N597" t="s">
        <v>2554</v>
      </c>
    </row>
    <row r="598" spans="1:14" x14ac:dyDescent="0.25">
      <c r="A598">
        <v>537</v>
      </c>
      <c r="B598">
        <v>1</v>
      </c>
      <c r="C598" t="s">
        <v>12</v>
      </c>
      <c r="D598" t="s">
        <v>4601</v>
      </c>
      <c r="E598">
        <v>43</v>
      </c>
      <c r="F598">
        <v>29355</v>
      </c>
      <c r="G598">
        <v>1</v>
      </c>
      <c r="H598">
        <v>1</v>
      </c>
      <c r="I598">
        <v>1</v>
      </c>
      <c r="J598">
        <v>1</v>
      </c>
      <c r="K598">
        <v>0.15</v>
      </c>
      <c r="L598" s="1">
        <f t="shared" si="18"/>
        <v>4403.25</v>
      </c>
      <c r="M598" s="1">
        <f t="shared" si="19"/>
        <v>5.9977483804892293E-3</v>
      </c>
      <c r="N598" t="s">
        <v>4602</v>
      </c>
    </row>
    <row r="599" spans="1:14" x14ac:dyDescent="0.25">
      <c r="A599">
        <v>538</v>
      </c>
      <c r="B599">
        <v>1</v>
      </c>
      <c r="C599" t="s">
        <v>12</v>
      </c>
      <c r="D599" t="s">
        <v>4633</v>
      </c>
      <c r="E599">
        <v>43</v>
      </c>
      <c r="F599">
        <v>84768</v>
      </c>
      <c r="G599">
        <v>1</v>
      </c>
      <c r="H599">
        <v>1</v>
      </c>
      <c r="I599">
        <v>1</v>
      </c>
      <c r="J599">
        <v>1</v>
      </c>
      <c r="K599">
        <v>0.05</v>
      </c>
      <c r="L599" s="1">
        <f t="shared" si="18"/>
        <v>4238.4000000000005</v>
      </c>
      <c r="M599" s="1">
        <f t="shared" si="19"/>
        <v>5.7732031421939599E-3</v>
      </c>
      <c r="N599" t="s">
        <v>4634</v>
      </c>
    </row>
    <row r="600" spans="1:14" x14ac:dyDescent="0.25">
      <c r="A600">
        <v>539</v>
      </c>
      <c r="B600">
        <v>1</v>
      </c>
      <c r="C600" t="s">
        <v>12</v>
      </c>
      <c r="D600" t="s">
        <v>2050</v>
      </c>
      <c r="E600">
        <v>43</v>
      </c>
      <c r="F600">
        <v>33222</v>
      </c>
      <c r="G600">
        <v>1</v>
      </c>
      <c r="H600">
        <v>1</v>
      </c>
      <c r="I600">
        <v>1</v>
      </c>
      <c r="J600">
        <v>1</v>
      </c>
      <c r="K600">
        <v>0.14000000000000001</v>
      </c>
      <c r="L600" s="1">
        <f t="shared" si="18"/>
        <v>4651.0800000000008</v>
      </c>
      <c r="M600" s="1">
        <f t="shared" si="19"/>
        <v>6.335322213711656E-3</v>
      </c>
      <c r="N600" t="s">
        <v>2051</v>
      </c>
    </row>
    <row r="601" spans="1:14" x14ac:dyDescent="0.25">
      <c r="A601">
        <v>540</v>
      </c>
      <c r="B601">
        <v>1</v>
      </c>
      <c r="C601" t="s">
        <v>12</v>
      </c>
      <c r="D601" t="s">
        <v>5031</v>
      </c>
      <c r="E601">
        <v>43</v>
      </c>
      <c r="F601">
        <v>40724</v>
      </c>
      <c r="G601">
        <v>1</v>
      </c>
      <c r="H601">
        <v>1</v>
      </c>
      <c r="I601">
        <v>1</v>
      </c>
      <c r="J601">
        <v>1</v>
      </c>
      <c r="K601">
        <v>0.11</v>
      </c>
      <c r="L601" s="1">
        <f t="shared" si="18"/>
        <v>4479.6400000000003</v>
      </c>
      <c r="M601" s="1">
        <f t="shared" si="19"/>
        <v>6.1018006143586604E-3</v>
      </c>
      <c r="N601" t="s">
        <v>5032</v>
      </c>
    </row>
    <row r="602" spans="1:14" x14ac:dyDescent="0.25">
      <c r="A602">
        <v>541</v>
      </c>
      <c r="B602">
        <v>1</v>
      </c>
      <c r="C602" t="s">
        <v>12</v>
      </c>
      <c r="D602" t="s">
        <v>4868</v>
      </c>
      <c r="E602">
        <v>43</v>
      </c>
      <c r="F602">
        <v>109751</v>
      </c>
      <c r="G602">
        <v>1</v>
      </c>
      <c r="H602">
        <v>1</v>
      </c>
      <c r="I602">
        <v>1</v>
      </c>
      <c r="J602">
        <v>1</v>
      </c>
      <c r="K602">
        <v>0.04</v>
      </c>
      <c r="L602" s="1">
        <f t="shared" si="18"/>
        <v>4390.04</v>
      </c>
      <c r="M602" s="1">
        <f t="shared" si="19"/>
        <v>5.9797547948181309E-3</v>
      </c>
      <c r="N602" t="s">
        <v>4869</v>
      </c>
    </row>
    <row r="603" spans="1:14" x14ac:dyDescent="0.25">
      <c r="A603">
        <v>542</v>
      </c>
      <c r="B603">
        <v>1</v>
      </c>
      <c r="C603" t="s">
        <v>12</v>
      </c>
      <c r="D603" t="s">
        <v>4270</v>
      </c>
      <c r="E603">
        <v>43</v>
      </c>
      <c r="F603">
        <v>56648</v>
      </c>
      <c r="G603">
        <v>1</v>
      </c>
      <c r="H603">
        <v>1</v>
      </c>
      <c r="I603">
        <v>1</v>
      </c>
      <c r="J603">
        <v>1</v>
      </c>
      <c r="K603">
        <v>0.08</v>
      </c>
      <c r="L603" s="1">
        <f t="shared" si="18"/>
        <v>4531.84</v>
      </c>
      <c r="M603" s="1">
        <f t="shared" si="19"/>
        <v>6.1729032011891925E-3</v>
      </c>
      <c r="N603" t="s">
        <v>4271</v>
      </c>
    </row>
    <row r="604" spans="1:14" x14ac:dyDescent="0.25">
      <c r="A604">
        <v>543</v>
      </c>
      <c r="B604">
        <v>1</v>
      </c>
      <c r="C604" t="s">
        <v>12</v>
      </c>
      <c r="D604" t="s">
        <v>4470</v>
      </c>
      <c r="E604">
        <v>43</v>
      </c>
      <c r="F604">
        <v>14184</v>
      </c>
      <c r="G604">
        <v>2</v>
      </c>
      <c r="H604">
        <v>2</v>
      </c>
      <c r="I604">
        <v>2</v>
      </c>
      <c r="J604">
        <v>2</v>
      </c>
      <c r="K604">
        <v>0.79</v>
      </c>
      <c r="L604" s="1">
        <f t="shared" si="18"/>
        <v>11205.36</v>
      </c>
      <c r="M604" s="1">
        <f t="shared" si="19"/>
        <v>1.5263028397842228E-2</v>
      </c>
      <c r="N604" t="s">
        <v>4471</v>
      </c>
    </row>
    <row r="605" spans="1:14" x14ac:dyDescent="0.25">
      <c r="A605">
        <v>544</v>
      </c>
      <c r="B605">
        <v>1</v>
      </c>
      <c r="C605" t="s">
        <v>12</v>
      </c>
      <c r="D605" t="s">
        <v>5033</v>
      </c>
      <c r="E605">
        <v>42</v>
      </c>
      <c r="F605">
        <v>278371</v>
      </c>
      <c r="G605">
        <v>2</v>
      </c>
      <c r="H605">
        <v>2</v>
      </c>
      <c r="I605">
        <v>1</v>
      </c>
      <c r="J605">
        <v>1</v>
      </c>
      <c r="K605">
        <v>0.02</v>
      </c>
      <c r="L605" s="1">
        <f t="shared" si="18"/>
        <v>5567.42</v>
      </c>
      <c r="M605" s="1">
        <f t="shared" si="19"/>
        <v>7.583485899847464E-3</v>
      </c>
      <c r="N605" t="s">
        <v>5034</v>
      </c>
    </row>
    <row r="606" spans="1:14" x14ac:dyDescent="0.25">
      <c r="A606">
        <v>545</v>
      </c>
      <c r="B606">
        <v>1</v>
      </c>
      <c r="C606" t="s">
        <v>12</v>
      </c>
      <c r="D606" t="s">
        <v>630</v>
      </c>
      <c r="E606">
        <v>42</v>
      </c>
      <c r="F606">
        <v>30271</v>
      </c>
      <c r="G606">
        <v>3</v>
      </c>
      <c r="H606">
        <v>3</v>
      </c>
      <c r="I606">
        <v>2</v>
      </c>
      <c r="J606">
        <v>2</v>
      </c>
      <c r="K606">
        <v>0.32</v>
      </c>
      <c r="L606" s="1">
        <f t="shared" si="18"/>
        <v>9686.7199999999993</v>
      </c>
      <c r="M606" s="1">
        <f t="shared" si="19"/>
        <v>1.3194460726111992E-2</v>
      </c>
      <c r="N606" t="s">
        <v>631</v>
      </c>
    </row>
    <row r="607" spans="1:14" x14ac:dyDescent="0.25">
      <c r="A607">
        <v>546</v>
      </c>
      <c r="B607">
        <v>1</v>
      </c>
      <c r="C607" t="s">
        <v>12</v>
      </c>
      <c r="D607" t="s">
        <v>4686</v>
      </c>
      <c r="E607">
        <v>42</v>
      </c>
      <c r="F607">
        <v>21278</v>
      </c>
      <c r="G607">
        <v>1</v>
      </c>
      <c r="H607">
        <v>1</v>
      </c>
      <c r="I607">
        <v>1</v>
      </c>
      <c r="J607">
        <v>1</v>
      </c>
      <c r="K607">
        <v>0.22</v>
      </c>
      <c r="L607" s="1">
        <f t="shared" si="18"/>
        <v>4681.16</v>
      </c>
      <c r="M607" s="1">
        <f t="shared" si="19"/>
        <v>6.376294738843118E-3</v>
      </c>
      <c r="N607" t="s">
        <v>4687</v>
      </c>
    </row>
    <row r="608" spans="1:14" x14ac:dyDescent="0.25">
      <c r="A608">
        <v>547</v>
      </c>
      <c r="B608">
        <v>1</v>
      </c>
      <c r="C608" t="s">
        <v>12</v>
      </c>
      <c r="D608" t="s">
        <v>5035</v>
      </c>
      <c r="E608">
        <v>42</v>
      </c>
      <c r="F608">
        <v>16475</v>
      </c>
      <c r="G608">
        <v>1</v>
      </c>
      <c r="H608">
        <v>1</v>
      </c>
      <c r="I608">
        <v>1</v>
      </c>
      <c r="J608">
        <v>1</v>
      </c>
      <c r="K608">
        <v>0.28999999999999998</v>
      </c>
      <c r="L608" s="1">
        <f t="shared" si="18"/>
        <v>4777.75</v>
      </c>
      <c r="M608" s="1">
        <f t="shared" si="19"/>
        <v>6.5078617668500351E-3</v>
      </c>
      <c r="N608" t="s">
        <v>5036</v>
      </c>
    </row>
    <row r="609" spans="1:14" x14ac:dyDescent="0.25">
      <c r="A609">
        <v>548</v>
      </c>
      <c r="B609">
        <v>1</v>
      </c>
      <c r="C609" t="s">
        <v>12</v>
      </c>
      <c r="D609" t="s">
        <v>331</v>
      </c>
      <c r="E609">
        <v>42</v>
      </c>
      <c r="F609">
        <v>39836</v>
      </c>
      <c r="G609">
        <v>1</v>
      </c>
      <c r="H609">
        <v>1</v>
      </c>
      <c r="I609">
        <v>1</v>
      </c>
      <c r="J609">
        <v>1</v>
      </c>
      <c r="K609">
        <v>0.11</v>
      </c>
      <c r="L609" s="1">
        <f t="shared" si="18"/>
        <v>4381.96</v>
      </c>
      <c r="M609" s="1">
        <f t="shared" si="19"/>
        <v>5.9687488771631367E-3</v>
      </c>
      <c r="N609" t="s">
        <v>332</v>
      </c>
    </row>
    <row r="610" spans="1:14" x14ac:dyDescent="0.25">
      <c r="A610">
        <v>549</v>
      </c>
      <c r="B610">
        <v>1</v>
      </c>
      <c r="C610" t="s">
        <v>12</v>
      </c>
      <c r="D610" t="s">
        <v>4490</v>
      </c>
      <c r="E610">
        <v>42</v>
      </c>
      <c r="F610">
        <v>17420</v>
      </c>
      <c r="G610">
        <v>1</v>
      </c>
      <c r="H610">
        <v>1</v>
      </c>
      <c r="I610">
        <v>1</v>
      </c>
      <c r="J610">
        <v>1</v>
      </c>
      <c r="K610">
        <v>0.27</v>
      </c>
      <c r="L610" s="1">
        <f t="shared" si="18"/>
        <v>4703.4000000000005</v>
      </c>
      <c r="M610" s="1">
        <f t="shared" si="19"/>
        <v>6.4065882547647852E-3</v>
      </c>
      <c r="N610" t="s">
        <v>4491</v>
      </c>
    </row>
    <row r="611" spans="1:14" x14ac:dyDescent="0.25">
      <c r="A611">
        <v>550</v>
      </c>
      <c r="B611">
        <v>1</v>
      </c>
      <c r="C611" t="s">
        <v>12</v>
      </c>
      <c r="D611" t="s">
        <v>4864</v>
      </c>
      <c r="E611">
        <v>42</v>
      </c>
      <c r="F611">
        <v>12271</v>
      </c>
      <c r="G611">
        <v>2</v>
      </c>
      <c r="H611">
        <v>2</v>
      </c>
      <c r="I611">
        <v>1</v>
      </c>
      <c r="J611">
        <v>1</v>
      </c>
      <c r="K611">
        <v>0.4</v>
      </c>
      <c r="L611" s="1">
        <f t="shared" si="18"/>
        <v>4908.4000000000005</v>
      </c>
      <c r="M611" s="1">
        <f t="shared" si="19"/>
        <v>6.6858225517046118E-3</v>
      </c>
      <c r="N611" t="s">
        <v>4865</v>
      </c>
    </row>
    <row r="612" spans="1:14" x14ac:dyDescent="0.25">
      <c r="A612">
        <v>551</v>
      </c>
      <c r="B612">
        <v>1</v>
      </c>
      <c r="C612" t="s">
        <v>12</v>
      </c>
      <c r="D612" t="s">
        <v>4527</v>
      </c>
      <c r="E612">
        <v>42</v>
      </c>
      <c r="F612">
        <v>23915</v>
      </c>
      <c r="G612">
        <v>1</v>
      </c>
      <c r="H612">
        <v>1</v>
      </c>
      <c r="I612">
        <v>1</v>
      </c>
      <c r="J612">
        <v>1</v>
      </c>
      <c r="K612">
        <v>0.19</v>
      </c>
      <c r="L612" s="1">
        <f t="shared" si="18"/>
        <v>4543.8500000000004</v>
      </c>
      <c r="M612" s="1">
        <f t="shared" si="19"/>
        <v>6.1892622446343016E-3</v>
      </c>
      <c r="N612" t="s">
        <v>4528</v>
      </c>
    </row>
    <row r="613" spans="1:14" x14ac:dyDescent="0.25">
      <c r="A613">
        <v>552</v>
      </c>
      <c r="B613">
        <v>1</v>
      </c>
      <c r="C613" t="s">
        <v>12</v>
      </c>
      <c r="D613" t="s">
        <v>4538</v>
      </c>
      <c r="E613">
        <v>42</v>
      </c>
      <c r="F613">
        <v>31884</v>
      </c>
      <c r="G613">
        <v>2</v>
      </c>
      <c r="H613">
        <v>2</v>
      </c>
      <c r="I613">
        <v>1</v>
      </c>
      <c r="J613">
        <v>1</v>
      </c>
      <c r="K613">
        <v>0.14000000000000001</v>
      </c>
      <c r="L613" s="1">
        <f t="shared" si="18"/>
        <v>4463.76</v>
      </c>
      <c r="M613" s="1">
        <f t="shared" si="19"/>
        <v>6.0801701722347371E-3</v>
      </c>
      <c r="N613" t="s">
        <v>4539</v>
      </c>
    </row>
    <row r="614" spans="1:14" x14ac:dyDescent="0.25">
      <c r="A614">
        <v>553</v>
      </c>
      <c r="B614">
        <v>1</v>
      </c>
      <c r="C614" t="s">
        <v>12</v>
      </c>
      <c r="D614" t="s">
        <v>1074</v>
      </c>
      <c r="E614">
        <v>42</v>
      </c>
      <c r="F614">
        <v>12007</v>
      </c>
      <c r="G614">
        <v>1</v>
      </c>
      <c r="H614">
        <v>1</v>
      </c>
      <c r="I614">
        <v>1</v>
      </c>
      <c r="J614">
        <v>1</v>
      </c>
      <c r="K614">
        <v>0.41</v>
      </c>
      <c r="L614" s="1">
        <f t="shared" si="18"/>
        <v>4922.87</v>
      </c>
      <c r="M614" s="1">
        <f t="shared" si="19"/>
        <v>6.7055324067129985E-3</v>
      </c>
      <c r="N614" t="s">
        <v>1075</v>
      </c>
    </row>
    <row r="615" spans="1:14" x14ac:dyDescent="0.25">
      <c r="A615">
        <v>554</v>
      </c>
      <c r="B615">
        <v>1</v>
      </c>
      <c r="C615" t="s">
        <v>12</v>
      </c>
      <c r="D615" t="s">
        <v>2535</v>
      </c>
      <c r="E615">
        <v>41</v>
      </c>
      <c r="F615">
        <v>49917</v>
      </c>
      <c r="G615">
        <v>1</v>
      </c>
      <c r="H615">
        <v>1</v>
      </c>
      <c r="I615">
        <v>1</v>
      </c>
      <c r="J615">
        <v>1</v>
      </c>
      <c r="K615">
        <v>0.09</v>
      </c>
      <c r="L615" s="1">
        <f t="shared" si="18"/>
        <v>4492.53</v>
      </c>
      <c r="M615" s="1">
        <f t="shared" si="19"/>
        <v>6.1193583221028271E-3</v>
      </c>
      <c r="N615" t="s">
        <v>2536</v>
      </c>
    </row>
    <row r="616" spans="1:14" x14ac:dyDescent="0.25">
      <c r="A616">
        <v>555</v>
      </c>
      <c r="B616">
        <v>1</v>
      </c>
      <c r="C616" t="s">
        <v>12</v>
      </c>
      <c r="D616" t="s">
        <v>2106</v>
      </c>
      <c r="E616">
        <v>41</v>
      </c>
      <c r="F616">
        <v>69045</v>
      </c>
      <c r="G616">
        <v>1</v>
      </c>
      <c r="H616">
        <v>1</v>
      </c>
      <c r="I616">
        <v>1</v>
      </c>
      <c r="J616">
        <v>1</v>
      </c>
      <c r="K616">
        <v>0.06</v>
      </c>
      <c r="L616" s="1">
        <f t="shared" si="18"/>
        <v>4142.7</v>
      </c>
      <c r="M616" s="1">
        <f t="shared" si="19"/>
        <v>5.6428483996713175E-3</v>
      </c>
      <c r="N616" t="s">
        <v>2107</v>
      </c>
    </row>
    <row r="617" spans="1:14" x14ac:dyDescent="0.25">
      <c r="A617">
        <v>556</v>
      </c>
      <c r="B617">
        <v>1</v>
      </c>
      <c r="C617" t="s">
        <v>12</v>
      </c>
      <c r="D617" t="s">
        <v>4603</v>
      </c>
      <c r="E617">
        <v>41</v>
      </c>
      <c r="F617">
        <v>73446</v>
      </c>
      <c r="G617">
        <v>4</v>
      </c>
      <c r="H617">
        <v>4</v>
      </c>
      <c r="I617">
        <v>3</v>
      </c>
      <c r="J617">
        <v>3</v>
      </c>
      <c r="K617">
        <v>0.19</v>
      </c>
      <c r="L617" s="1">
        <f t="shared" si="18"/>
        <v>13954.74</v>
      </c>
      <c r="M617" s="1">
        <f t="shared" si="19"/>
        <v>1.9008009818917451E-2</v>
      </c>
      <c r="N617" t="s">
        <v>4604</v>
      </c>
    </row>
    <row r="618" spans="1:14" x14ac:dyDescent="0.25">
      <c r="A618">
        <v>557</v>
      </c>
      <c r="B618">
        <v>1</v>
      </c>
      <c r="C618" t="s">
        <v>12</v>
      </c>
      <c r="D618" t="s">
        <v>4678</v>
      </c>
      <c r="E618">
        <v>41</v>
      </c>
      <c r="F618">
        <v>28241</v>
      </c>
      <c r="G618">
        <v>1</v>
      </c>
      <c r="H618">
        <v>1</v>
      </c>
      <c r="I618">
        <v>1</v>
      </c>
      <c r="J618">
        <v>1</v>
      </c>
      <c r="K618">
        <v>0.16</v>
      </c>
      <c r="L618" s="1">
        <f t="shared" si="18"/>
        <v>4518.5600000000004</v>
      </c>
      <c r="M618" s="1">
        <f t="shared" si="19"/>
        <v>6.1548142672215788E-3</v>
      </c>
      <c r="N618" t="s">
        <v>4679</v>
      </c>
    </row>
    <row r="619" spans="1:14" x14ac:dyDescent="0.25">
      <c r="A619">
        <v>558</v>
      </c>
      <c r="B619">
        <v>1</v>
      </c>
      <c r="C619" t="s">
        <v>12</v>
      </c>
      <c r="D619" t="s">
        <v>4051</v>
      </c>
      <c r="E619">
        <v>41</v>
      </c>
      <c r="F619">
        <v>70906</v>
      </c>
      <c r="G619">
        <v>1</v>
      </c>
      <c r="H619">
        <v>1</v>
      </c>
      <c r="I619">
        <v>1</v>
      </c>
      <c r="J619">
        <v>1</v>
      </c>
      <c r="K619">
        <v>0.06</v>
      </c>
      <c r="L619" s="1">
        <f t="shared" si="18"/>
        <v>4254.3599999999997</v>
      </c>
      <c r="M619" s="1">
        <f t="shared" si="19"/>
        <v>5.7949425537996155E-3</v>
      </c>
      <c r="N619" t="s">
        <v>4052</v>
      </c>
    </row>
    <row r="620" spans="1:14" x14ac:dyDescent="0.25">
      <c r="A620">
        <v>559</v>
      </c>
      <c r="B620">
        <v>1</v>
      </c>
      <c r="C620" t="s">
        <v>12</v>
      </c>
      <c r="D620" t="s">
        <v>1014</v>
      </c>
      <c r="E620">
        <v>41</v>
      </c>
      <c r="F620">
        <v>95712</v>
      </c>
      <c r="G620">
        <v>1</v>
      </c>
      <c r="H620">
        <v>1</v>
      </c>
      <c r="I620">
        <v>1</v>
      </c>
      <c r="J620">
        <v>1</v>
      </c>
      <c r="K620">
        <v>0.05</v>
      </c>
      <c r="L620" s="1">
        <f t="shared" si="18"/>
        <v>4785.6000000000004</v>
      </c>
      <c r="M620" s="1">
        <f t="shared" si="19"/>
        <v>6.5185543972450478E-3</v>
      </c>
      <c r="N620" t="s">
        <v>1015</v>
      </c>
    </row>
    <row r="621" spans="1:14" x14ac:dyDescent="0.25">
      <c r="A621">
        <v>560</v>
      </c>
      <c r="B621">
        <v>1</v>
      </c>
      <c r="C621" t="s">
        <v>12</v>
      </c>
      <c r="D621" t="s">
        <v>4669</v>
      </c>
      <c r="E621">
        <v>41</v>
      </c>
      <c r="F621">
        <v>16611</v>
      </c>
      <c r="G621">
        <v>1</v>
      </c>
      <c r="H621">
        <v>1</v>
      </c>
      <c r="I621">
        <v>1</v>
      </c>
      <c r="J621">
        <v>1</v>
      </c>
      <c r="K621">
        <v>0.28000000000000003</v>
      </c>
      <c r="L621" s="1">
        <f t="shared" si="18"/>
        <v>4651.0800000000008</v>
      </c>
      <c r="M621" s="1">
        <f t="shared" si="19"/>
        <v>6.335322213711656E-3</v>
      </c>
      <c r="N621" t="s">
        <v>4670</v>
      </c>
    </row>
    <row r="622" spans="1:14" x14ac:dyDescent="0.25">
      <c r="A622">
        <v>561</v>
      </c>
      <c r="B622">
        <v>1</v>
      </c>
      <c r="C622" t="s">
        <v>12</v>
      </c>
      <c r="D622" t="s">
        <v>534</v>
      </c>
      <c r="E622">
        <v>41</v>
      </c>
      <c r="F622">
        <v>89617</v>
      </c>
      <c r="G622">
        <v>2</v>
      </c>
      <c r="H622">
        <v>2</v>
      </c>
      <c r="I622">
        <v>2</v>
      </c>
      <c r="J622">
        <v>2</v>
      </c>
      <c r="K622">
        <v>0.1</v>
      </c>
      <c r="L622" s="1">
        <f t="shared" si="18"/>
        <v>8961.7000000000007</v>
      </c>
      <c r="M622" s="1">
        <f t="shared" si="19"/>
        <v>1.2206897555539732E-2</v>
      </c>
      <c r="N622" t="s">
        <v>535</v>
      </c>
    </row>
    <row r="623" spans="1:14" x14ac:dyDescent="0.25">
      <c r="A623">
        <v>562</v>
      </c>
      <c r="B623">
        <v>1</v>
      </c>
      <c r="C623" t="s">
        <v>12</v>
      </c>
      <c r="D623" t="s">
        <v>2527</v>
      </c>
      <c r="E623">
        <v>41</v>
      </c>
      <c r="F623">
        <v>40353</v>
      </c>
      <c r="G623">
        <v>1</v>
      </c>
      <c r="H623">
        <v>1</v>
      </c>
      <c r="I623">
        <v>1</v>
      </c>
      <c r="J623">
        <v>1</v>
      </c>
      <c r="K623">
        <v>0.11</v>
      </c>
      <c r="L623" s="1">
        <f t="shared" si="18"/>
        <v>4438.83</v>
      </c>
      <c r="M623" s="1">
        <f t="shared" si="19"/>
        <v>6.04621255748981E-3</v>
      </c>
      <c r="N623" t="s">
        <v>2528</v>
      </c>
    </row>
    <row r="624" spans="1:14" x14ac:dyDescent="0.25">
      <c r="A624">
        <v>563</v>
      </c>
      <c r="B624">
        <v>1</v>
      </c>
      <c r="C624" t="s">
        <v>12</v>
      </c>
      <c r="D624" t="s">
        <v>3981</v>
      </c>
      <c r="E624">
        <v>41</v>
      </c>
      <c r="F624">
        <v>11094</v>
      </c>
      <c r="G624">
        <v>2</v>
      </c>
      <c r="H624">
        <v>2</v>
      </c>
      <c r="I624">
        <v>1</v>
      </c>
      <c r="J624">
        <v>1</v>
      </c>
      <c r="K624">
        <v>0.45</v>
      </c>
      <c r="L624" s="1">
        <f t="shared" si="18"/>
        <v>4992.3</v>
      </c>
      <c r="M624" s="1">
        <f t="shared" si="19"/>
        <v>6.8001042956716924E-3</v>
      </c>
      <c r="N624" t="s">
        <v>3982</v>
      </c>
    </row>
    <row r="625" spans="1:14" x14ac:dyDescent="0.25">
      <c r="A625">
        <v>564</v>
      </c>
      <c r="B625">
        <v>1</v>
      </c>
      <c r="C625" t="s">
        <v>12</v>
      </c>
      <c r="D625" t="s">
        <v>678</v>
      </c>
      <c r="E625">
        <v>40</v>
      </c>
      <c r="F625">
        <v>31880</v>
      </c>
      <c r="G625">
        <v>1</v>
      </c>
      <c r="H625">
        <v>1</v>
      </c>
      <c r="I625">
        <v>1</v>
      </c>
      <c r="J625">
        <v>1</v>
      </c>
      <c r="K625">
        <v>0.14000000000000001</v>
      </c>
      <c r="L625" s="1">
        <f t="shared" si="18"/>
        <v>4463.2000000000007</v>
      </c>
      <c r="M625" s="1">
        <f t="shared" si="19"/>
        <v>6.0794073858626086E-3</v>
      </c>
      <c r="N625" t="s">
        <v>679</v>
      </c>
    </row>
    <row r="626" spans="1:14" x14ac:dyDescent="0.25">
      <c r="A626">
        <v>565</v>
      </c>
      <c r="B626">
        <v>1</v>
      </c>
      <c r="C626" t="s">
        <v>12</v>
      </c>
      <c r="D626" t="s">
        <v>1490</v>
      </c>
      <c r="E626">
        <v>40</v>
      </c>
      <c r="F626">
        <v>21085</v>
      </c>
      <c r="G626">
        <v>2</v>
      </c>
      <c r="H626">
        <v>2</v>
      </c>
      <c r="I626">
        <v>1</v>
      </c>
      <c r="J626">
        <v>1</v>
      </c>
      <c r="K626">
        <v>0.22</v>
      </c>
      <c r="L626" s="1">
        <f t="shared" si="18"/>
        <v>4638.7</v>
      </c>
      <c r="M626" s="1">
        <f t="shared" si="19"/>
        <v>6.3184591864135324E-3</v>
      </c>
      <c r="N626" t="s">
        <v>1491</v>
      </c>
    </row>
    <row r="627" spans="1:14" x14ac:dyDescent="0.25">
      <c r="A627">
        <v>566</v>
      </c>
      <c r="B627">
        <v>1</v>
      </c>
      <c r="C627" t="s">
        <v>12</v>
      </c>
      <c r="D627" t="s">
        <v>564</v>
      </c>
      <c r="E627">
        <v>40</v>
      </c>
      <c r="F627">
        <v>93285</v>
      </c>
      <c r="G627">
        <v>3</v>
      </c>
      <c r="H627">
        <v>3</v>
      </c>
      <c r="I627">
        <v>1</v>
      </c>
      <c r="J627">
        <v>1</v>
      </c>
      <c r="K627">
        <v>0.05</v>
      </c>
      <c r="L627" s="1">
        <f t="shared" si="18"/>
        <v>4664.25</v>
      </c>
      <c r="M627" s="1">
        <f t="shared" si="19"/>
        <v>6.3532613146418861E-3</v>
      </c>
      <c r="N627" t="s">
        <v>565</v>
      </c>
    </row>
    <row r="628" spans="1:14" x14ac:dyDescent="0.25">
      <c r="A628">
        <v>567</v>
      </c>
      <c r="B628">
        <v>1</v>
      </c>
      <c r="C628" t="s">
        <v>12</v>
      </c>
      <c r="D628" t="s">
        <v>4272</v>
      </c>
      <c r="E628">
        <v>40</v>
      </c>
      <c r="F628">
        <v>74671</v>
      </c>
      <c r="G628">
        <v>2</v>
      </c>
      <c r="H628">
        <v>2</v>
      </c>
      <c r="I628">
        <v>1</v>
      </c>
      <c r="J628">
        <v>1</v>
      </c>
      <c r="K628">
        <v>0.06</v>
      </c>
      <c r="L628" s="1">
        <f t="shared" si="18"/>
        <v>4480.26</v>
      </c>
      <c r="M628" s="1">
        <f t="shared" si="19"/>
        <v>6.1026451278420888E-3</v>
      </c>
      <c r="N628" t="s">
        <v>4273</v>
      </c>
    </row>
    <row r="629" spans="1:14" x14ac:dyDescent="0.25">
      <c r="A629">
        <v>568</v>
      </c>
      <c r="B629">
        <v>1</v>
      </c>
      <c r="C629" t="s">
        <v>12</v>
      </c>
      <c r="D629" t="s">
        <v>4926</v>
      </c>
      <c r="E629">
        <v>40</v>
      </c>
      <c r="F629">
        <v>21905</v>
      </c>
      <c r="G629">
        <v>1</v>
      </c>
      <c r="H629">
        <v>1</v>
      </c>
      <c r="I629">
        <v>1</v>
      </c>
      <c r="J629">
        <v>1</v>
      </c>
      <c r="K629">
        <v>0.21</v>
      </c>
      <c r="L629" s="1">
        <f t="shared" si="18"/>
        <v>4600.05</v>
      </c>
      <c r="M629" s="1">
        <f t="shared" si="19"/>
        <v>6.2658133055514629E-3</v>
      </c>
      <c r="N629" t="s">
        <v>4927</v>
      </c>
    </row>
    <row r="630" spans="1:14" x14ac:dyDescent="0.25">
      <c r="A630">
        <v>569</v>
      </c>
      <c r="B630">
        <v>1</v>
      </c>
      <c r="C630" t="s">
        <v>12</v>
      </c>
      <c r="D630" t="s">
        <v>5037</v>
      </c>
      <c r="E630">
        <v>39</v>
      </c>
      <c r="F630">
        <v>18984</v>
      </c>
      <c r="G630">
        <v>1</v>
      </c>
      <c r="H630">
        <v>1</v>
      </c>
      <c r="I630">
        <v>1</v>
      </c>
      <c r="J630">
        <v>1</v>
      </c>
      <c r="K630">
        <v>0.25</v>
      </c>
      <c r="L630" s="1">
        <f t="shared" si="18"/>
        <v>4746</v>
      </c>
      <c r="M630" s="1">
        <f t="shared" si="19"/>
        <v>6.4646145037874038E-3</v>
      </c>
      <c r="N630" t="s">
        <v>5038</v>
      </c>
    </row>
    <row r="631" spans="1:14" x14ac:dyDescent="0.25">
      <c r="A631">
        <v>570</v>
      </c>
      <c r="B631">
        <v>1</v>
      </c>
      <c r="C631" t="s">
        <v>12</v>
      </c>
      <c r="D631" t="s">
        <v>1721</v>
      </c>
      <c r="E631">
        <v>39</v>
      </c>
      <c r="F631">
        <v>27388</v>
      </c>
      <c r="G631">
        <v>1</v>
      </c>
      <c r="H631">
        <v>1</v>
      </c>
      <c r="I631">
        <v>1</v>
      </c>
      <c r="J631">
        <v>1</v>
      </c>
      <c r="K631">
        <v>0.17</v>
      </c>
      <c r="L631" s="1">
        <f t="shared" si="18"/>
        <v>4655.96</v>
      </c>
      <c r="M631" s="1">
        <f t="shared" si="19"/>
        <v>6.3419693520973446E-3</v>
      </c>
      <c r="N631" t="s">
        <v>1722</v>
      </c>
    </row>
    <row r="632" spans="1:14" x14ac:dyDescent="0.25">
      <c r="A632">
        <v>571</v>
      </c>
      <c r="B632">
        <v>1</v>
      </c>
      <c r="C632" t="s">
        <v>12</v>
      </c>
      <c r="D632" t="s">
        <v>4718</v>
      </c>
      <c r="E632">
        <v>39</v>
      </c>
      <c r="F632">
        <v>30121</v>
      </c>
      <c r="G632">
        <v>1</v>
      </c>
      <c r="H632">
        <v>1</v>
      </c>
      <c r="I632">
        <v>1</v>
      </c>
      <c r="J632">
        <v>1</v>
      </c>
      <c r="K632">
        <v>0.15</v>
      </c>
      <c r="L632" s="1">
        <f t="shared" si="18"/>
        <v>4518.1499999999996</v>
      </c>
      <c r="M632" s="1">
        <f t="shared" si="19"/>
        <v>6.1542557986276978E-3</v>
      </c>
      <c r="N632" t="s">
        <v>4719</v>
      </c>
    </row>
    <row r="633" spans="1:14" x14ac:dyDescent="0.25">
      <c r="A633">
        <v>572</v>
      </c>
      <c r="B633">
        <v>1</v>
      </c>
      <c r="C633" t="s">
        <v>12</v>
      </c>
      <c r="D633" t="s">
        <v>4938</v>
      </c>
      <c r="E633">
        <v>39</v>
      </c>
      <c r="F633">
        <v>12717</v>
      </c>
      <c r="G633">
        <v>1</v>
      </c>
      <c r="H633">
        <v>1</v>
      </c>
      <c r="I633">
        <v>1</v>
      </c>
      <c r="J633">
        <v>1</v>
      </c>
      <c r="K633">
        <v>0.38</v>
      </c>
      <c r="L633" s="1">
        <f t="shared" si="18"/>
        <v>4832.46</v>
      </c>
      <c r="M633" s="1">
        <f t="shared" si="19"/>
        <v>6.5823832711699275E-3</v>
      </c>
      <c r="N633" t="s">
        <v>4939</v>
      </c>
    </row>
    <row r="634" spans="1:14" x14ac:dyDescent="0.25">
      <c r="A634">
        <v>573</v>
      </c>
      <c r="B634">
        <v>1</v>
      </c>
      <c r="C634" t="s">
        <v>12</v>
      </c>
      <c r="D634" t="s">
        <v>5039</v>
      </c>
      <c r="E634">
        <v>39</v>
      </c>
      <c r="F634">
        <v>39378</v>
      </c>
      <c r="G634">
        <v>1</v>
      </c>
      <c r="H634">
        <v>1</v>
      </c>
      <c r="I634">
        <v>1</v>
      </c>
      <c r="J634">
        <v>1</v>
      </c>
      <c r="K634">
        <v>0.11</v>
      </c>
      <c r="L634" s="1">
        <f t="shared" si="18"/>
        <v>4331.58</v>
      </c>
      <c r="M634" s="1">
        <f t="shared" si="19"/>
        <v>5.9001253460420223E-3</v>
      </c>
      <c r="N634" t="s">
        <v>5040</v>
      </c>
    </row>
    <row r="635" spans="1:14" x14ac:dyDescent="0.25">
      <c r="A635">
        <v>574</v>
      </c>
      <c r="B635">
        <v>1</v>
      </c>
      <c r="C635" t="s">
        <v>12</v>
      </c>
      <c r="D635" t="s">
        <v>2579</v>
      </c>
      <c r="E635">
        <v>39</v>
      </c>
      <c r="F635">
        <v>243464</v>
      </c>
      <c r="G635">
        <v>1</v>
      </c>
      <c r="H635">
        <v>1</v>
      </c>
      <c r="I635">
        <v>1</v>
      </c>
      <c r="J635">
        <v>1</v>
      </c>
      <c r="K635">
        <v>0.02</v>
      </c>
      <c r="L635" s="1">
        <f t="shared" si="18"/>
        <v>4869.28</v>
      </c>
      <c r="M635" s="1">
        <f t="shared" si="19"/>
        <v>6.6325364751373623E-3</v>
      </c>
      <c r="N635" t="s">
        <v>2580</v>
      </c>
    </row>
    <row r="636" spans="1:14" x14ac:dyDescent="0.25">
      <c r="A636">
        <v>575</v>
      </c>
      <c r="B636">
        <v>1</v>
      </c>
      <c r="C636" t="s">
        <v>12</v>
      </c>
      <c r="D636" t="s">
        <v>285</v>
      </c>
      <c r="E636">
        <v>39</v>
      </c>
      <c r="F636">
        <v>83773</v>
      </c>
      <c r="G636">
        <v>1</v>
      </c>
      <c r="H636">
        <v>1</v>
      </c>
      <c r="I636">
        <v>1</v>
      </c>
      <c r="J636">
        <v>1</v>
      </c>
      <c r="K636">
        <v>0.05</v>
      </c>
      <c r="L636" s="1">
        <f t="shared" si="18"/>
        <v>4188.6500000000005</v>
      </c>
      <c r="M636" s="1">
        <f t="shared" si="19"/>
        <v>5.7054377457414892E-3</v>
      </c>
      <c r="N636" t="s">
        <v>286</v>
      </c>
    </row>
    <row r="637" spans="1:14" x14ac:dyDescent="0.25">
      <c r="A637">
        <v>576</v>
      </c>
      <c r="B637">
        <v>1</v>
      </c>
      <c r="C637" t="s">
        <v>12</v>
      </c>
      <c r="D637" t="s">
        <v>1177</v>
      </c>
      <c r="E637">
        <v>38</v>
      </c>
      <c r="F637">
        <v>46129</v>
      </c>
      <c r="G637">
        <v>1</v>
      </c>
      <c r="H637">
        <v>1</v>
      </c>
      <c r="I637">
        <v>1</v>
      </c>
      <c r="J637">
        <v>1</v>
      </c>
      <c r="K637">
        <v>0.1</v>
      </c>
      <c r="L637" s="1">
        <f t="shared" si="18"/>
        <v>4612.9000000000005</v>
      </c>
      <c r="M637" s="1">
        <f t="shared" si="19"/>
        <v>6.2833165285547648E-3</v>
      </c>
      <c r="N637" t="s">
        <v>1178</v>
      </c>
    </row>
    <row r="638" spans="1:14" x14ac:dyDescent="0.25">
      <c r="A638">
        <v>577</v>
      </c>
      <c r="B638">
        <v>1</v>
      </c>
      <c r="C638" t="s">
        <v>12</v>
      </c>
      <c r="D638" t="s">
        <v>1777</v>
      </c>
      <c r="E638">
        <v>38</v>
      </c>
      <c r="F638">
        <v>86457</v>
      </c>
      <c r="G638">
        <v>1</v>
      </c>
      <c r="H638">
        <v>1</v>
      </c>
      <c r="I638">
        <v>1</v>
      </c>
      <c r="J638">
        <v>1</v>
      </c>
      <c r="K638">
        <v>0.05</v>
      </c>
      <c r="L638" s="1">
        <f t="shared" si="18"/>
        <v>4322.8500000000004</v>
      </c>
      <c r="M638" s="1">
        <f t="shared" si="19"/>
        <v>5.8882340513479511E-3</v>
      </c>
      <c r="N638" t="s">
        <v>1778</v>
      </c>
    </row>
    <row r="639" spans="1:14" x14ac:dyDescent="0.25">
      <c r="A639">
        <v>578</v>
      </c>
      <c r="B639">
        <v>1</v>
      </c>
      <c r="C639" t="s">
        <v>12</v>
      </c>
      <c r="D639" t="s">
        <v>335</v>
      </c>
      <c r="E639">
        <v>38</v>
      </c>
      <c r="F639">
        <v>16235</v>
      </c>
      <c r="G639">
        <v>1</v>
      </c>
      <c r="H639">
        <v>1</v>
      </c>
      <c r="I639">
        <v>1</v>
      </c>
      <c r="J639">
        <v>1</v>
      </c>
      <c r="K639">
        <v>0.28999999999999998</v>
      </c>
      <c r="L639" s="1">
        <f t="shared" si="18"/>
        <v>4708.1499999999996</v>
      </c>
      <c r="M639" s="1">
        <f t="shared" si="19"/>
        <v>6.4130583177426578E-3</v>
      </c>
      <c r="N639" t="s">
        <v>336</v>
      </c>
    </row>
    <row r="640" spans="1:14" x14ac:dyDescent="0.25">
      <c r="A640">
        <v>579</v>
      </c>
      <c r="B640">
        <v>1</v>
      </c>
      <c r="C640" t="s">
        <v>12</v>
      </c>
      <c r="D640" t="s">
        <v>4740</v>
      </c>
      <c r="E640">
        <v>38</v>
      </c>
      <c r="F640">
        <v>8728</v>
      </c>
      <c r="G640">
        <v>1</v>
      </c>
      <c r="H640">
        <v>1</v>
      </c>
      <c r="I640">
        <v>1</v>
      </c>
      <c r="J640">
        <v>1</v>
      </c>
      <c r="K640">
        <v>0.59</v>
      </c>
      <c r="L640" s="1">
        <f t="shared" si="18"/>
        <v>5149.5199999999995</v>
      </c>
      <c r="M640" s="1">
        <f t="shared" si="19"/>
        <v>7.0142565696467134E-3</v>
      </c>
      <c r="N640" t="s">
        <v>4741</v>
      </c>
    </row>
    <row r="641" spans="1:14" x14ac:dyDescent="0.25">
      <c r="A641">
        <v>580</v>
      </c>
      <c r="B641">
        <v>1</v>
      </c>
      <c r="C641" t="s">
        <v>12</v>
      </c>
      <c r="D641" t="s">
        <v>5041</v>
      </c>
      <c r="E641">
        <v>38</v>
      </c>
      <c r="F641">
        <v>32336</v>
      </c>
      <c r="G641">
        <v>1</v>
      </c>
      <c r="H641">
        <v>1</v>
      </c>
      <c r="I641">
        <v>1</v>
      </c>
      <c r="J641">
        <v>1</v>
      </c>
      <c r="K641">
        <v>0.14000000000000001</v>
      </c>
      <c r="L641" s="1">
        <f t="shared" si="18"/>
        <v>4527.0400000000009</v>
      </c>
      <c r="M641" s="1">
        <f t="shared" si="19"/>
        <v>6.1663650322852353E-3</v>
      </c>
      <c r="N641" t="s">
        <v>5042</v>
      </c>
    </row>
    <row r="642" spans="1:14" x14ac:dyDescent="0.25">
      <c r="A642">
        <v>581</v>
      </c>
      <c r="B642">
        <v>1</v>
      </c>
      <c r="C642" t="s">
        <v>12</v>
      </c>
      <c r="D642" t="s">
        <v>1870</v>
      </c>
      <c r="E642">
        <v>38</v>
      </c>
      <c r="F642">
        <v>26594</v>
      </c>
      <c r="G642">
        <v>1</v>
      </c>
      <c r="H642">
        <v>1</v>
      </c>
      <c r="I642">
        <v>1</v>
      </c>
      <c r="J642">
        <v>1</v>
      </c>
      <c r="K642">
        <v>0.17</v>
      </c>
      <c r="L642" s="1">
        <f t="shared" si="18"/>
        <v>4520.9800000000005</v>
      </c>
      <c r="M642" s="1">
        <f t="shared" si="19"/>
        <v>6.1581105940439898E-3</v>
      </c>
      <c r="N642" t="s">
        <v>1871</v>
      </c>
    </row>
    <row r="643" spans="1:14" x14ac:dyDescent="0.25">
      <c r="A643">
        <v>582</v>
      </c>
      <c r="B643">
        <v>1</v>
      </c>
      <c r="C643" t="s">
        <v>12</v>
      </c>
      <c r="D643" t="s">
        <v>4568</v>
      </c>
      <c r="E643">
        <v>38</v>
      </c>
      <c r="F643">
        <v>40459</v>
      </c>
      <c r="G643">
        <v>2</v>
      </c>
      <c r="H643">
        <v>2</v>
      </c>
      <c r="I643">
        <v>1</v>
      </c>
      <c r="J643">
        <v>1</v>
      </c>
      <c r="K643">
        <v>0.11</v>
      </c>
      <c r="L643" s="1">
        <f t="shared" si="18"/>
        <v>4450.49</v>
      </c>
      <c r="M643" s="1">
        <f t="shared" si="19"/>
        <v>6.0620948594523388E-3</v>
      </c>
      <c r="N643" t="s">
        <v>4569</v>
      </c>
    </row>
    <row r="644" spans="1:14" x14ac:dyDescent="0.25">
      <c r="A644">
        <v>583</v>
      </c>
      <c r="B644">
        <v>1</v>
      </c>
      <c r="C644" t="s">
        <v>12</v>
      </c>
      <c r="D644" t="s">
        <v>2844</v>
      </c>
      <c r="E644">
        <v>37</v>
      </c>
      <c r="F644">
        <v>21521</v>
      </c>
      <c r="G644">
        <v>1</v>
      </c>
      <c r="H644">
        <v>1</v>
      </c>
      <c r="I644">
        <v>1</v>
      </c>
      <c r="J644">
        <v>1</v>
      </c>
      <c r="K644">
        <v>0.21</v>
      </c>
      <c r="L644" s="1">
        <f t="shared" ref="L644:L707" si="20">F644*K644</f>
        <v>4519.41</v>
      </c>
      <c r="M644" s="1">
        <f t="shared" ref="M644:M707" si="21">(L644/73415050.46)*100</f>
        <v>6.1559720679649869E-3</v>
      </c>
      <c r="N644" t="s">
        <v>2845</v>
      </c>
    </row>
    <row r="645" spans="1:14" x14ac:dyDescent="0.25">
      <c r="A645">
        <v>584</v>
      </c>
      <c r="B645">
        <v>1</v>
      </c>
      <c r="C645" t="s">
        <v>12</v>
      </c>
      <c r="D645" t="s">
        <v>4682</v>
      </c>
      <c r="E645">
        <v>37</v>
      </c>
      <c r="F645">
        <v>32170</v>
      </c>
      <c r="G645">
        <v>2</v>
      </c>
      <c r="H645">
        <v>2</v>
      </c>
      <c r="I645">
        <v>1</v>
      </c>
      <c r="J645">
        <v>1</v>
      </c>
      <c r="K645">
        <v>0.14000000000000001</v>
      </c>
      <c r="L645" s="1">
        <f t="shared" si="20"/>
        <v>4503.8</v>
      </c>
      <c r="M645" s="1">
        <f t="shared" si="21"/>
        <v>6.1347093978419099E-3</v>
      </c>
      <c r="N645" t="s">
        <v>4683</v>
      </c>
    </row>
    <row r="646" spans="1:14" x14ac:dyDescent="0.25">
      <c r="A646">
        <v>585</v>
      </c>
      <c r="B646">
        <v>1</v>
      </c>
      <c r="C646" t="s">
        <v>12</v>
      </c>
      <c r="D646" t="s">
        <v>570</v>
      </c>
      <c r="E646">
        <v>37</v>
      </c>
      <c r="F646">
        <v>104391</v>
      </c>
      <c r="G646">
        <v>2</v>
      </c>
      <c r="H646">
        <v>2</v>
      </c>
      <c r="I646">
        <v>1</v>
      </c>
      <c r="J646">
        <v>1</v>
      </c>
      <c r="K646">
        <v>0.04</v>
      </c>
      <c r="L646" s="1">
        <f t="shared" si="20"/>
        <v>4175.6400000000003</v>
      </c>
      <c r="M646" s="1">
        <f t="shared" si="21"/>
        <v>5.6877165837747228E-3</v>
      </c>
      <c r="N646" t="s">
        <v>571</v>
      </c>
    </row>
    <row r="647" spans="1:14" x14ac:dyDescent="0.25">
      <c r="A647">
        <v>586</v>
      </c>
      <c r="B647">
        <v>1</v>
      </c>
      <c r="C647" t="s">
        <v>12</v>
      </c>
      <c r="D647" t="s">
        <v>5043</v>
      </c>
      <c r="E647">
        <v>37</v>
      </c>
      <c r="F647">
        <v>31701</v>
      </c>
      <c r="G647">
        <v>1</v>
      </c>
      <c r="H647">
        <v>1</v>
      </c>
      <c r="I647">
        <v>1</v>
      </c>
      <c r="J647">
        <v>1</v>
      </c>
      <c r="K647">
        <v>0.14000000000000001</v>
      </c>
      <c r="L647" s="1">
        <f t="shared" si="20"/>
        <v>4438.1400000000003</v>
      </c>
      <c r="M647" s="1">
        <f t="shared" si="21"/>
        <v>6.0452726957098664E-3</v>
      </c>
      <c r="N647" t="s">
        <v>5044</v>
      </c>
    </row>
    <row r="648" spans="1:14" x14ac:dyDescent="0.25">
      <c r="A648">
        <v>587</v>
      </c>
      <c r="B648">
        <v>1</v>
      </c>
      <c r="C648" t="s">
        <v>12</v>
      </c>
      <c r="D648" t="s">
        <v>4702</v>
      </c>
      <c r="E648">
        <v>37</v>
      </c>
      <c r="F648">
        <v>11915</v>
      </c>
      <c r="G648">
        <v>1</v>
      </c>
      <c r="H648">
        <v>1</v>
      </c>
      <c r="I648">
        <v>1</v>
      </c>
      <c r="J648">
        <v>1</v>
      </c>
      <c r="K648">
        <v>0.42</v>
      </c>
      <c r="L648" s="1">
        <f t="shared" si="20"/>
        <v>5004.3</v>
      </c>
      <c r="M648" s="1">
        <f t="shared" si="21"/>
        <v>6.8164497179315844E-3</v>
      </c>
      <c r="N648" t="s">
        <v>4703</v>
      </c>
    </row>
    <row r="649" spans="1:14" x14ac:dyDescent="0.25">
      <c r="A649">
        <v>588</v>
      </c>
      <c r="B649">
        <v>1</v>
      </c>
      <c r="C649" t="s">
        <v>12</v>
      </c>
      <c r="D649" t="s">
        <v>2821</v>
      </c>
      <c r="E649">
        <v>37</v>
      </c>
      <c r="F649">
        <v>118473</v>
      </c>
      <c r="G649">
        <v>2</v>
      </c>
      <c r="H649">
        <v>2</v>
      </c>
      <c r="I649">
        <v>1</v>
      </c>
      <c r="J649">
        <v>1</v>
      </c>
      <c r="K649">
        <v>0.04</v>
      </c>
      <c r="L649" s="1">
        <f t="shared" si="20"/>
        <v>4738.92</v>
      </c>
      <c r="M649" s="1">
        <f t="shared" si="21"/>
        <v>6.4549707046540668E-3</v>
      </c>
      <c r="N649" t="s">
        <v>752</v>
      </c>
    </row>
    <row r="650" spans="1:14" x14ac:dyDescent="0.25">
      <c r="A650">
        <v>589</v>
      </c>
      <c r="B650">
        <v>1</v>
      </c>
      <c r="C650" t="s">
        <v>12</v>
      </c>
      <c r="D650" t="s">
        <v>5045</v>
      </c>
      <c r="E650">
        <v>37</v>
      </c>
      <c r="F650">
        <v>45086</v>
      </c>
      <c r="G650">
        <v>1</v>
      </c>
      <c r="H650">
        <v>1</v>
      </c>
      <c r="I650">
        <v>1</v>
      </c>
      <c r="J650">
        <v>1</v>
      </c>
      <c r="K650">
        <v>0.1</v>
      </c>
      <c r="L650" s="1">
        <f t="shared" si="20"/>
        <v>4508.6000000000004</v>
      </c>
      <c r="M650" s="1">
        <f t="shared" si="21"/>
        <v>6.1412475667458671E-3</v>
      </c>
      <c r="N650" t="s">
        <v>5046</v>
      </c>
    </row>
    <row r="651" spans="1:14" x14ac:dyDescent="0.25">
      <c r="A651">
        <v>590</v>
      </c>
      <c r="B651">
        <v>1</v>
      </c>
      <c r="C651" t="s">
        <v>12</v>
      </c>
      <c r="D651" t="s">
        <v>5047</v>
      </c>
      <c r="E651">
        <v>37</v>
      </c>
      <c r="F651">
        <v>217707</v>
      </c>
      <c r="G651">
        <v>1</v>
      </c>
      <c r="H651">
        <v>1</v>
      </c>
      <c r="I651">
        <v>1</v>
      </c>
      <c r="J651">
        <v>1</v>
      </c>
      <c r="K651">
        <v>0.02</v>
      </c>
      <c r="L651" s="1">
        <f t="shared" si="20"/>
        <v>4354.1400000000003</v>
      </c>
      <c r="M651" s="1">
        <f t="shared" si="21"/>
        <v>5.9308547398906203E-3</v>
      </c>
      <c r="N651" t="s">
        <v>5048</v>
      </c>
    </row>
    <row r="652" spans="1:14" x14ac:dyDescent="0.25">
      <c r="A652">
        <v>591</v>
      </c>
      <c r="B652">
        <v>1</v>
      </c>
      <c r="C652" t="s">
        <v>12</v>
      </c>
      <c r="D652" t="s">
        <v>4625</v>
      </c>
      <c r="E652">
        <v>37</v>
      </c>
      <c r="F652">
        <v>21690</v>
      </c>
      <c r="G652">
        <v>1</v>
      </c>
      <c r="H652">
        <v>1</v>
      </c>
      <c r="I652">
        <v>1</v>
      </c>
      <c r="J652">
        <v>1</v>
      </c>
      <c r="K652">
        <v>0.21</v>
      </c>
      <c r="L652" s="1">
        <f t="shared" si="20"/>
        <v>4554.8999999999996</v>
      </c>
      <c r="M652" s="1">
        <f t="shared" si="21"/>
        <v>6.2043136542986174E-3</v>
      </c>
      <c r="N652" t="s">
        <v>4626</v>
      </c>
    </row>
    <row r="653" spans="1:14" x14ac:dyDescent="0.25">
      <c r="A653">
        <v>592</v>
      </c>
      <c r="B653">
        <v>1</v>
      </c>
      <c r="C653" t="s">
        <v>12</v>
      </c>
      <c r="D653" t="s">
        <v>4936</v>
      </c>
      <c r="E653">
        <v>37</v>
      </c>
      <c r="F653">
        <v>37733</v>
      </c>
      <c r="G653">
        <v>2</v>
      </c>
      <c r="H653">
        <v>2</v>
      </c>
      <c r="I653">
        <v>1</v>
      </c>
      <c r="J653">
        <v>1</v>
      </c>
      <c r="K653">
        <v>0.12</v>
      </c>
      <c r="L653" s="1">
        <f t="shared" si="20"/>
        <v>4527.96</v>
      </c>
      <c r="M653" s="1">
        <f t="shared" si="21"/>
        <v>6.1676181813251595E-3</v>
      </c>
      <c r="N653" t="s">
        <v>4937</v>
      </c>
    </row>
    <row r="654" spans="1:14" x14ac:dyDescent="0.25">
      <c r="A654">
        <v>593</v>
      </c>
      <c r="B654">
        <v>1</v>
      </c>
      <c r="C654" t="s">
        <v>12</v>
      </c>
      <c r="D654" t="s">
        <v>4738</v>
      </c>
      <c r="E654">
        <v>37</v>
      </c>
      <c r="F654">
        <v>29061</v>
      </c>
      <c r="G654">
        <v>3</v>
      </c>
      <c r="H654">
        <v>3</v>
      </c>
      <c r="I654">
        <v>1</v>
      </c>
      <c r="J654">
        <v>1</v>
      </c>
      <c r="K654">
        <v>0.34</v>
      </c>
      <c r="L654" s="1">
        <f t="shared" si="20"/>
        <v>9880.7400000000016</v>
      </c>
      <c r="M654" s="1">
        <f t="shared" si="21"/>
        <v>1.3458738961684018E-2</v>
      </c>
      <c r="N654" t="s">
        <v>4739</v>
      </c>
    </row>
    <row r="655" spans="1:14" x14ac:dyDescent="0.25">
      <c r="A655">
        <v>594</v>
      </c>
      <c r="B655">
        <v>1</v>
      </c>
      <c r="C655" t="s">
        <v>12</v>
      </c>
      <c r="D655" t="s">
        <v>5049</v>
      </c>
      <c r="E655">
        <v>37</v>
      </c>
      <c r="F655">
        <v>21476</v>
      </c>
      <c r="G655">
        <v>1</v>
      </c>
      <c r="H655">
        <v>1</v>
      </c>
      <c r="I655">
        <v>1</v>
      </c>
      <c r="J655">
        <v>1</v>
      </c>
      <c r="K655">
        <v>0.22</v>
      </c>
      <c r="L655" s="1">
        <f t="shared" si="20"/>
        <v>4724.72</v>
      </c>
      <c r="M655" s="1">
        <f t="shared" si="21"/>
        <v>6.4356286216465273E-3</v>
      </c>
      <c r="N655" t="s">
        <v>5050</v>
      </c>
    </row>
    <row r="656" spans="1:14" x14ac:dyDescent="0.25">
      <c r="A656">
        <v>595</v>
      </c>
      <c r="B656">
        <v>1</v>
      </c>
      <c r="C656" t="s">
        <v>12</v>
      </c>
      <c r="D656" t="s">
        <v>5051</v>
      </c>
      <c r="E656">
        <v>37</v>
      </c>
      <c r="F656">
        <v>60574</v>
      </c>
      <c r="G656">
        <v>1</v>
      </c>
      <c r="H656">
        <v>1</v>
      </c>
      <c r="I656">
        <v>1</v>
      </c>
      <c r="J656">
        <v>1</v>
      </c>
      <c r="K656">
        <v>7.0000000000000007E-2</v>
      </c>
      <c r="L656" s="1">
        <f t="shared" si="20"/>
        <v>4240.18</v>
      </c>
      <c r="M656" s="1">
        <f t="shared" si="21"/>
        <v>5.7756277131625093E-3</v>
      </c>
      <c r="N656" t="s">
        <v>5052</v>
      </c>
    </row>
    <row r="657" spans="1:14" x14ac:dyDescent="0.25">
      <c r="A657">
        <v>596</v>
      </c>
      <c r="B657">
        <v>1</v>
      </c>
      <c r="C657" t="s">
        <v>12</v>
      </c>
      <c r="D657" t="s">
        <v>5053</v>
      </c>
      <c r="E657">
        <v>37</v>
      </c>
      <c r="F657">
        <v>22320</v>
      </c>
      <c r="G657">
        <v>1</v>
      </c>
      <c r="H657">
        <v>1</v>
      </c>
      <c r="I657">
        <v>1</v>
      </c>
      <c r="J657">
        <v>1</v>
      </c>
      <c r="K657">
        <v>0.21</v>
      </c>
      <c r="L657" s="1">
        <f t="shared" si="20"/>
        <v>4687.2</v>
      </c>
      <c r="M657" s="1">
        <f t="shared" si="21"/>
        <v>6.3845219347139302E-3</v>
      </c>
      <c r="N657" t="s">
        <v>5054</v>
      </c>
    </row>
    <row r="658" spans="1:14" x14ac:dyDescent="0.25">
      <c r="A658">
        <v>597</v>
      </c>
      <c r="B658">
        <v>1</v>
      </c>
      <c r="C658" t="s">
        <v>12</v>
      </c>
      <c r="D658" t="s">
        <v>5055</v>
      </c>
      <c r="E658">
        <v>36</v>
      </c>
      <c r="F658">
        <v>25976</v>
      </c>
      <c r="G658">
        <v>2</v>
      </c>
      <c r="H658">
        <v>2</v>
      </c>
      <c r="I658">
        <v>1</v>
      </c>
      <c r="J658">
        <v>1</v>
      </c>
      <c r="K658">
        <v>0.18</v>
      </c>
      <c r="L658" s="1">
        <f t="shared" si="20"/>
        <v>4675.6799999999994</v>
      </c>
      <c r="M658" s="1">
        <f t="shared" si="21"/>
        <v>6.3688303293444335E-3</v>
      </c>
      <c r="N658" t="s">
        <v>5056</v>
      </c>
    </row>
    <row r="659" spans="1:14" x14ac:dyDescent="0.25">
      <c r="A659">
        <v>598</v>
      </c>
      <c r="B659">
        <v>1</v>
      </c>
      <c r="C659" t="s">
        <v>12</v>
      </c>
      <c r="D659" t="s">
        <v>4525</v>
      </c>
      <c r="E659">
        <v>36</v>
      </c>
      <c r="F659">
        <v>58477</v>
      </c>
      <c r="G659">
        <v>1</v>
      </c>
      <c r="H659">
        <v>1</v>
      </c>
      <c r="I659">
        <v>1</v>
      </c>
      <c r="J659">
        <v>1</v>
      </c>
      <c r="K659">
        <v>0.08</v>
      </c>
      <c r="L659" s="1">
        <f t="shared" si="20"/>
        <v>4678.16</v>
      </c>
      <c r="M659" s="1">
        <f t="shared" si="21"/>
        <v>6.3722083832781452E-3</v>
      </c>
      <c r="N659" t="s">
        <v>4526</v>
      </c>
    </row>
    <row r="660" spans="1:14" x14ac:dyDescent="0.25">
      <c r="A660">
        <v>599</v>
      </c>
      <c r="B660">
        <v>1</v>
      </c>
      <c r="C660" t="s">
        <v>12</v>
      </c>
      <c r="D660" t="s">
        <v>5057</v>
      </c>
      <c r="E660">
        <v>36</v>
      </c>
      <c r="F660">
        <v>528513</v>
      </c>
      <c r="G660">
        <v>1</v>
      </c>
      <c r="H660">
        <v>1</v>
      </c>
      <c r="I660">
        <v>1</v>
      </c>
      <c r="J660">
        <v>1</v>
      </c>
      <c r="K660">
        <v>0.01</v>
      </c>
      <c r="L660" s="1">
        <f t="shared" si="20"/>
        <v>5285.13</v>
      </c>
      <c r="M660" s="1">
        <f t="shared" si="21"/>
        <v>7.1989734623687136E-3</v>
      </c>
      <c r="N660" t="s">
        <v>5058</v>
      </c>
    </row>
    <row r="661" spans="1:14" x14ac:dyDescent="0.25">
      <c r="A661">
        <v>600</v>
      </c>
      <c r="B661">
        <v>1</v>
      </c>
      <c r="C661" t="s">
        <v>12</v>
      </c>
      <c r="D661" t="s">
        <v>5059</v>
      </c>
      <c r="E661">
        <v>36</v>
      </c>
      <c r="F661">
        <v>66492</v>
      </c>
      <c r="G661">
        <v>2</v>
      </c>
      <c r="H661">
        <v>2</v>
      </c>
      <c r="I661">
        <v>2</v>
      </c>
      <c r="J661">
        <v>2</v>
      </c>
      <c r="K661">
        <v>0.14000000000000001</v>
      </c>
      <c r="L661" s="1">
        <f t="shared" si="20"/>
        <v>9308.880000000001</v>
      </c>
      <c r="M661" s="1">
        <f t="shared" si="21"/>
        <v>1.2679797863888851E-2</v>
      </c>
      <c r="N661" t="s">
        <v>5060</v>
      </c>
    </row>
    <row r="662" spans="1:14" x14ac:dyDescent="0.25">
      <c r="A662">
        <v>601</v>
      </c>
      <c r="B662">
        <v>1</v>
      </c>
      <c r="C662" t="s">
        <v>12</v>
      </c>
      <c r="D662" t="s">
        <v>5061</v>
      </c>
      <c r="E662">
        <v>36</v>
      </c>
      <c r="F662">
        <v>51410</v>
      </c>
      <c r="G662">
        <v>1</v>
      </c>
      <c r="H662">
        <v>1</v>
      </c>
      <c r="I662">
        <v>1</v>
      </c>
      <c r="J662">
        <v>1</v>
      </c>
      <c r="K662">
        <v>0.09</v>
      </c>
      <c r="L662" s="1">
        <f t="shared" si="20"/>
        <v>4626.8999999999996</v>
      </c>
      <c r="M662" s="1">
        <f t="shared" si="21"/>
        <v>6.3023861878579715E-3</v>
      </c>
      <c r="N662" t="s">
        <v>5062</v>
      </c>
    </row>
    <row r="663" spans="1:14" x14ac:dyDescent="0.25">
      <c r="A663">
        <v>602</v>
      </c>
      <c r="B663">
        <v>1</v>
      </c>
      <c r="C663" t="s">
        <v>12</v>
      </c>
      <c r="D663" t="s">
        <v>4954</v>
      </c>
      <c r="E663">
        <v>36</v>
      </c>
      <c r="F663">
        <v>55176</v>
      </c>
      <c r="G663">
        <v>1</v>
      </c>
      <c r="H663">
        <v>1</v>
      </c>
      <c r="I663">
        <v>1</v>
      </c>
      <c r="J663">
        <v>1</v>
      </c>
      <c r="K663">
        <v>0.08</v>
      </c>
      <c r="L663" s="1">
        <f t="shared" si="20"/>
        <v>4414.08</v>
      </c>
      <c r="M663" s="1">
        <f t="shared" si="21"/>
        <v>6.0125001240787816E-3</v>
      </c>
      <c r="N663" t="s">
        <v>4955</v>
      </c>
    </row>
    <row r="664" spans="1:14" x14ac:dyDescent="0.25">
      <c r="A664">
        <v>603</v>
      </c>
      <c r="B664">
        <v>1</v>
      </c>
      <c r="C664" t="s">
        <v>12</v>
      </c>
      <c r="D664" t="s">
        <v>3983</v>
      </c>
      <c r="E664">
        <v>36</v>
      </c>
      <c r="F664">
        <v>41403</v>
      </c>
      <c r="G664">
        <v>2</v>
      </c>
      <c r="H664">
        <v>2</v>
      </c>
      <c r="I664">
        <v>1</v>
      </c>
      <c r="J664">
        <v>1</v>
      </c>
      <c r="K664">
        <v>0.11</v>
      </c>
      <c r="L664" s="1">
        <f t="shared" si="20"/>
        <v>4554.33</v>
      </c>
      <c r="M664" s="1">
        <f t="shared" si="21"/>
        <v>6.2035372467412735E-3</v>
      </c>
      <c r="N664" t="s">
        <v>3984</v>
      </c>
    </row>
    <row r="665" spans="1:14" x14ac:dyDescent="0.25">
      <c r="A665">
        <v>604</v>
      </c>
      <c r="B665">
        <v>1</v>
      </c>
      <c r="C665" t="s">
        <v>12</v>
      </c>
      <c r="D665" t="s">
        <v>946</v>
      </c>
      <c r="E665">
        <v>36</v>
      </c>
      <c r="F665">
        <v>42525</v>
      </c>
      <c r="G665">
        <v>2</v>
      </c>
      <c r="H665">
        <v>2</v>
      </c>
      <c r="I665">
        <v>2</v>
      </c>
      <c r="J665">
        <v>2</v>
      </c>
      <c r="K665">
        <v>0.22</v>
      </c>
      <c r="L665" s="1">
        <f t="shared" si="20"/>
        <v>9355.5</v>
      </c>
      <c r="M665" s="1">
        <f t="shared" si="21"/>
        <v>1.2743299829368532E-2</v>
      </c>
      <c r="N665" t="s">
        <v>947</v>
      </c>
    </row>
    <row r="666" spans="1:14" x14ac:dyDescent="0.25">
      <c r="A666">
        <v>605</v>
      </c>
      <c r="B666">
        <v>1</v>
      </c>
      <c r="C666" t="s">
        <v>12</v>
      </c>
      <c r="D666" t="s">
        <v>5063</v>
      </c>
      <c r="E666">
        <v>36</v>
      </c>
      <c r="F666">
        <v>63408</v>
      </c>
      <c r="G666">
        <v>2</v>
      </c>
      <c r="H666">
        <v>2</v>
      </c>
      <c r="I666">
        <v>2</v>
      </c>
      <c r="J666">
        <v>2</v>
      </c>
      <c r="K666">
        <v>0.14000000000000001</v>
      </c>
      <c r="L666" s="1">
        <f t="shared" si="20"/>
        <v>8877.1200000000008</v>
      </c>
      <c r="M666" s="1">
        <f t="shared" si="21"/>
        <v>1.2091689570977926E-2</v>
      </c>
      <c r="N666" t="s">
        <v>5064</v>
      </c>
    </row>
    <row r="667" spans="1:14" x14ac:dyDescent="0.25">
      <c r="A667">
        <v>606</v>
      </c>
      <c r="B667">
        <v>1</v>
      </c>
      <c r="C667" t="s">
        <v>12</v>
      </c>
      <c r="D667" t="s">
        <v>4496</v>
      </c>
      <c r="E667">
        <v>35</v>
      </c>
      <c r="F667">
        <v>15694</v>
      </c>
      <c r="G667">
        <v>1</v>
      </c>
      <c r="H667">
        <v>1</v>
      </c>
      <c r="I667">
        <v>1</v>
      </c>
      <c r="J667">
        <v>1</v>
      </c>
      <c r="K667">
        <v>0.3</v>
      </c>
      <c r="L667" s="1">
        <f t="shared" si="20"/>
        <v>4708.2</v>
      </c>
      <c r="M667" s="1">
        <f t="shared" si="21"/>
        <v>6.4131264236687423E-3</v>
      </c>
      <c r="N667" t="s">
        <v>4497</v>
      </c>
    </row>
    <row r="668" spans="1:14" x14ac:dyDescent="0.25">
      <c r="A668">
        <v>607</v>
      </c>
      <c r="B668">
        <v>1</v>
      </c>
      <c r="C668" t="s">
        <v>12</v>
      </c>
      <c r="D668" t="s">
        <v>1787</v>
      </c>
      <c r="E668">
        <v>35</v>
      </c>
      <c r="F668">
        <v>17019</v>
      </c>
      <c r="G668">
        <v>2</v>
      </c>
      <c r="H668">
        <v>2</v>
      </c>
      <c r="I668">
        <v>1</v>
      </c>
      <c r="J668">
        <v>1</v>
      </c>
      <c r="K668">
        <v>0.28000000000000003</v>
      </c>
      <c r="L668" s="1">
        <f t="shared" si="20"/>
        <v>4765.3200000000006</v>
      </c>
      <c r="M668" s="1">
        <f t="shared" si="21"/>
        <v>6.4909306336258304E-3</v>
      </c>
      <c r="N668" t="s">
        <v>1788</v>
      </c>
    </row>
    <row r="669" spans="1:14" x14ac:dyDescent="0.25">
      <c r="A669">
        <v>608</v>
      </c>
      <c r="B669">
        <v>1</v>
      </c>
      <c r="C669" t="s">
        <v>12</v>
      </c>
      <c r="D669" t="s">
        <v>5065</v>
      </c>
      <c r="E669">
        <v>35</v>
      </c>
      <c r="F669">
        <v>8513</v>
      </c>
      <c r="G669">
        <v>1</v>
      </c>
      <c r="H669">
        <v>1</v>
      </c>
      <c r="I669">
        <v>1</v>
      </c>
      <c r="J669">
        <v>1</v>
      </c>
      <c r="K669">
        <v>0.61</v>
      </c>
      <c r="L669" s="1">
        <f t="shared" si="20"/>
        <v>5192.93</v>
      </c>
      <c r="M669" s="1">
        <f t="shared" si="21"/>
        <v>7.0733861346718753E-3</v>
      </c>
      <c r="N669" t="s">
        <v>5066</v>
      </c>
    </row>
    <row r="670" spans="1:14" x14ac:dyDescent="0.25">
      <c r="A670">
        <v>609</v>
      </c>
      <c r="B670">
        <v>1</v>
      </c>
      <c r="C670" t="s">
        <v>12</v>
      </c>
      <c r="D670" t="s">
        <v>1679</v>
      </c>
      <c r="E670">
        <v>34</v>
      </c>
      <c r="F670">
        <v>30360</v>
      </c>
      <c r="G670">
        <v>1</v>
      </c>
      <c r="H670">
        <v>1</v>
      </c>
      <c r="I670">
        <v>1</v>
      </c>
      <c r="J670">
        <v>1</v>
      </c>
      <c r="K670">
        <v>0.15</v>
      </c>
      <c r="L670" s="1">
        <f t="shared" si="20"/>
        <v>4554</v>
      </c>
      <c r="M670" s="1">
        <f t="shared" si="21"/>
        <v>6.2030877476291265E-3</v>
      </c>
      <c r="N670" t="s">
        <v>1680</v>
      </c>
    </row>
    <row r="671" spans="1:14" x14ac:dyDescent="0.25">
      <c r="A671">
        <v>610</v>
      </c>
      <c r="B671">
        <v>1</v>
      </c>
      <c r="C671" t="s">
        <v>12</v>
      </c>
      <c r="D671" t="s">
        <v>5067</v>
      </c>
      <c r="E671">
        <v>34</v>
      </c>
      <c r="F671">
        <v>35851</v>
      </c>
      <c r="G671">
        <v>1</v>
      </c>
      <c r="H671">
        <v>1</v>
      </c>
      <c r="I671">
        <v>1</v>
      </c>
      <c r="J671">
        <v>1</v>
      </c>
      <c r="K671">
        <v>0.13</v>
      </c>
      <c r="L671" s="1">
        <f t="shared" si="20"/>
        <v>4660.63</v>
      </c>
      <c r="M671" s="1">
        <f t="shared" si="21"/>
        <v>6.3483304455934858E-3</v>
      </c>
      <c r="N671" t="s">
        <v>5068</v>
      </c>
    </row>
    <row r="672" spans="1:14" x14ac:dyDescent="0.25">
      <c r="A672">
        <v>611</v>
      </c>
      <c r="B672">
        <v>1</v>
      </c>
      <c r="C672" t="s">
        <v>12</v>
      </c>
      <c r="D672" t="s">
        <v>4589</v>
      </c>
      <c r="E672">
        <v>34</v>
      </c>
      <c r="F672">
        <v>32786</v>
      </c>
      <c r="G672">
        <v>3</v>
      </c>
      <c r="H672">
        <v>3</v>
      </c>
      <c r="I672">
        <v>2</v>
      </c>
      <c r="J672">
        <v>2</v>
      </c>
      <c r="K672">
        <v>0.28999999999999998</v>
      </c>
      <c r="L672" s="1">
        <f t="shared" si="20"/>
        <v>9507.9399999999987</v>
      </c>
      <c r="M672" s="1">
        <f t="shared" si="21"/>
        <v>1.2950941176810029E-2</v>
      </c>
      <c r="N672" t="s">
        <v>4590</v>
      </c>
    </row>
    <row r="673" spans="1:14" x14ac:dyDescent="0.25">
      <c r="A673">
        <v>612</v>
      </c>
      <c r="B673">
        <v>1</v>
      </c>
      <c r="C673" t="s">
        <v>12</v>
      </c>
      <c r="D673" t="s">
        <v>618</v>
      </c>
      <c r="E673">
        <v>34</v>
      </c>
      <c r="F673">
        <v>11853</v>
      </c>
      <c r="G673">
        <v>1</v>
      </c>
      <c r="H673">
        <v>1</v>
      </c>
      <c r="I673">
        <v>1</v>
      </c>
      <c r="J673">
        <v>1</v>
      </c>
      <c r="K673">
        <v>0.42</v>
      </c>
      <c r="L673" s="1">
        <f t="shared" si="20"/>
        <v>4978.26</v>
      </c>
      <c r="M673" s="1">
        <f t="shared" si="21"/>
        <v>6.7809801516276191E-3</v>
      </c>
      <c r="N673" t="s">
        <v>619</v>
      </c>
    </row>
    <row r="674" spans="1:14" x14ac:dyDescent="0.25">
      <c r="A674">
        <v>613</v>
      </c>
      <c r="B674">
        <v>1</v>
      </c>
      <c r="C674" t="s">
        <v>12</v>
      </c>
      <c r="D674" t="s">
        <v>582</v>
      </c>
      <c r="E674">
        <v>34</v>
      </c>
      <c r="F674">
        <v>54686</v>
      </c>
      <c r="G674">
        <v>1</v>
      </c>
      <c r="H674">
        <v>1</v>
      </c>
      <c r="I674">
        <v>1</v>
      </c>
      <c r="J674">
        <v>1</v>
      </c>
      <c r="K674">
        <v>0.08</v>
      </c>
      <c r="L674" s="1">
        <f t="shared" si="20"/>
        <v>4374.88</v>
      </c>
      <c r="M674" s="1">
        <f t="shared" si="21"/>
        <v>5.9591050780298006E-3</v>
      </c>
      <c r="N674" t="s">
        <v>583</v>
      </c>
    </row>
    <row r="675" spans="1:14" x14ac:dyDescent="0.25">
      <c r="A675">
        <v>614</v>
      </c>
      <c r="B675">
        <v>1</v>
      </c>
      <c r="C675" t="s">
        <v>12</v>
      </c>
      <c r="D675" t="s">
        <v>1609</v>
      </c>
      <c r="E675">
        <v>34</v>
      </c>
      <c r="F675">
        <v>15349</v>
      </c>
      <c r="G675">
        <v>1</v>
      </c>
      <c r="H675">
        <v>1</v>
      </c>
      <c r="I675">
        <v>1</v>
      </c>
      <c r="J675">
        <v>1</v>
      </c>
      <c r="K675">
        <v>0.31</v>
      </c>
      <c r="L675" s="1">
        <f t="shared" si="20"/>
        <v>4758.1899999999996</v>
      </c>
      <c r="M675" s="1">
        <f t="shared" si="21"/>
        <v>6.4812187285664099E-3</v>
      </c>
      <c r="N675" t="s">
        <v>1610</v>
      </c>
    </row>
    <row r="676" spans="1:14" x14ac:dyDescent="0.25">
      <c r="A676">
        <v>615</v>
      </c>
      <c r="B676">
        <v>1</v>
      </c>
      <c r="C676" t="s">
        <v>12</v>
      </c>
      <c r="D676" t="s">
        <v>2431</v>
      </c>
      <c r="E676">
        <v>34</v>
      </c>
      <c r="F676">
        <v>40370</v>
      </c>
      <c r="G676">
        <v>1</v>
      </c>
      <c r="H676">
        <v>1</v>
      </c>
      <c r="I676">
        <v>1</v>
      </c>
      <c r="J676">
        <v>1</v>
      </c>
      <c r="K676">
        <v>0.11</v>
      </c>
      <c r="L676" s="1">
        <f t="shared" si="20"/>
        <v>4440.7</v>
      </c>
      <c r="M676" s="1">
        <f t="shared" si="21"/>
        <v>6.0487597191253096E-3</v>
      </c>
      <c r="N676" t="s">
        <v>2432</v>
      </c>
    </row>
    <row r="677" spans="1:14" x14ac:dyDescent="0.25">
      <c r="A677">
        <v>616</v>
      </c>
      <c r="B677">
        <v>1</v>
      </c>
      <c r="C677" t="s">
        <v>12</v>
      </c>
      <c r="D677" t="s">
        <v>1086</v>
      </c>
      <c r="E677">
        <v>34</v>
      </c>
      <c r="F677">
        <v>48411</v>
      </c>
      <c r="G677">
        <v>1</v>
      </c>
      <c r="H677">
        <v>1</v>
      </c>
      <c r="I677">
        <v>1</v>
      </c>
      <c r="J677">
        <v>1</v>
      </c>
      <c r="K677">
        <v>0.09</v>
      </c>
      <c r="L677" s="1">
        <f t="shared" si="20"/>
        <v>4356.99</v>
      </c>
      <c r="M677" s="1">
        <f t="shared" si="21"/>
        <v>5.9347367776773439E-3</v>
      </c>
      <c r="N677" t="s">
        <v>1087</v>
      </c>
    </row>
    <row r="678" spans="1:14" x14ac:dyDescent="0.25">
      <c r="A678">
        <v>617</v>
      </c>
      <c r="B678">
        <v>1</v>
      </c>
      <c r="C678" t="s">
        <v>12</v>
      </c>
      <c r="D678" t="s">
        <v>2696</v>
      </c>
      <c r="E678">
        <v>34</v>
      </c>
      <c r="F678">
        <v>11826</v>
      </c>
      <c r="G678">
        <v>1</v>
      </c>
      <c r="H678">
        <v>1</v>
      </c>
      <c r="I678">
        <v>1</v>
      </c>
      <c r="J678">
        <v>1</v>
      </c>
      <c r="K678">
        <v>0.42</v>
      </c>
      <c r="L678" s="1">
        <f t="shared" si="20"/>
        <v>4966.92</v>
      </c>
      <c r="M678" s="1">
        <f t="shared" si="21"/>
        <v>6.7655337275920203E-3</v>
      </c>
      <c r="N678" t="s">
        <v>2697</v>
      </c>
    </row>
    <row r="679" spans="1:14" x14ac:dyDescent="0.25">
      <c r="A679">
        <v>618</v>
      </c>
      <c r="B679">
        <v>1</v>
      </c>
      <c r="C679" t="s">
        <v>12</v>
      </c>
      <c r="D679" t="s">
        <v>1659</v>
      </c>
      <c r="E679">
        <v>33</v>
      </c>
      <c r="F679">
        <v>39701</v>
      </c>
      <c r="G679">
        <v>2</v>
      </c>
      <c r="H679">
        <v>2</v>
      </c>
      <c r="I679">
        <v>1</v>
      </c>
      <c r="J679">
        <v>1</v>
      </c>
      <c r="K679">
        <v>0.11</v>
      </c>
      <c r="L679" s="1">
        <f t="shared" si="20"/>
        <v>4367.1099999999997</v>
      </c>
      <c r="M679" s="1">
        <f t="shared" si="21"/>
        <v>5.9485214171165193E-3</v>
      </c>
      <c r="N679" t="s">
        <v>1660</v>
      </c>
    </row>
    <row r="680" spans="1:14" x14ac:dyDescent="0.25">
      <c r="A680">
        <v>619</v>
      </c>
      <c r="B680">
        <v>1</v>
      </c>
      <c r="C680" t="s">
        <v>12</v>
      </c>
      <c r="D680" t="s">
        <v>3161</v>
      </c>
      <c r="E680">
        <v>33</v>
      </c>
      <c r="F680">
        <v>81704</v>
      </c>
      <c r="G680">
        <v>1</v>
      </c>
      <c r="H680">
        <v>1</v>
      </c>
      <c r="I680">
        <v>1</v>
      </c>
      <c r="J680">
        <v>1</v>
      </c>
      <c r="K680">
        <v>0.05</v>
      </c>
      <c r="L680" s="1">
        <f t="shared" si="20"/>
        <v>4085.2000000000003</v>
      </c>
      <c r="M680" s="1">
        <f t="shared" si="21"/>
        <v>5.5645265846760014E-3</v>
      </c>
      <c r="N680" t="s">
        <v>3162</v>
      </c>
    </row>
    <row r="681" spans="1:14" x14ac:dyDescent="0.25">
      <c r="A681">
        <v>620</v>
      </c>
      <c r="B681">
        <v>1</v>
      </c>
      <c r="C681" t="s">
        <v>12</v>
      </c>
      <c r="D681" t="s">
        <v>432</v>
      </c>
      <c r="E681">
        <v>33</v>
      </c>
      <c r="F681">
        <v>18519</v>
      </c>
      <c r="G681">
        <v>1</v>
      </c>
      <c r="H681">
        <v>1</v>
      </c>
      <c r="I681">
        <v>1</v>
      </c>
      <c r="J681">
        <v>1</v>
      </c>
      <c r="K681">
        <v>0.25</v>
      </c>
      <c r="L681" s="1">
        <f t="shared" si="20"/>
        <v>4629.75</v>
      </c>
      <c r="M681" s="1">
        <f t="shared" si="21"/>
        <v>6.3062682256446959E-3</v>
      </c>
      <c r="N681" t="s">
        <v>433</v>
      </c>
    </row>
    <row r="682" spans="1:14" x14ac:dyDescent="0.25">
      <c r="A682">
        <v>621</v>
      </c>
      <c r="B682">
        <v>1</v>
      </c>
      <c r="C682" t="s">
        <v>12</v>
      </c>
      <c r="D682" t="s">
        <v>305</v>
      </c>
      <c r="E682">
        <v>33</v>
      </c>
      <c r="F682">
        <v>5000</v>
      </c>
      <c r="G682">
        <v>1</v>
      </c>
      <c r="H682">
        <v>1</v>
      </c>
      <c r="I682">
        <v>1</v>
      </c>
      <c r="J682">
        <v>1</v>
      </c>
      <c r="K682">
        <v>1.2</v>
      </c>
      <c r="L682" s="1">
        <f t="shared" si="20"/>
        <v>6000</v>
      </c>
      <c r="M682" s="1">
        <f t="shared" si="21"/>
        <v>8.1727111299461485E-3</v>
      </c>
      <c r="N682" t="s">
        <v>306</v>
      </c>
    </row>
    <row r="683" spans="1:14" x14ac:dyDescent="0.25">
      <c r="A683">
        <v>622</v>
      </c>
      <c r="B683">
        <v>1</v>
      </c>
      <c r="C683" t="s">
        <v>12</v>
      </c>
      <c r="D683" t="s">
        <v>5069</v>
      </c>
      <c r="E683">
        <v>32</v>
      </c>
      <c r="F683">
        <v>165809</v>
      </c>
      <c r="G683">
        <v>1</v>
      </c>
      <c r="H683">
        <v>1</v>
      </c>
      <c r="I683">
        <v>1</v>
      </c>
      <c r="J683">
        <v>1</v>
      </c>
      <c r="K683">
        <v>0.03</v>
      </c>
      <c r="L683" s="1">
        <f t="shared" si="20"/>
        <v>4974.2699999999995</v>
      </c>
      <c r="M683" s="1">
        <f t="shared" si="21"/>
        <v>6.7755452987262026E-3</v>
      </c>
      <c r="N683" t="s">
        <v>5070</v>
      </c>
    </row>
    <row r="684" spans="1:14" x14ac:dyDescent="0.25">
      <c r="A684">
        <v>623</v>
      </c>
      <c r="B684">
        <v>1</v>
      </c>
      <c r="C684" t="s">
        <v>12</v>
      </c>
      <c r="D684" t="s">
        <v>1374</v>
      </c>
      <c r="E684">
        <v>32</v>
      </c>
      <c r="F684">
        <v>26084</v>
      </c>
      <c r="G684">
        <v>1</v>
      </c>
      <c r="H684">
        <v>1</v>
      </c>
      <c r="I684">
        <v>1</v>
      </c>
      <c r="J684">
        <v>1</v>
      </c>
      <c r="K684">
        <v>0.17</v>
      </c>
      <c r="L684" s="1">
        <f t="shared" si="20"/>
        <v>4434.2800000000007</v>
      </c>
      <c r="M684" s="1">
        <f t="shared" si="21"/>
        <v>6.0400149182162684E-3</v>
      </c>
      <c r="N684" t="s">
        <v>1375</v>
      </c>
    </row>
    <row r="685" spans="1:14" x14ac:dyDescent="0.25">
      <c r="A685">
        <v>624</v>
      </c>
      <c r="B685">
        <v>1</v>
      </c>
      <c r="C685" t="s">
        <v>12</v>
      </c>
      <c r="D685" t="s">
        <v>4605</v>
      </c>
      <c r="E685">
        <v>32</v>
      </c>
      <c r="F685">
        <v>34547</v>
      </c>
      <c r="G685">
        <v>1</v>
      </c>
      <c r="H685">
        <v>1</v>
      </c>
      <c r="I685">
        <v>1</v>
      </c>
      <c r="J685">
        <v>1</v>
      </c>
      <c r="K685">
        <v>0.13</v>
      </c>
      <c r="L685" s="1">
        <f t="shared" si="20"/>
        <v>4491.1100000000006</v>
      </c>
      <c r="M685" s="1">
        <f t="shared" si="21"/>
        <v>6.1174241138020743E-3</v>
      </c>
      <c r="N685" t="s">
        <v>4606</v>
      </c>
    </row>
    <row r="686" spans="1:14" x14ac:dyDescent="0.25">
      <c r="A686">
        <v>625</v>
      </c>
      <c r="B686">
        <v>1</v>
      </c>
      <c r="C686" t="s">
        <v>12</v>
      </c>
      <c r="D686" t="s">
        <v>4536</v>
      </c>
      <c r="E686">
        <v>32</v>
      </c>
      <c r="F686">
        <v>53588</v>
      </c>
      <c r="G686">
        <v>2</v>
      </c>
      <c r="H686">
        <v>2</v>
      </c>
      <c r="I686">
        <v>1</v>
      </c>
      <c r="J686">
        <v>1</v>
      </c>
      <c r="K686">
        <v>0.08</v>
      </c>
      <c r="L686" s="1">
        <f t="shared" si="20"/>
        <v>4287.04</v>
      </c>
      <c r="M686" s="1">
        <f t="shared" si="21"/>
        <v>5.8394565870873889E-3</v>
      </c>
      <c r="N686" t="s">
        <v>4537</v>
      </c>
    </row>
    <row r="687" spans="1:14" x14ac:dyDescent="0.25">
      <c r="A687">
        <v>626</v>
      </c>
      <c r="B687">
        <v>1</v>
      </c>
      <c r="C687" t="s">
        <v>12</v>
      </c>
      <c r="D687" t="s">
        <v>4639</v>
      </c>
      <c r="E687">
        <v>32</v>
      </c>
      <c r="F687">
        <v>27227</v>
      </c>
      <c r="G687">
        <v>1</v>
      </c>
      <c r="H687">
        <v>1</v>
      </c>
      <c r="I687">
        <v>1</v>
      </c>
      <c r="J687">
        <v>1</v>
      </c>
      <c r="K687">
        <v>0.17</v>
      </c>
      <c r="L687" s="1">
        <f t="shared" si="20"/>
        <v>4628.59</v>
      </c>
      <c r="M687" s="1">
        <f t="shared" si="21"/>
        <v>6.3046881681595741E-3</v>
      </c>
      <c r="N687" t="s">
        <v>4640</v>
      </c>
    </row>
    <row r="688" spans="1:14" x14ac:dyDescent="0.25">
      <c r="A688">
        <v>627</v>
      </c>
      <c r="B688">
        <v>1</v>
      </c>
      <c r="C688" t="s">
        <v>12</v>
      </c>
      <c r="D688" t="s">
        <v>5071</v>
      </c>
      <c r="E688">
        <v>31</v>
      </c>
      <c r="F688">
        <v>132965</v>
      </c>
      <c r="G688">
        <v>1</v>
      </c>
      <c r="H688">
        <v>1</v>
      </c>
      <c r="I688">
        <v>1</v>
      </c>
      <c r="J688">
        <v>1</v>
      </c>
      <c r="K688">
        <v>0.03</v>
      </c>
      <c r="L688" s="1">
        <f t="shared" si="20"/>
        <v>3988.95</v>
      </c>
      <c r="M688" s="1">
        <f t="shared" si="21"/>
        <v>5.4334226769664476E-3</v>
      </c>
      <c r="N688" t="s">
        <v>5072</v>
      </c>
    </row>
    <row r="689" spans="1:14" x14ac:dyDescent="0.25">
      <c r="A689">
        <v>628</v>
      </c>
      <c r="B689">
        <v>1</v>
      </c>
      <c r="C689" t="s">
        <v>12</v>
      </c>
      <c r="D689" t="s">
        <v>1898</v>
      </c>
      <c r="E689">
        <v>31</v>
      </c>
      <c r="F689">
        <v>20146</v>
      </c>
      <c r="G689">
        <v>1</v>
      </c>
      <c r="H689">
        <v>1</v>
      </c>
      <c r="I689">
        <v>1</v>
      </c>
      <c r="J689">
        <v>1</v>
      </c>
      <c r="K689">
        <v>0.23</v>
      </c>
      <c r="L689" s="1">
        <f t="shared" si="20"/>
        <v>4633.58</v>
      </c>
      <c r="M689" s="1">
        <f t="shared" si="21"/>
        <v>6.3114851395826444E-3</v>
      </c>
      <c r="N689" t="s">
        <v>1899</v>
      </c>
    </row>
    <row r="690" spans="1:14" x14ac:dyDescent="0.25">
      <c r="A690">
        <v>629</v>
      </c>
      <c r="B690">
        <v>1</v>
      </c>
      <c r="C690" t="s">
        <v>12</v>
      </c>
      <c r="D690" t="s">
        <v>2902</v>
      </c>
      <c r="E690">
        <v>31</v>
      </c>
      <c r="F690">
        <v>21519</v>
      </c>
      <c r="G690">
        <v>2</v>
      </c>
      <c r="H690">
        <v>2</v>
      </c>
      <c r="I690">
        <v>2</v>
      </c>
      <c r="J690">
        <v>2</v>
      </c>
      <c r="K690">
        <v>0.48</v>
      </c>
      <c r="L690" s="1">
        <f t="shared" si="20"/>
        <v>10329.119999999999</v>
      </c>
      <c r="M690" s="1">
        <f t="shared" si="21"/>
        <v>1.4069485664424891E-2</v>
      </c>
      <c r="N690" t="s">
        <v>2903</v>
      </c>
    </row>
    <row r="691" spans="1:14" x14ac:dyDescent="0.25">
      <c r="A691">
        <v>630</v>
      </c>
      <c r="B691">
        <v>1</v>
      </c>
      <c r="C691" t="s">
        <v>12</v>
      </c>
      <c r="D691" t="s">
        <v>5073</v>
      </c>
      <c r="E691">
        <v>31</v>
      </c>
      <c r="F691">
        <v>51431</v>
      </c>
      <c r="G691">
        <v>1</v>
      </c>
      <c r="H691">
        <v>1</v>
      </c>
      <c r="I691">
        <v>1</v>
      </c>
      <c r="J691">
        <v>1</v>
      </c>
      <c r="K691">
        <v>0.09</v>
      </c>
      <c r="L691" s="1">
        <f t="shared" si="20"/>
        <v>4628.79</v>
      </c>
      <c r="M691" s="1">
        <f t="shared" si="21"/>
        <v>6.3049605918639043E-3</v>
      </c>
      <c r="N691" t="s">
        <v>5074</v>
      </c>
    </row>
    <row r="692" spans="1:14" x14ac:dyDescent="0.25">
      <c r="A692">
        <v>631</v>
      </c>
      <c r="B692">
        <v>1</v>
      </c>
      <c r="C692" t="s">
        <v>12</v>
      </c>
      <c r="D692" t="s">
        <v>2232</v>
      </c>
      <c r="E692">
        <v>31</v>
      </c>
      <c r="F692">
        <v>27637</v>
      </c>
      <c r="G692">
        <v>2</v>
      </c>
      <c r="H692">
        <v>2</v>
      </c>
      <c r="I692">
        <v>1</v>
      </c>
      <c r="J692">
        <v>1</v>
      </c>
      <c r="K692">
        <v>0.16</v>
      </c>
      <c r="L692" s="1">
        <f t="shared" si="20"/>
        <v>4421.92</v>
      </c>
      <c r="M692" s="1">
        <f t="shared" si="21"/>
        <v>6.0231791332885781E-3</v>
      </c>
      <c r="N692" t="s">
        <v>2233</v>
      </c>
    </row>
    <row r="693" spans="1:14" x14ac:dyDescent="0.25">
      <c r="A693">
        <v>632</v>
      </c>
      <c r="B693">
        <v>1</v>
      </c>
      <c r="C693" t="s">
        <v>12</v>
      </c>
      <c r="D693" t="s">
        <v>4671</v>
      </c>
      <c r="E693">
        <v>31</v>
      </c>
      <c r="F693">
        <v>58883</v>
      </c>
      <c r="G693">
        <v>1</v>
      </c>
      <c r="H693">
        <v>1</v>
      </c>
      <c r="I693">
        <v>1</v>
      </c>
      <c r="J693">
        <v>1</v>
      </c>
      <c r="K693">
        <v>7.0000000000000007E-2</v>
      </c>
      <c r="L693" s="1">
        <f t="shared" si="20"/>
        <v>4121.8100000000004</v>
      </c>
      <c r="M693" s="1">
        <f t="shared" si="21"/>
        <v>5.6143937437538888E-3</v>
      </c>
      <c r="N693" t="s">
        <v>4672</v>
      </c>
    </row>
    <row r="694" spans="1:14" x14ac:dyDescent="0.25">
      <c r="A694">
        <v>633</v>
      </c>
      <c r="B694">
        <v>1</v>
      </c>
      <c r="C694" t="s">
        <v>12</v>
      </c>
      <c r="D694" t="s">
        <v>5075</v>
      </c>
      <c r="E694">
        <v>31</v>
      </c>
      <c r="F694">
        <v>213282</v>
      </c>
      <c r="G694">
        <v>1</v>
      </c>
      <c r="H694">
        <v>1</v>
      </c>
      <c r="I694">
        <v>1</v>
      </c>
      <c r="J694">
        <v>1</v>
      </c>
      <c r="K694">
        <v>0.02</v>
      </c>
      <c r="L694" s="1">
        <f t="shared" si="20"/>
        <v>4265.6400000000003</v>
      </c>
      <c r="M694" s="1">
        <f t="shared" si="21"/>
        <v>5.8103072507239145E-3</v>
      </c>
      <c r="N694" t="s">
        <v>5076</v>
      </c>
    </row>
    <row r="695" spans="1:14" x14ac:dyDescent="0.25">
      <c r="A695">
        <v>634</v>
      </c>
      <c r="B695">
        <v>1</v>
      </c>
      <c r="C695" t="s">
        <v>12</v>
      </c>
      <c r="D695" t="s">
        <v>5077</v>
      </c>
      <c r="E695">
        <v>30</v>
      </c>
      <c r="F695">
        <v>77642</v>
      </c>
      <c r="G695">
        <v>1</v>
      </c>
      <c r="H695">
        <v>1</v>
      </c>
      <c r="I695">
        <v>1</v>
      </c>
      <c r="J695">
        <v>1</v>
      </c>
      <c r="K695">
        <v>0.06</v>
      </c>
      <c r="L695" s="1">
        <f t="shared" si="20"/>
        <v>4658.5199999999995</v>
      </c>
      <c r="M695" s="1">
        <f t="shared" si="21"/>
        <v>6.3454563755127869E-3</v>
      </c>
      <c r="N695" t="s">
        <v>5078</v>
      </c>
    </row>
    <row r="696" spans="1:14" x14ac:dyDescent="0.25">
      <c r="A696">
        <v>635</v>
      </c>
      <c r="B696">
        <v>1</v>
      </c>
      <c r="C696" t="s">
        <v>12</v>
      </c>
      <c r="D696" t="s">
        <v>5079</v>
      </c>
      <c r="E696">
        <v>30</v>
      </c>
      <c r="F696">
        <v>15338</v>
      </c>
      <c r="G696">
        <v>1</v>
      </c>
      <c r="H696">
        <v>1</v>
      </c>
      <c r="I696">
        <v>1</v>
      </c>
      <c r="J696">
        <v>1</v>
      </c>
      <c r="K696">
        <v>0.31</v>
      </c>
      <c r="L696" s="1">
        <f t="shared" si="20"/>
        <v>4754.78</v>
      </c>
      <c r="M696" s="1">
        <f t="shared" si="21"/>
        <v>6.4765739044075569E-3</v>
      </c>
      <c r="N696" t="s">
        <v>5080</v>
      </c>
    </row>
    <row r="697" spans="1:14" x14ac:dyDescent="0.25">
      <c r="A697">
        <v>636</v>
      </c>
      <c r="B697">
        <v>1</v>
      </c>
      <c r="C697" t="s">
        <v>12</v>
      </c>
      <c r="D697" t="s">
        <v>1217</v>
      </c>
      <c r="E697">
        <v>30</v>
      </c>
      <c r="F697">
        <v>15443</v>
      </c>
      <c r="G697">
        <v>1</v>
      </c>
      <c r="H697">
        <v>1</v>
      </c>
      <c r="I697">
        <v>1</v>
      </c>
      <c r="J697">
        <v>1</v>
      </c>
      <c r="K697">
        <v>0.31</v>
      </c>
      <c r="L697" s="1">
        <f t="shared" si="20"/>
        <v>4787.33</v>
      </c>
      <c r="M697" s="1">
        <f t="shared" si="21"/>
        <v>6.5209108622875144E-3</v>
      </c>
      <c r="N697" t="s">
        <v>1218</v>
      </c>
    </row>
    <row r="698" spans="1:14" x14ac:dyDescent="0.25">
      <c r="A698">
        <v>637</v>
      </c>
      <c r="B698">
        <v>1</v>
      </c>
      <c r="C698" t="s">
        <v>12</v>
      </c>
      <c r="D698" t="s">
        <v>5081</v>
      </c>
      <c r="E698">
        <v>30</v>
      </c>
      <c r="F698">
        <v>15716</v>
      </c>
      <c r="G698">
        <v>1</v>
      </c>
      <c r="H698">
        <v>1</v>
      </c>
      <c r="I698">
        <v>1</v>
      </c>
      <c r="J698">
        <v>1</v>
      </c>
      <c r="K698">
        <v>0.3</v>
      </c>
      <c r="L698" s="1">
        <f t="shared" si="20"/>
        <v>4714.8</v>
      </c>
      <c r="M698" s="1">
        <f t="shared" si="21"/>
        <v>6.422116405911683E-3</v>
      </c>
      <c r="N698" t="s">
        <v>5082</v>
      </c>
    </row>
    <row r="699" spans="1:14" x14ac:dyDescent="0.25">
      <c r="A699">
        <v>638</v>
      </c>
      <c r="B699">
        <v>1</v>
      </c>
      <c r="C699" t="s">
        <v>12</v>
      </c>
      <c r="D699" t="s">
        <v>2254</v>
      </c>
      <c r="E699">
        <v>29</v>
      </c>
      <c r="F699">
        <v>11810</v>
      </c>
      <c r="G699">
        <v>1</v>
      </c>
      <c r="H699">
        <v>1</v>
      </c>
      <c r="I699">
        <v>1</v>
      </c>
      <c r="J699">
        <v>1</v>
      </c>
      <c r="K699">
        <v>0.42</v>
      </c>
      <c r="L699" s="1">
        <f t="shared" si="20"/>
        <v>4960.2</v>
      </c>
      <c r="M699" s="1">
        <f t="shared" si="21"/>
        <v>6.7563802911264799E-3</v>
      </c>
      <c r="N699" t="s">
        <v>2255</v>
      </c>
    </row>
    <row r="700" spans="1:14" x14ac:dyDescent="0.25">
      <c r="A700">
        <v>639</v>
      </c>
      <c r="B700">
        <v>1</v>
      </c>
      <c r="C700" t="s">
        <v>12</v>
      </c>
      <c r="D700" t="s">
        <v>4599</v>
      </c>
      <c r="E700">
        <v>29</v>
      </c>
      <c r="F700">
        <v>17295</v>
      </c>
      <c r="G700">
        <v>1</v>
      </c>
      <c r="H700">
        <v>1</v>
      </c>
      <c r="I700">
        <v>1</v>
      </c>
      <c r="J700">
        <v>1</v>
      </c>
      <c r="K700">
        <v>0.27</v>
      </c>
      <c r="L700" s="1">
        <f t="shared" si="20"/>
        <v>4669.6500000000005</v>
      </c>
      <c r="M700" s="1">
        <f t="shared" si="21"/>
        <v>6.3606167546588393E-3</v>
      </c>
      <c r="N700" t="s">
        <v>4600</v>
      </c>
    </row>
    <row r="701" spans="1:14" x14ac:dyDescent="0.25">
      <c r="A701">
        <v>640</v>
      </c>
      <c r="B701">
        <v>1</v>
      </c>
      <c r="C701" t="s">
        <v>12</v>
      </c>
      <c r="D701" t="s">
        <v>5083</v>
      </c>
      <c r="E701">
        <v>29</v>
      </c>
      <c r="F701">
        <v>51364</v>
      </c>
      <c r="G701">
        <v>1</v>
      </c>
      <c r="H701">
        <v>1</v>
      </c>
      <c r="I701">
        <v>1</v>
      </c>
      <c r="J701">
        <v>1</v>
      </c>
      <c r="K701">
        <v>0.09</v>
      </c>
      <c r="L701" s="1">
        <f t="shared" si="20"/>
        <v>4622.76</v>
      </c>
      <c r="M701" s="1">
        <f t="shared" si="21"/>
        <v>6.2967470171783092E-3</v>
      </c>
      <c r="N701" t="s">
        <v>5084</v>
      </c>
    </row>
    <row r="702" spans="1:14" x14ac:dyDescent="0.25">
      <c r="A702">
        <v>641</v>
      </c>
      <c r="B702">
        <v>1</v>
      </c>
      <c r="C702" t="s">
        <v>12</v>
      </c>
      <c r="D702" t="s">
        <v>1044</v>
      </c>
      <c r="E702">
        <v>29</v>
      </c>
      <c r="F702">
        <v>19942</v>
      </c>
      <c r="G702">
        <v>2</v>
      </c>
      <c r="H702">
        <v>2</v>
      </c>
      <c r="I702">
        <v>1</v>
      </c>
      <c r="J702">
        <v>1</v>
      </c>
      <c r="K702">
        <v>0.23</v>
      </c>
      <c r="L702" s="1">
        <f t="shared" si="20"/>
        <v>4586.66</v>
      </c>
      <c r="M702" s="1">
        <f t="shared" si="21"/>
        <v>6.2475745385464658E-3</v>
      </c>
      <c r="N702" t="s">
        <v>1045</v>
      </c>
    </row>
    <row r="703" spans="1:14" x14ac:dyDescent="0.25">
      <c r="A703">
        <v>642</v>
      </c>
      <c r="B703">
        <v>1</v>
      </c>
      <c r="C703" t="s">
        <v>12</v>
      </c>
      <c r="D703" t="s">
        <v>5085</v>
      </c>
      <c r="E703">
        <v>29</v>
      </c>
      <c r="F703">
        <v>144882</v>
      </c>
      <c r="G703">
        <v>1</v>
      </c>
      <c r="H703">
        <v>1</v>
      </c>
      <c r="I703">
        <v>1</v>
      </c>
      <c r="J703">
        <v>1</v>
      </c>
      <c r="K703">
        <v>0.03</v>
      </c>
      <c r="L703" s="1">
        <f t="shared" si="20"/>
        <v>4346.46</v>
      </c>
      <c r="M703" s="1">
        <f t="shared" si="21"/>
        <v>5.9203936696442892E-3</v>
      </c>
      <c r="N703" t="s">
        <v>752</v>
      </c>
    </row>
    <row r="704" spans="1:14" x14ac:dyDescent="0.25">
      <c r="A704">
        <v>643</v>
      </c>
      <c r="B704">
        <v>1</v>
      </c>
      <c r="C704" t="s">
        <v>12</v>
      </c>
      <c r="D704" t="s">
        <v>4506</v>
      </c>
      <c r="E704">
        <v>29</v>
      </c>
      <c r="F704">
        <v>55333</v>
      </c>
      <c r="G704">
        <v>1</v>
      </c>
      <c r="H704">
        <v>1</v>
      </c>
      <c r="I704">
        <v>1</v>
      </c>
      <c r="J704">
        <v>1</v>
      </c>
      <c r="K704">
        <v>0.08</v>
      </c>
      <c r="L704" s="1">
        <f t="shared" si="20"/>
        <v>4426.6400000000003</v>
      </c>
      <c r="M704" s="1">
        <f t="shared" si="21"/>
        <v>6.029608332710803E-3</v>
      </c>
      <c r="N704" t="s">
        <v>4507</v>
      </c>
    </row>
    <row r="705" spans="1:14" x14ac:dyDescent="0.25">
      <c r="A705">
        <v>644</v>
      </c>
      <c r="B705">
        <v>1</v>
      </c>
      <c r="C705" t="s">
        <v>12</v>
      </c>
      <c r="D705" t="s">
        <v>2759</v>
      </c>
      <c r="E705">
        <v>29</v>
      </c>
      <c r="F705">
        <v>90488</v>
      </c>
      <c r="G705">
        <v>1</v>
      </c>
      <c r="H705">
        <v>1</v>
      </c>
      <c r="I705">
        <v>1</v>
      </c>
      <c r="J705">
        <v>1</v>
      </c>
      <c r="K705">
        <v>0.05</v>
      </c>
      <c r="L705" s="1">
        <f t="shared" si="20"/>
        <v>4524.4000000000005</v>
      </c>
      <c r="M705" s="1">
        <f t="shared" si="21"/>
        <v>6.1627690393880599E-3</v>
      </c>
      <c r="N705" t="s">
        <v>2760</v>
      </c>
    </row>
    <row r="706" spans="1:14" x14ac:dyDescent="0.25">
      <c r="A706">
        <v>645</v>
      </c>
      <c r="B706">
        <v>1</v>
      </c>
      <c r="C706" t="s">
        <v>12</v>
      </c>
      <c r="D706" t="s">
        <v>442</v>
      </c>
      <c r="E706">
        <v>29</v>
      </c>
      <c r="F706">
        <v>55300</v>
      </c>
      <c r="G706">
        <v>1</v>
      </c>
      <c r="H706">
        <v>1</v>
      </c>
      <c r="I706">
        <v>1</v>
      </c>
      <c r="J706">
        <v>1</v>
      </c>
      <c r="K706">
        <v>0.08</v>
      </c>
      <c r="L706" s="1">
        <f t="shared" si="20"/>
        <v>4424</v>
      </c>
      <c r="M706" s="1">
        <f t="shared" si="21"/>
        <v>6.0260123398136259E-3</v>
      </c>
      <c r="N706" t="s">
        <v>443</v>
      </c>
    </row>
    <row r="707" spans="1:14" x14ac:dyDescent="0.25">
      <c r="A707">
        <v>646</v>
      </c>
      <c r="B707">
        <v>1</v>
      </c>
      <c r="C707" t="s">
        <v>12</v>
      </c>
      <c r="D707" t="s">
        <v>1366</v>
      </c>
      <c r="E707">
        <v>29</v>
      </c>
      <c r="F707">
        <v>23500</v>
      </c>
      <c r="G707">
        <v>1</v>
      </c>
      <c r="H707">
        <v>1</v>
      </c>
      <c r="I707">
        <v>1</v>
      </c>
      <c r="J707">
        <v>1</v>
      </c>
      <c r="K707">
        <v>0.2</v>
      </c>
      <c r="L707" s="1">
        <f t="shared" si="20"/>
        <v>4700</v>
      </c>
      <c r="M707" s="1">
        <f t="shared" si="21"/>
        <v>6.4019570517911493E-3</v>
      </c>
      <c r="N707" t="s">
        <v>1367</v>
      </c>
    </row>
    <row r="708" spans="1:14" x14ac:dyDescent="0.25">
      <c r="A708">
        <v>647</v>
      </c>
      <c r="B708">
        <v>1</v>
      </c>
      <c r="C708" t="s">
        <v>12</v>
      </c>
      <c r="D708" t="s">
        <v>5086</v>
      </c>
      <c r="E708">
        <v>28</v>
      </c>
      <c r="F708">
        <v>388387</v>
      </c>
      <c r="G708">
        <v>1</v>
      </c>
      <c r="H708">
        <v>1</v>
      </c>
      <c r="I708">
        <v>1</v>
      </c>
      <c r="J708">
        <v>1</v>
      </c>
      <c r="K708">
        <v>0.01</v>
      </c>
      <c r="L708" s="1">
        <f t="shared" ref="L708:L739" si="22">F708*K708</f>
        <v>3883.87</v>
      </c>
      <c r="M708" s="1">
        <f t="shared" ref="M708:M739" si="23">(L708/73415050.46)*100</f>
        <v>5.290291262710657E-3</v>
      </c>
      <c r="N708" t="s">
        <v>5087</v>
      </c>
    </row>
    <row r="709" spans="1:14" x14ac:dyDescent="0.25">
      <c r="A709">
        <v>648</v>
      </c>
      <c r="B709">
        <v>1</v>
      </c>
      <c r="C709" t="s">
        <v>12</v>
      </c>
      <c r="D709" t="s">
        <v>996</v>
      </c>
      <c r="E709">
        <v>28</v>
      </c>
      <c r="F709">
        <v>89909</v>
      </c>
      <c r="G709">
        <v>1</v>
      </c>
      <c r="H709">
        <v>1</v>
      </c>
      <c r="I709">
        <v>1</v>
      </c>
      <c r="J709">
        <v>1</v>
      </c>
      <c r="K709">
        <v>0.05</v>
      </c>
      <c r="L709" s="1">
        <f t="shared" si="22"/>
        <v>4495.45</v>
      </c>
      <c r="M709" s="1">
        <f t="shared" si="23"/>
        <v>6.1233357081860677E-3</v>
      </c>
      <c r="N709" t="s">
        <v>997</v>
      </c>
    </row>
    <row r="710" spans="1:14" x14ac:dyDescent="0.25">
      <c r="A710">
        <v>649</v>
      </c>
      <c r="B710">
        <v>1</v>
      </c>
      <c r="C710" t="s">
        <v>12</v>
      </c>
      <c r="D710" t="s">
        <v>5088</v>
      </c>
      <c r="E710">
        <v>28</v>
      </c>
      <c r="F710">
        <v>13798</v>
      </c>
      <c r="G710">
        <v>1</v>
      </c>
      <c r="H710">
        <v>1</v>
      </c>
      <c r="I710">
        <v>1</v>
      </c>
      <c r="J710">
        <v>1</v>
      </c>
      <c r="K710">
        <v>0.35</v>
      </c>
      <c r="L710" s="1">
        <f t="shared" si="22"/>
        <v>4829.2999999999993</v>
      </c>
      <c r="M710" s="1">
        <f t="shared" si="23"/>
        <v>6.5780789766414875E-3</v>
      </c>
      <c r="N710" t="s">
        <v>5089</v>
      </c>
    </row>
    <row r="711" spans="1:14" x14ac:dyDescent="0.25">
      <c r="A711">
        <v>650</v>
      </c>
      <c r="B711">
        <v>1</v>
      </c>
      <c r="C711" t="s">
        <v>12</v>
      </c>
      <c r="D711" t="s">
        <v>5090</v>
      </c>
      <c r="E711">
        <v>28</v>
      </c>
      <c r="F711">
        <v>79905</v>
      </c>
      <c r="G711">
        <v>1</v>
      </c>
      <c r="H711">
        <v>1</v>
      </c>
      <c r="I711">
        <v>1</v>
      </c>
      <c r="J711">
        <v>1</v>
      </c>
      <c r="K711">
        <v>0.05</v>
      </c>
      <c r="L711" s="1">
        <f t="shared" si="22"/>
        <v>3995.25</v>
      </c>
      <c r="M711" s="1">
        <f t="shared" si="23"/>
        <v>5.4420040236528907E-3</v>
      </c>
      <c r="N711" t="s">
        <v>5091</v>
      </c>
    </row>
    <row r="712" spans="1:14" x14ac:dyDescent="0.25">
      <c r="A712">
        <v>651</v>
      </c>
      <c r="B712">
        <v>1</v>
      </c>
      <c r="C712" t="s">
        <v>12</v>
      </c>
      <c r="D712" t="s">
        <v>5092</v>
      </c>
      <c r="E712">
        <v>27</v>
      </c>
      <c r="F712">
        <v>96802</v>
      </c>
      <c r="G712">
        <v>1</v>
      </c>
      <c r="H712">
        <v>1</v>
      </c>
      <c r="I712">
        <v>1</v>
      </c>
      <c r="J712">
        <v>1</v>
      </c>
      <c r="K712">
        <v>0.04</v>
      </c>
      <c r="L712" s="1">
        <f t="shared" si="22"/>
        <v>3872.08</v>
      </c>
      <c r="M712" s="1">
        <f t="shared" si="23"/>
        <v>5.2742318853403131E-3</v>
      </c>
      <c r="N712" t="s">
        <v>5093</v>
      </c>
    </row>
    <row r="713" spans="1:14" x14ac:dyDescent="0.25">
      <c r="A713">
        <v>652</v>
      </c>
      <c r="B713">
        <v>1</v>
      </c>
      <c r="C713" t="s">
        <v>12</v>
      </c>
      <c r="D713" t="s">
        <v>3769</v>
      </c>
      <c r="E713">
        <v>27</v>
      </c>
      <c r="F713">
        <v>46320</v>
      </c>
      <c r="G713">
        <v>1</v>
      </c>
      <c r="H713">
        <v>1</v>
      </c>
      <c r="I713">
        <v>1</v>
      </c>
      <c r="J713">
        <v>1</v>
      </c>
      <c r="K713">
        <v>0.1</v>
      </c>
      <c r="L713" s="1">
        <f t="shared" si="22"/>
        <v>4632</v>
      </c>
      <c r="M713" s="1">
        <f t="shared" si="23"/>
        <v>6.3093329923184262E-3</v>
      </c>
      <c r="N713" t="s">
        <v>3770</v>
      </c>
    </row>
    <row r="714" spans="1:14" x14ac:dyDescent="0.25">
      <c r="A714">
        <v>653</v>
      </c>
      <c r="B714">
        <v>1</v>
      </c>
      <c r="C714" t="s">
        <v>12</v>
      </c>
      <c r="D714" t="s">
        <v>5094</v>
      </c>
      <c r="E714">
        <v>27</v>
      </c>
      <c r="F714">
        <v>26955</v>
      </c>
      <c r="G714">
        <v>1</v>
      </c>
      <c r="H714">
        <v>1</v>
      </c>
      <c r="I714">
        <v>1</v>
      </c>
      <c r="J714">
        <v>1</v>
      </c>
      <c r="K714">
        <v>0.17</v>
      </c>
      <c r="L714" s="1">
        <f t="shared" si="22"/>
        <v>4582.3500000000004</v>
      </c>
      <c r="M714" s="1">
        <f t="shared" si="23"/>
        <v>6.2417038077181228E-3</v>
      </c>
      <c r="N714" t="s">
        <v>5095</v>
      </c>
    </row>
    <row r="715" spans="1:14" x14ac:dyDescent="0.25">
      <c r="A715">
        <v>654</v>
      </c>
      <c r="B715">
        <v>1</v>
      </c>
      <c r="C715" t="s">
        <v>12</v>
      </c>
      <c r="D715" t="s">
        <v>5096</v>
      </c>
      <c r="E715">
        <v>27</v>
      </c>
      <c r="F715">
        <v>88176</v>
      </c>
      <c r="G715">
        <v>1</v>
      </c>
      <c r="H715">
        <v>1</v>
      </c>
      <c r="I715">
        <v>1</v>
      </c>
      <c r="J715">
        <v>1</v>
      </c>
      <c r="K715">
        <v>0.05</v>
      </c>
      <c r="L715" s="1">
        <f t="shared" si="22"/>
        <v>4408.8</v>
      </c>
      <c r="M715" s="1">
        <f t="shared" si="23"/>
        <v>6.005308138284429E-3</v>
      </c>
      <c r="N715" t="s">
        <v>5097</v>
      </c>
    </row>
    <row r="716" spans="1:14" x14ac:dyDescent="0.25">
      <c r="A716">
        <v>655</v>
      </c>
      <c r="B716">
        <v>1</v>
      </c>
      <c r="C716" t="s">
        <v>12</v>
      </c>
      <c r="D716" t="s">
        <v>4591</v>
      </c>
      <c r="E716">
        <v>26</v>
      </c>
      <c r="F716">
        <v>16359</v>
      </c>
      <c r="G716">
        <v>1</v>
      </c>
      <c r="H716">
        <v>1</v>
      </c>
      <c r="I716">
        <v>1</v>
      </c>
      <c r="J716">
        <v>1</v>
      </c>
      <c r="K716">
        <v>0.28999999999999998</v>
      </c>
      <c r="L716" s="1">
        <f t="shared" si="22"/>
        <v>4744.1099999999997</v>
      </c>
      <c r="M716" s="1">
        <f t="shared" si="23"/>
        <v>6.4620400997814692E-3</v>
      </c>
      <c r="N716" t="s">
        <v>4592</v>
      </c>
    </row>
    <row r="717" spans="1:14" x14ac:dyDescent="0.25">
      <c r="A717">
        <v>656</v>
      </c>
      <c r="B717">
        <v>1</v>
      </c>
      <c r="C717" t="s">
        <v>12</v>
      </c>
      <c r="D717" t="s">
        <v>5098</v>
      </c>
      <c r="E717">
        <v>26</v>
      </c>
      <c r="F717">
        <v>48882</v>
      </c>
      <c r="G717">
        <v>1</v>
      </c>
      <c r="H717">
        <v>1</v>
      </c>
      <c r="I717">
        <v>1</v>
      </c>
      <c r="J717">
        <v>1</v>
      </c>
      <c r="K717">
        <v>0.09</v>
      </c>
      <c r="L717" s="1">
        <f t="shared" si="22"/>
        <v>4399.38</v>
      </c>
      <c r="M717" s="1">
        <f t="shared" si="23"/>
        <v>5.9924769818104134E-3</v>
      </c>
      <c r="N717" t="s">
        <v>5099</v>
      </c>
    </row>
    <row r="718" spans="1:14" x14ac:dyDescent="0.25">
      <c r="A718">
        <v>657</v>
      </c>
      <c r="B718">
        <v>1</v>
      </c>
      <c r="C718" t="s">
        <v>12</v>
      </c>
      <c r="D718" t="s">
        <v>4726</v>
      </c>
      <c r="E718">
        <v>26</v>
      </c>
      <c r="F718">
        <v>11682</v>
      </c>
      <c r="G718">
        <v>1</v>
      </c>
      <c r="H718">
        <v>1</v>
      </c>
      <c r="I718">
        <v>1</v>
      </c>
      <c r="J718">
        <v>1</v>
      </c>
      <c r="K718">
        <v>0.42</v>
      </c>
      <c r="L718" s="1">
        <f t="shared" si="22"/>
        <v>4906.4399999999996</v>
      </c>
      <c r="M718" s="1">
        <f t="shared" si="23"/>
        <v>6.683152799402162E-3</v>
      </c>
      <c r="N718" t="s">
        <v>4727</v>
      </c>
    </row>
    <row r="719" spans="1:14" x14ac:dyDescent="0.25">
      <c r="A719">
        <v>658</v>
      </c>
      <c r="B719">
        <v>1</v>
      </c>
      <c r="C719" t="s">
        <v>12</v>
      </c>
      <c r="D719" t="s">
        <v>2268</v>
      </c>
      <c r="E719">
        <v>26</v>
      </c>
      <c r="F719">
        <v>24426</v>
      </c>
      <c r="G719">
        <v>1</v>
      </c>
      <c r="H719">
        <v>1</v>
      </c>
      <c r="I719">
        <v>1</v>
      </c>
      <c r="J719">
        <v>1</v>
      </c>
      <c r="K719">
        <v>0.19</v>
      </c>
      <c r="L719" s="1">
        <f t="shared" si="22"/>
        <v>4640.9399999999996</v>
      </c>
      <c r="M719" s="1">
        <f t="shared" si="23"/>
        <v>6.3215103319020447E-3</v>
      </c>
      <c r="N719" t="s">
        <v>2269</v>
      </c>
    </row>
    <row r="720" spans="1:14" x14ac:dyDescent="0.25">
      <c r="A720">
        <v>659</v>
      </c>
      <c r="B720">
        <v>1</v>
      </c>
      <c r="C720" t="s">
        <v>12</v>
      </c>
      <c r="D720" t="s">
        <v>1954</v>
      </c>
      <c r="E720">
        <v>25</v>
      </c>
      <c r="F720">
        <v>37003</v>
      </c>
      <c r="G720">
        <v>1</v>
      </c>
      <c r="H720">
        <v>1</v>
      </c>
      <c r="I720">
        <v>1</v>
      </c>
      <c r="J720">
        <v>1</v>
      </c>
      <c r="K720">
        <v>0.12</v>
      </c>
      <c r="L720" s="1">
        <f t="shared" si="22"/>
        <v>4440.3599999999997</v>
      </c>
      <c r="M720" s="1">
        <f t="shared" si="23"/>
        <v>6.0482965988279463E-3</v>
      </c>
      <c r="N720" t="s">
        <v>1955</v>
      </c>
    </row>
    <row r="721" spans="1:14" x14ac:dyDescent="0.25">
      <c r="A721">
        <v>660</v>
      </c>
      <c r="B721">
        <v>1</v>
      </c>
      <c r="C721" t="s">
        <v>12</v>
      </c>
      <c r="D721" t="s">
        <v>1747</v>
      </c>
      <c r="E721">
        <v>25</v>
      </c>
      <c r="F721">
        <v>22915</v>
      </c>
      <c r="G721">
        <v>2</v>
      </c>
      <c r="H721">
        <v>2</v>
      </c>
      <c r="I721">
        <v>2</v>
      </c>
      <c r="J721">
        <v>2</v>
      </c>
      <c r="K721">
        <v>0.44</v>
      </c>
      <c r="L721" s="1">
        <f t="shared" si="22"/>
        <v>10082.6</v>
      </c>
      <c r="M721" s="1">
        <f t="shared" si="23"/>
        <v>1.3733696206465838E-2</v>
      </c>
      <c r="N721" t="s">
        <v>1748</v>
      </c>
    </row>
    <row r="722" spans="1:14" x14ac:dyDescent="0.25">
      <c r="A722">
        <v>661</v>
      </c>
      <c r="B722">
        <v>1</v>
      </c>
      <c r="C722" t="s">
        <v>12</v>
      </c>
      <c r="D722" t="s">
        <v>5100</v>
      </c>
      <c r="E722">
        <v>25</v>
      </c>
      <c r="F722">
        <v>43109</v>
      </c>
      <c r="G722">
        <v>1</v>
      </c>
      <c r="H722">
        <v>1</v>
      </c>
      <c r="I722">
        <v>1</v>
      </c>
      <c r="J722">
        <v>1</v>
      </c>
      <c r="K722">
        <v>0.1</v>
      </c>
      <c r="L722" s="1">
        <f t="shared" si="22"/>
        <v>4310.9000000000005</v>
      </c>
      <c r="M722" s="1">
        <f t="shared" si="23"/>
        <v>5.8719567350141418E-3</v>
      </c>
      <c r="N722" t="s">
        <v>5101</v>
      </c>
    </row>
    <row r="723" spans="1:14" x14ac:dyDescent="0.25">
      <c r="A723">
        <v>662</v>
      </c>
      <c r="B723">
        <v>1</v>
      </c>
      <c r="C723" t="s">
        <v>12</v>
      </c>
      <c r="D723" t="s">
        <v>5102</v>
      </c>
      <c r="E723">
        <v>25</v>
      </c>
      <c r="F723">
        <v>40810</v>
      </c>
      <c r="G723">
        <v>1</v>
      </c>
      <c r="H723">
        <v>1</v>
      </c>
      <c r="I723">
        <v>1</v>
      </c>
      <c r="J723">
        <v>1</v>
      </c>
      <c r="K723">
        <v>0.11</v>
      </c>
      <c r="L723" s="1">
        <f t="shared" si="22"/>
        <v>4489.1000000000004</v>
      </c>
      <c r="M723" s="1">
        <f t="shared" si="23"/>
        <v>6.1146862555735426E-3</v>
      </c>
      <c r="N723" t="s">
        <v>5103</v>
      </c>
    </row>
    <row r="724" spans="1:14" x14ac:dyDescent="0.25">
      <c r="A724">
        <v>663</v>
      </c>
      <c r="B724">
        <v>1</v>
      </c>
      <c r="C724" t="s">
        <v>12</v>
      </c>
      <c r="D724" t="s">
        <v>5104</v>
      </c>
      <c r="E724">
        <v>24</v>
      </c>
      <c r="F724">
        <v>45145</v>
      </c>
      <c r="G724">
        <v>1</v>
      </c>
      <c r="H724">
        <v>1</v>
      </c>
      <c r="I724">
        <v>1</v>
      </c>
      <c r="J724">
        <v>1</v>
      </c>
      <c r="K724">
        <v>0.1</v>
      </c>
      <c r="L724" s="1">
        <f t="shared" si="22"/>
        <v>4514.5</v>
      </c>
      <c r="M724" s="1">
        <f t="shared" si="23"/>
        <v>6.149284066023648E-3</v>
      </c>
      <c r="N724" t="s">
        <v>5105</v>
      </c>
    </row>
    <row r="725" spans="1:14" x14ac:dyDescent="0.25">
      <c r="A725">
        <v>664</v>
      </c>
      <c r="B725">
        <v>1</v>
      </c>
      <c r="C725" t="s">
        <v>12</v>
      </c>
      <c r="D725" t="s">
        <v>1104</v>
      </c>
      <c r="E725">
        <v>24</v>
      </c>
      <c r="F725">
        <v>39662</v>
      </c>
      <c r="G725">
        <v>1</v>
      </c>
      <c r="H725">
        <v>1</v>
      </c>
      <c r="I725">
        <v>1</v>
      </c>
      <c r="J725">
        <v>1</v>
      </c>
      <c r="K725">
        <v>0.11</v>
      </c>
      <c r="L725" s="1">
        <f t="shared" si="22"/>
        <v>4362.82</v>
      </c>
      <c r="M725" s="1">
        <f t="shared" si="23"/>
        <v>5.9426779286586087E-3</v>
      </c>
      <c r="N725" t="s">
        <v>1105</v>
      </c>
    </row>
    <row r="726" spans="1:14" x14ac:dyDescent="0.25">
      <c r="A726">
        <v>665</v>
      </c>
      <c r="B726">
        <v>1</v>
      </c>
      <c r="C726" t="s">
        <v>12</v>
      </c>
      <c r="D726" t="s">
        <v>5106</v>
      </c>
      <c r="E726">
        <v>24</v>
      </c>
      <c r="F726">
        <v>254182</v>
      </c>
      <c r="G726">
        <v>1</v>
      </c>
      <c r="H726">
        <v>1</v>
      </c>
      <c r="I726">
        <v>1</v>
      </c>
      <c r="J726">
        <v>1</v>
      </c>
      <c r="K726">
        <v>0.02</v>
      </c>
      <c r="L726" s="1">
        <f t="shared" si="22"/>
        <v>5083.6400000000003</v>
      </c>
      <c r="M726" s="1">
        <f t="shared" si="23"/>
        <v>6.9245202014399055E-3</v>
      </c>
      <c r="N726" t="s">
        <v>5107</v>
      </c>
    </row>
    <row r="727" spans="1:14" x14ac:dyDescent="0.25">
      <c r="A727">
        <v>666</v>
      </c>
      <c r="B727">
        <v>1</v>
      </c>
      <c r="C727" t="s">
        <v>12</v>
      </c>
      <c r="D727" t="s">
        <v>5108</v>
      </c>
      <c r="E727">
        <v>24</v>
      </c>
      <c r="F727">
        <v>136489</v>
      </c>
      <c r="G727">
        <v>1</v>
      </c>
      <c r="H727">
        <v>1</v>
      </c>
      <c r="I727">
        <v>1</v>
      </c>
      <c r="J727">
        <v>1</v>
      </c>
      <c r="K727">
        <v>0.03</v>
      </c>
      <c r="L727" s="1">
        <f t="shared" si="22"/>
        <v>4094.67</v>
      </c>
      <c r="M727" s="1">
        <f t="shared" si="23"/>
        <v>5.5774258470760989E-3</v>
      </c>
      <c r="N727" t="s">
        <v>5109</v>
      </c>
    </row>
    <row r="728" spans="1:14" x14ac:dyDescent="0.25">
      <c r="A728">
        <v>667</v>
      </c>
      <c r="B728">
        <v>1</v>
      </c>
      <c r="C728" t="s">
        <v>12</v>
      </c>
      <c r="D728" t="s">
        <v>5110</v>
      </c>
      <c r="E728">
        <v>23</v>
      </c>
      <c r="F728">
        <v>223471</v>
      </c>
      <c r="G728">
        <v>1</v>
      </c>
      <c r="H728">
        <v>1</v>
      </c>
      <c r="I728">
        <v>1</v>
      </c>
      <c r="J728">
        <v>1</v>
      </c>
      <c r="K728">
        <v>0.02</v>
      </c>
      <c r="L728" s="1">
        <f t="shared" si="22"/>
        <v>4469.42</v>
      </c>
      <c r="M728" s="1">
        <f t="shared" si="23"/>
        <v>6.0878797630673186E-3</v>
      </c>
      <c r="N728" t="s">
        <v>5111</v>
      </c>
    </row>
    <row r="729" spans="1:14" x14ac:dyDescent="0.25">
      <c r="A729">
        <v>668</v>
      </c>
      <c r="B729">
        <v>1</v>
      </c>
      <c r="C729" t="s">
        <v>12</v>
      </c>
      <c r="D729" t="s">
        <v>5112</v>
      </c>
      <c r="E729">
        <v>23</v>
      </c>
      <c r="F729">
        <v>29645</v>
      </c>
      <c r="G729">
        <v>1</v>
      </c>
      <c r="H729">
        <v>1</v>
      </c>
      <c r="I729">
        <v>1</v>
      </c>
      <c r="J729">
        <v>1</v>
      </c>
      <c r="K729">
        <v>0.15</v>
      </c>
      <c r="L729" s="1">
        <f t="shared" si="22"/>
        <v>4446.75</v>
      </c>
      <c r="M729" s="1">
        <f t="shared" si="23"/>
        <v>6.0570005361813388E-3</v>
      </c>
      <c r="N729" t="s">
        <v>5113</v>
      </c>
    </row>
    <row r="730" spans="1:14" x14ac:dyDescent="0.25">
      <c r="A730">
        <v>669</v>
      </c>
      <c r="B730">
        <v>1</v>
      </c>
      <c r="C730" t="s">
        <v>12</v>
      </c>
      <c r="D730" t="s">
        <v>5114</v>
      </c>
      <c r="E730">
        <v>23</v>
      </c>
      <c r="F730">
        <v>34670</v>
      </c>
      <c r="G730">
        <v>1</v>
      </c>
      <c r="H730">
        <v>1</v>
      </c>
      <c r="I730">
        <v>1</v>
      </c>
      <c r="J730">
        <v>1</v>
      </c>
      <c r="K730">
        <v>0.13</v>
      </c>
      <c r="L730" s="1">
        <f t="shared" si="22"/>
        <v>4507.1000000000004</v>
      </c>
      <c r="M730" s="1">
        <f t="shared" si="23"/>
        <v>6.1392043889633811E-3</v>
      </c>
      <c r="N730" t="s">
        <v>5115</v>
      </c>
    </row>
    <row r="731" spans="1:14" x14ac:dyDescent="0.25">
      <c r="A731">
        <v>670</v>
      </c>
      <c r="B731">
        <v>1</v>
      </c>
      <c r="C731" t="s">
        <v>12</v>
      </c>
      <c r="D731" t="s">
        <v>2234</v>
      </c>
      <c r="E731">
        <v>22</v>
      </c>
      <c r="F731">
        <v>66201</v>
      </c>
      <c r="G731">
        <v>1</v>
      </c>
      <c r="H731">
        <v>1</v>
      </c>
      <c r="I731">
        <v>1</v>
      </c>
      <c r="J731">
        <v>1</v>
      </c>
      <c r="K731">
        <v>7.0000000000000007E-2</v>
      </c>
      <c r="L731" s="1">
        <f t="shared" si="22"/>
        <v>4634.0700000000006</v>
      </c>
      <c r="M731" s="1">
        <f t="shared" si="23"/>
        <v>6.3121525776582586E-3</v>
      </c>
      <c r="N731" t="s">
        <v>2235</v>
      </c>
    </row>
    <row r="732" spans="1:14" x14ac:dyDescent="0.25">
      <c r="A732">
        <v>671</v>
      </c>
      <c r="B732">
        <v>1</v>
      </c>
      <c r="C732" t="s">
        <v>12</v>
      </c>
      <c r="D732" t="s">
        <v>650</v>
      </c>
      <c r="E732">
        <v>22</v>
      </c>
      <c r="F732">
        <v>20383</v>
      </c>
      <c r="G732">
        <v>1</v>
      </c>
      <c r="H732">
        <v>1</v>
      </c>
      <c r="I732">
        <v>1</v>
      </c>
      <c r="J732">
        <v>1</v>
      </c>
      <c r="K732">
        <v>0.23</v>
      </c>
      <c r="L732" s="1">
        <f t="shared" si="22"/>
        <v>4688.09</v>
      </c>
      <c r="M732" s="1">
        <f t="shared" si="23"/>
        <v>6.3857342201982066E-3</v>
      </c>
      <c r="N732" t="s">
        <v>651</v>
      </c>
    </row>
    <row r="733" spans="1:14" x14ac:dyDescent="0.25">
      <c r="A733">
        <v>672</v>
      </c>
      <c r="B733">
        <v>1</v>
      </c>
      <c r="C733" t="s">
        <v>12</v>
      </c>
      <c r="D733" t="s">
        <v>4659</v>
      </c>
      <c r="E733">
        <v>22</v>
      </c>
      <c r="F733">
        <v>16274</v>
      </c>
      <c r="G733">
        <v>1</v>
      </c>
      <c r="H733">
        <v>1</v>
      </c>
      <c r="I733">
        <v>1</v>
      </c>
      <c r="J733">
        <v>1</v>
      </c>
      <c r="K733">
        <v>0.28999999999999998</v>
      </c>
      <c r="L733" s="1">
        <f t="shared" si="22"/>
        <v>4719.46</v>
      </c>
      <c r="M733" s="1">
        <f t="shared" si="23"/>
        <v>6.4284638782226072E-3</v>
      </c>
      <c r="N733" t="s">
        <v>4660</v>
      </c>
    </row>
    <row r="734" spans="1:14" x14ac:dyDescent="0.25">
      <c r="A734">
        <v>673</v>
      </c>
      <c r="B734">
        <v>1</v>
      </c>
      <c r="C734" t="s">
        <v>12</v>
      </c>
      <c r="D734" t="s">
        <v>526</v>
      </c>
      <c r="E734">
        <v>22</v>
      </c>
      <c r="F734">
        <v>12161</v>
      </c>
      <c r="G734">
        <v>1</v>
      </c>
      <c r="H734">
        <v>1</v>
      </c>
      <c r="I734">
        <v>1</v>
      </c>
      <c r="J734">
        <v>1</v>
      </c>
      <c r="K734">
        <v>0.4</v>
      </c>
      <c r="L734" s="1">
        <f t="shared" si="22"/>
        <v>4864.4000000000005</v>
      </c>
      <c r="M734" s="1">
        <f t="shared" si="23"/>
        <v>6.6258893367516737E-3</v>
      </c>
      <c r="N734" t="s">
        <v>527</v>
      </c>
    </row>
    <row r="735" spans="1:14" x14ac:dyDescent="0.25">
      <c r="A735">
        <v>674</v>
      </c>
      <c r="B735">
        <v>1</v>
      </c>
      <c r="C735" t="s">
        <v>12</v>
      </c>
      <c r="D735" t="s">
        <v>5116</v>
      </c>
      <c r="E735">
        <v>21</v>
      </c>
      <c r="F735">
        <v>228752</v>
      </c>
      <c r="G735">
        <v>1</v>
      </c>
      <c r="H735">
        <v>1</v>
      </c>
      <c r="I735">
        <v>1</v>
      </c>
      <c r="J735">
        <v>1</v>
      </c>
      <c r="K735">
        <v>0.02</v>
      </c>
      <c r="L735" s="1">
        <f t="shared" si="22"/>
        <v>4575.04</v>
      </c>
      <c r="M735" s="1">
        <f t="shared" si="23"/>
        <v>6.2317467213248035E-3</v>
      </c>
      <c r="N735" t="s">
        <v>5117</v>
      </c>
    </row>
    <row r="736" spans="1:14" x14ac:dyDescent="0.25">
      <c r="A736">
        <v>675</v>
      </c>
      <c r="B736">
        <v>1</v>
      </c>
      <c r="C736" t="s">
        <v>12</v>
      </c>
      <c r="D736" t="s">
        <v>5118</v>
      </c>
      <c r="E736">
        <v>21</v>
      </c>
      <c r="F736">
        <v>83380</v>
      </c>
      <c r="G736">
        <v>1</v>
      </c>
      <c r="H736">
        <v>1</v>
      </c>
      <c r="I736">
        <v>1</v>
      </c>
      <c r="J736">
        <v>1</v>
      </c>
      <c r="K736">
        <v>0.05</v>
      </c>
      <c r="L736" s="1">
        <f t="shared" si="22"/>
        <v>4169</v>
      </c>
      <c r="M736" s="1">
        <f t="shared" si="23"/>
        <v>5.6786721167909147E-3</v>
      </c>
      <c r="N736" t="s">
        <v>5119</v>
      </c>
    </row>
    <row r="737" spans="1:14" x14ac:dyDescent="0.25">
      <c r="A737">
        <v>676</v>
      </c>
      <c r="B737">
        <v>1</v>
      </c>
      <c r="C737" t="s">
        <v>12</v>
      </c>
      <c r="D737" t="s">
        <v>5120</v>
      </c>
      <c r="E737">
        <v>20</v>
      </c>
      <c r="F737">
        <v>110098</v>
      </c>
      <c r="G737">
        <v>1</v>
      </c>
      <c r="H737">
        <v>1</v>
      </c>
      <c r="I737">
        <v>1</v>
      </c>
      <c r="J737">
        <v>1</v>
      </c>
      <c r="K737">
        <v>0.04</v>
      </c>
      <c r="L737" s="1">
        <f t="shared" si="22"/>
        <v>4403.92</v>
      </c>
      <c r="M737" s="1">
        <f t="shared" si="23"/>
        <v>5.9986609998987405E-3</v>
      </c>
      <c r="N737" t="s">
        <v>5121</v>
      </c>
    </row>
    <row r="738" spans="1:14" x14ac:dyDescent="0.25">
      <c r="A738">
        <v>677</v>
      </c>
      <c r="B738">
        <v>1</v>
      </c>
      <c r="C738" t="s">
        <v>12</v>
      </c>
      <c r="D738" t="s">
        <v>3837</v>
      </c>
      <c r="E738">
        <v>20</v>
      </c>
      <c r="F738">
        <v>54622</v>
      </c>
      <c r="G738">
        <v>1</v>
      </c>
      <c r="H738">
        <v>1</v>
      </c>
      <c r="I738">
        <v>1</v>
      </c>
      <c r="J738">
        <v>1</v>
      </c>
      <c r="K738">
        <v>0.08</v>
      </c>
      <c r="L738" s="1">
        <f t="shared" si="22"/>
        <v>4369.76</v>
      </c>
      <c r="M738" s="1">
        <f t="shared" si="23"/>
        <v>5.9521310311989135E-3</v>
      </c>
      <c r="N738" t="s">
        <v>3838</v>
      </c>
    </row>
    <row r="739" spans="1:14" x14ac:dyDescent="0.25">
      <c r="A739">
        <v>678</v>
      </c>
      <c r="B739">
        <v>1</v>
      </c>
      <c r="C739" t="s">
        <v>12</v>
      </c>
      <c r="D739" t="s">
        <v>2900</v>
      </c>
      <c r="E739">
        <v>19</v>
      </c>
      <c r="F739">
        <v>250006</v>
      </c>
      <c r="G739">
        <v>1</v>
      </c>
      <c r="H739">
        <v>1</v>
      </c>
      <c r="I739">
        <v>1</v>
      </c>
      <c r="J739">
        <v>1</v>
      </c>
      <c r="K739">
        <v>0.02</v>
      </c>
      <c r="L739" s="1">
        <f t="shared" si="22"/>
        <v>5000.12</v>
      </c>
      <c r="M739" s="1">
        <f t="shared" si="23"/>
        <v>6.8107560625110548E-3</v>
      </c>
      <c r="N739" t="s">
        <v>2901</v>
      </c>
    </row>
    <row r="740" spans="1:14" x14ac:dyDescent="0.25">
      <c r="J740" t="s">
        <v>688</v>
      </c>
      <c r="L740" s="1">
        <f>SUM(L3:L739)</f>
        <v>73415050.460000023</v>
      </c>
      <c r="M740" s="1">
        <f>SUM(M3:M739)</f>
        <v>100.00000000000013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419"/>
  <sheetViews>
    <sheetView workbookViewId="0">
      <selection activeCell="G1" sqref="G1:G1048576"/>
    </sheetView>
  </sheetViews>
  <sheetFormatPr baseColWidth="10" defaultColWidth="9.140625" defaultRowHeight="15" x14ac:dyDescent="0.25"/>
  <cols>
    <col min="12" max="12" width="13.42578125" style="1" customWidth="1"/>
    <col min="13" max="13" width="24.42578125" style="1" customWidth="1"/>
  </cols>
  <sheetData>
    <row r="1" spans="1:14" x14ac:dyDescent="0.25">
      <c r="A1" s="5" t="s">
        <v>5128</v>
      </c>
    </row>
    <row r="2" spans="1:14" x14ac:dyDescent="0.25">
      <c r="A2" t="s">
        <v>1</v>
      </c>
      <c r="B2" t="s">
        <v>2</v>
      </c>
      <c r="C2" t="s">
        <v>0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 t="s">
        <v>4417</v>
      </c>
      <c r="M2" s="1" t="s">
        <v>4418</v>
      </c>
      <c r="N2" t="s">
        <v>11</v>
      </c>
    </row>
    <row r="3" spans="1:14" x14ac:dyDescent="0.25">
      <c r="A3">
        <v>1</v>
      </c>
      <c r="B3">
        <v>1</v>
      </c>
      <c r="C3" t="s">
        <v>12</v>
      </c>
      <c r="D3" t="s">
        <v>13</v>
      </c>
      <c r="E3">
        <v>283914</v>
      </c>
      <c r="F3">
        <v>149140</v>
      </c>
      <c r="G3">
        <v>7127</v>
      </c>
      <c r="H3">
        <v>7127</v>
      </c>
      <c r="I3">
        <v>103</v>
      </c>
      <c r="J3">
        <v>103</v>
      </c>
      <c r="K3">
        <v>68.040000000000006</v>
      </c>
      <c r="L3" s="1">
        <f>F3*K3</f>
        <v>10147485.600000001</v>
      </c>
      <c r="M3" s="1">
        <f>(L3/92587639.9)*100</f>
        <v>10.959870681399668</v>
      </c>
      <c r="N3" t="s">
        <v>14</v>
      </c>
    </row>
    <row r="4" spans="1:14" x14ac:dyDescent="0.25">
      <c r="A4">
        <v>1</v>
      </c>
      <c r="B4">
        <v>2</v>
      </c>
      <c r="C4" t="s">
        <v>12</v>
      </c>
      <c r="D4" t="s">
        <v>19</v>
      </c>
      <c r="E4">
        <v>240166</v>
      </c>
      <c r="F4">
        <v>127954</v>
      </c>
      <c r="G4">
        <v>6145</v>
      </c>
      <c r="H4">
        <v>6145</v>
      </c>
      <c r="I4">
        <v>87</v>
      </c>
      <c r="J4">
        <v>87</v>
      </c>
      <c r="K4">
        <v>65.709999999999994</v>
      </c>
      <c r="L4" s="1">
        <f t="shared" ref="L4:L67" si="0">F4*K4</f>
        <v>8407857.3399999999</v>
      </c>
      <c r="M4" s="1">
        <f t="shared" ref="M4:M67" si="1">(L4/92587639.9)*100</f>
        <v>9.0809716600195998</v>
      </c>
      <c r="N4" t="s">
        <v>20</v>
      </c>
    </row>
    <row r="5" spans="1:14" x14ac:dyDescent="0.25">
      <c r="A5">
        <v>1</v>
      </c>
      <c r="B5">
        <v>3</v>
      </c>
      <c r="C5" t="s">
        <v>12</v>
      </c>
      <c r="D5" t="s">
        <v>15</v>
      </c>
      <c r="E5">
        <v>234098</v>
      </c>
      <c r="F5">
        <v>149280</v>
      </c>
      <c r="G5">
        <v>5897</v>
      </c>
      <c r="H5">
        <v>5897</v>
      </c>
      <c r="I5">
        <v>96</v>
      </c>
      <c r="J5">
        <v>96</v>
      </c>
      <c r="K5">
        <v>55.34</v>
      </c>
      <c r="L5" s="1">
        <f t="shared" si="0"/>
        <v>8261155.2000000002</v>
      </c>
      <c r="M5" s="1">
        <f t="shared" si="1"/>
        <v>8.9225248736467684</v>
      </c>
      <c r="N5" t="s">
        <v>16</v>
      </c>
    </row>
    <row r="6" spans="1:14" x14ac:dyDescent="0.25">
      <c r="A6">
        <v>1</v>
      </c>
      <c r="B6">
        <v>4</v>
      </c>
      <c r="C6" t="s">
        <v>12</v>
      </c>
      <c r="D6" t="s">
        <v>17</v>
      </c>
      <c r="E6">
        <v>228508</v>
      </c>
      <c r="F6">
        <v>149453</v>
      </c>
      <c r="G6">
        <v>6213</v>
      </c>
      <c r="H6">
        <v>6213</v>
      </c>
      <c r="I6">
        <v>99</v>
      </c>
      <c r="J6">
        <v>99</v>
      </c>
      <c r="K6">
        <v>60.2</v>
      </c>
      <c r="L6" s="1">
        <f t="shared" si="0"/>
        <v>8997070.5999999996</v>
      </c>
      <c r="M6" s="1">
        <f t="shared" si="1"/>
        <v>9.7173560204335629</v>
      </c>
      <c r="N6" t="s">
        <v>18</v>
      </c>
    </row>
    <row r="7" spans="1:14" x14ac:dyDescent="0.25">
      <c r="A7">
        <v>1</v>
      </c>
      <c r="B7">
        <v>5</v>
      </c>
      <c r="C7" t="s">
        <v>12</v>
      </c>
      <c r="D7" t="s">
        <v>26</v>
      </c>
      <c r="E7">
        <v>217266</v>
      </c>
      <c r="F7">
        <v>148868</v>
      </c>
      <c r="G7">
        <v>5529</v>
      </c>
      <c r="H7">
        <v>5529</v>
      </c>
      <c r="I7">
        <v>94</v>
      </c>
      <c r="J7">
        <v>94</v>
      </c>
      <c r="K7">
        <v>45.65</v>
      </c>
      <c r="L7" s="1">
        <f t="shared" si="0"/>
        <v>6795824.2000000002</v>
      </c>
      <c r="M7" s="1">
        <f t="shared" si="1"/>
        <v>7.3398827395750477</v>
      </c>
      <c r="N7" t="s">
        <v>27</v>
      </c>
    </row>
    <row r="8" spans="1:14" x14ac:dyDescent="0.25">
      <c r="A8">
        <v>1</v>
      </c>
      <c r="B8">
        <v>6</v>
      </c>
      <c r="C8" t="s">
        <v>12</v>
      </c>
      <c r="D8" t="s">
        <v>21</v>
      </c>
      <c r="E8">
        <v>207262</v>
      </c>
      <c r="F8">
        <v>148738</v>
      </c>
      <c r="G8">
        <v>5551</v>
      </c>
      <c r="H8">
        <v>5551</v>
      </c>
      <c r="I8">
        <v>95</v>
      </c>
      <c r="J8">
        <v>95</v>
      </c>
      <c r="K8">
        <v>56.19</v>
      </c>
      <c r="L8" s="1">
        <f t="shared" si="0"/>
        <v>8357588.2199999997</v>
      </c>
      <c r="M8" s="1">
        <f t="shared" si="1"/>
        <v>9.0266781063073616</v>
      </c>
      <c r="N8" t="s">
        <v>22</v>
      </c>
    </row>
    <row r="9" spans="1:14" x14ac:dyDescent="0.25">
      <c r="A9">
        <v>1</v>
      </c>
      <c r="B9">
        <v>7</v>
      </c>
      <c r="C9" t="s">
        <v>12</v>
      </c>
      <c r="D9" t="s">
        <v>23</v>
      </c>
      <c r="E9">
        <v>206759</v>
      </c>
      <c r="F9">
        <v>149254</v>
      </c>
      <c r="G9">
        <v>5547</v>
      </c>
      <c r="H9">
        <v>5547</v>
      </c>
      <c r="I9">
        <v>93</v>
      </c>
      <c r="J9">
        <v>93</v>
      </c>
      <c r="K9">
        <v>50.71</v>
      </c>
      <c r="L9" s="1">
        <f t="shared" si="0"/>
        <v>7568670.3399999999</v>
      </c>
      <c r="M9" s="1">
        <f t="shared" si="1"/>
        <v>8.1746012190985766</v>
      </c>
      <c r="N9" t="s">
        <v>24</v>
      </c>
    </row>
    <row r="10" spans="1:14" x14ac:dyDescent="0.25">
      <c r="A10">
        <v>1</v>
      </c>
      <c r="B10">
        <v>8</v>
      </c>
      <c r="C10" t="s">
        <v>12</v>
      </c>
      <c r="D10" t="s">
        <v>25</v>
      </c>
      <c r="E10">
        <v>198539</v>
      </c>
      <c r="F10">
        <v>149204</v>
      </c>
      <c r="G10">
        <v>5542</v>
      </c>
      <c r="H10">
        <v>5542</v>
      </c>
      <c r="I10">
        <v>97</v>
      </c>
      <c r="J10">
        <v>97</v>
      </c>
      <c r="K10">
        <v>57.15</v>
      </c>
      <c r="L10" s="1">
        <f t="shared" si="0"/>
        <v>8527008.5999999996</v>
      </c>
      <c r="M10" s="1">
        <f t="shared" si="1"/>
        <v>9.2096619043423722</v>
      </c>
      <c r="N10" t="s">
        <v>22</v>
      </c>
    </row>
    <row r="11" spans="1:14" x14ac:dyDescent="0.25">
      <c r="A11">
        <v>1</v>
      </c>
      <c r="B11">
        <v>9</v>
      </c>
      <c r="C11" t="s">
        <v>12</v>
      </c>
      <c r="D11" t="s">
        <v>28</v>
      </c>
      <c r="E11">
        <v>191674</v>
      </c>
      <c r="F11">
        <v>149920</v>
      </c>
      <c r="G11">
        <v>5363</v>
      </c>
      <c r="H11">
        <v>5363</v>
      </c>
      <c r="I11">
        <v>90</v>
      </c>
      <c r="J11">
        <v>90</v>
      </c>
      <c r="K11">
        <v>45.65</v>
      </c>
      <c r="L11" s="1">
        <f t="shared" si="0"/>
        <v>6843848</v>
      </c>
      <c r="M11" s="1">
        <f t="shared" si="1"/>
        <v>7.3917512179722378</v>
      </c>
      <c r="N11" t="s">
        <v>29</v>
      </c>
    </row>
    <row r="12" spans="1:14" x14ac:dyDescent="0.25">
      <c r="A12">
        <v>1</v>
      </c>
      <c r="B12">
        <v>10</v>
      </c>
      <c r="C12" t="s">
        <v>12</v>
      </c>
      <c r="D12" t="s">
        <v>30</v>
      </c>
      <c r="E12">
        <v>187765</v>
      </c>
      <c r="F12">
        <v>148896</v>
      </c>
      <c r="G12">
        <v>5055</v>
      </c>
      <c r="H12">
        <v>5055</v>
      </c>
      <c r="I12">
        <v>91</v>
      </c>
      <c r="J12">
        <v>91</v>
      </c>
      <c r="K12">
        <v>37.159999999999997</v>
      </c>
      <c r="L12" s="1">
        <f t="shared" si="0"/>
        <v>5532975.3599999994</v>
      </c>
      <c r="M12" s="1">
        <f t="shared" si="1"/>
        <v>5.9759330359602343</v>
      </c>
      <c r="N12" t="s">
        <v>31</v>
      </c>
    </row>
    <row r="13" spans="1:14" x14ac:dyDescent="0.25">
      <c r="A13">
        <v>1</v>
      </c>
      <c r="B13">
        <v>11</v>
      </c>
      <c r="C13" t="s">
        <v>12</v>
      </c>
      <c r="D13" t="s">
        <v>32</v>
      </c>
      <c r="E13">
        <v>112718</v>
      </c>
      <c r="F13">
        <v>179783</v>
      </c>
      <c r="G13">
        <v>2882</v>
      </c>
      <c r="H13">
        <v>2882</v>
      </c>
      <c r="I13">
        <v>93</v>
      </c>
      <c r="J13">
        <v>93</v>
      </c>
      <c r="K13">
        <v>14.35</v>
      </c>
      <c r="L13" s="1">
        <f t="shared" si="0"/>
        <v>2579886.0499999998</v>
      </c>
      <c r="M13" s="1">
        <f t="shared" si="1"/>
        <v>2.7864259773620166</v>
      </c>
      <c r="N13" t="s">
        <v>33</v>
      </c>
    </row>
    <row r="14" spans="1:14" x14ac:dyDescent="0.25">
      <c r="A14">
        <v>1</v>
      </c>
      <c r="B14">
        <v>12</v>
      </c>
      <c r="C14" t="s">
        <v>12</v>
      </c>
      <c r="D14" t="s">
        <v>34</v>
      </c>
      <c r="E14">
        <v>41022</v>
      </c>
      <c r="F14">
        <v>36409</v>
      </c>
      <c r="G14">
        <v>1354</v>
      </c>
      <c r="H14">
        <v>1354</v>
      </c>
      <c r="I14">
        <v>29</v>
      </c>
      <c r="J14">
        <v>29</v>
      </c>
      <c r="K14">
        <v>81.709999999999994</v>
      </c>
      <c r="L14" s="1">
        <f t="shared" si="0"/>
        <v>2974979.3899999997</v>
      </c>
      <c r="M14" s="1">
        <f t="shared" si="1"/>
        <v>3.2131496096165204</v>
      </c>
      <c r="N14" t="s">
        <v>35</v>
      </c>
    </row>
    <row r="15" spans="1:14" x14ac:dyDescent="0.25">
      <c r="A15">
        <v>2</v>
      </c>
      <c r="B15">
        <v>1</v>
      </c>
      <c r="C15" t="s">
        <v>12</v>
      </c>
      <c r="D15" t="s">
        <v>832</v>
      </c>
      <c r="E15">
        <v>13529</v>
      </c>
      <c r="F15">
        <v>140672</v>
      </c>
      <c r="G15">
        <v>369</v>
      </c>
      <c r="H15">
        <v>369</v>
      </c>
      <c r="I15">
        <v>39</v>
      </c>
      <c r="J15">
        <v>39</v>
      </c>
      <c r="K15">
        <v>3.42</v>
      </c>
      <c r="L15" s="1">
        <f t="shared" si="0"/>
        <v>481098.23999999999</v>
      </c>
      <c r="M15" s="1">
        <f t="shared" si="1"/>
        <v>0.51961389286908477</v>
      </c>
      <c r="N15" t="s">
        <v>833</v>
      </c>
    </row>
    <row r="16" spans="1:14" x14ac:dyDescent="0.25">
      <c r="A16">
        <v>2</v>
      </c>
      <c r="B16">
        <v>2</v>
      </c>
      <c r="C16" t="s">
        <v>12</v>
      </c>
      <c r="D16" t="s">
        <v>40</v>
      </c>
      <c r="E16">
        <v>10763</v>
      </c>
      <c r="F16">
        <v>139508</v>
      </c>
      <c r="G16">
        <v>314</v>
      </c>
      <c r="H16">
        <v>314</v>
      </c>
      <c r="I16">
        <v>38</v>
      </c>
      <c r="J16">
        <v>38</v>
      </c>
      <c r="K16">
        <v>3.34</v>
      </c>
      <c r="L16" s="1">
        <f t="shared" si="0"/>
        <v>465956.72</v>
      </c>
      <c r="M16" s="1">
        <f t="shared" si="1"/>
        <v>0.50326017652384281</v>
      </c>
      <c r="N16" t="s">
        <v>41</v>
      </c>
    </row>
    <row r="17" spans="1:14" x14ac:dyDescent="0.25">
      <c r="A17">
        <v>2</v>
      </c>
      <c r="B17">
        <v>3</v>
      </c>
      <c r="C17" t="s">
        <v>12</v>
      </c>
      <c r="D17" t="s">
        <v>42</v>
      </c>
      <c r="E17">
        <v>4180</v>
      </c>
      <c r="F17">
        <v>60280</v>
      </c>
      <c r="G17">
        <v>122</v>
      </c>
      <c r="H17">
        <v>122</v>
      </c>
      <c r="I17">
        <v>17</v>
      </c>
      <c r="J17">
        <v>17</v>
      </c>
      <c r="K17">
        <v>3.4</v>
      </c>
      <c r="L17" s="1">
        <f t="shared" si="0"/>
        <v>204952</v>
      </c>
      <c r="M17" s="1">
        <f t="shared" si="1"/>
        <v>0.22136000034276715</v>
      </c>
      <c r="N17" t="s">
        <v>43</v>
      </c>
    </row>
    <row r="18" spans="1:14" x14ac:dyDescent="0.25">
      <c r="A18">
        <v>3</v>
      </c>
      <c r="B18">
        <v>1</v>
      </c>
      <c r="C18" t="s">
        <v>12</v>
      </c>
      <c r="D18" t="s">
        <v>44</v>
      </c>
      <c r="E18">
        <v>3047</v>
      </c>
      <c r="F18">
        <v>55096</v>
      </c>
      <c r="G18">
        <v>79</v>
      </c>
      <c r="H18">
        <v>79</v>
      </c>
      <c r="I18">
        <v>17</v>
      </c>
      <c r="J18">
        <v>17</v>
      </c>
      <c r="K18">
        <v>4.05</v>
      </c>
      <c r="L18" s="1">
        <f t="shared" si="0"/>
        <v>223138.8</v>
      </c>
      <c r="M18" s="1">
        <f t="shared" si="1"/>
        <v>0.24100279501778291</v>
      </c>
      <c r="N18" t="s">
        <v>45</v>
      </c>
    </row>
    <row r="19" spans="1:14" x14ac:dyDescent="0.25">
      <c r="A19">
        <v>4</v>
      </c>
      <c r="B19">
        <v>1</v>
      </c>
      <c r="C19" t="s">
        <v>12</v>
      </c>
      <c r="D19" t="s">
        <v>54</v>
      </c>
      <c r="E19">
        <v>2470</v>
      </c>
      <c r="F19">
        <v>49769</v>
      </c>
      <c r="G19">
        <v>78</v>
      </c>
      <c r="H19">
        <v>78</v>
      </c>
      <c r="I19">
        <v>17</v>
      </c>
      <c r="J19">
        <v>17</v>
      </c>
      <c r="K19">
        <v>7.44</v>
      </c>
      <c r="L19" s="1">
        <f t="shared" si="0"/>
        <v>370281.36000000004</v>
      </c>
      <c r="M19" s="1">
        <f t="shared" si="1"/>
        <v>0.39992526043424947</v>
      </c>
      <c r="N19" t="s">
        <v>55</v>
      </c>
    </row>
    <row r="20" spans="1:14" x14ac:dyDescent="0.25">
      <c r="A20">
        <v>4</v>
      </c>
      <c r="B20">
        <v>2</v>
      </c>
      <c r="C20" t="s">
        <v>12</v>
      </c>
      <c r="D20" t="s">
        <v>56</v>
      </c>
      <c r="E20">
        <v>1908</v>
      </c>
      <c r="F20">
        <v>49757</v>
      </c>
      <c r="G20">
        <v>62</v>
      </c>
      <c r="H20">
        <v>62</v>
      </c>
      <c r="I20">
        <v>15</v>
      </c>
      <c r="J20">
        <v>15</v>
      </c>
      <c r="K20">
        <v>5</v>
      </c>
      <c r="L20" s="1">
        <f t="shared" si="0"/>
        <v>248785</v>
      </c>
      <c r="M20" s="1">
        <f t="shared" si="1"/>
        <v>0.26870217263200807</v>
      </c>
      <c r="N20" t="s">
        <v>57</v>
      </c>
    </row>
    <row r="21" spans="1:14" x14ac:dyDescent="0.25">
      <c r="A21">
        <v>5</v>
      </c>
      <c r="B21">
        <v>1</v>
      </c>
      <c r="C21" t="s">
        <v>12</v>
      </c>
      <c r="D21" t="s">
        <v>50</v>
      </c>
      <c r="E21">
        <v>2367</v>
      </c>
      <c r="F21">
        <v>41726</v>
      </c>
      <c r="G21">
        <v>69</v>
      </c>
      <c r="H21">
        <v>69</v>
      </c>
      <c r="I21">
        <v>11</v>
      </c>
      <c r="J21">
        <v>11</v>
      </c>
      <c r="K21">
        <v>3.14</v>
      </c>
      <c r="L21" s="1">
        <f t="shared" si="0"/>
        <v>131019.64</v>
      </c>
      <c r="M21" s="1">
        <f t="shared" si="1"/>
        <v>0.14150878037447415</v>
      </c>
      <c r="N21" t="s">
        <v>51</v>
      </c>
    </row>
    <row r="22" spans="1:14" x14ac:dyDescent="0.25">
      <c r="A22">
        <v>5</v>
      </c>
      <c r="B22">
        <v>2</v>
      </c>
      <c r="C22" t="s">
        <v>12</v>
      </c>
      <c r="D22" t="s">
        <v>52</v>
      </c>
      <c r="E22">
        <v>1236</v>
      </c>
      <c r="F22">
        <v>42133</v>
      </c>
      <c r="G22">
        <v>45</v>
      </c>
      <c r="H22">
        <v>45</v>
      </c>
      <c r="I22">
        <v>7</v>
      </c>
      <c r="J22">
        <v>7</v>
      </c>
      <c r="K22">
        <v>1.23</v>
      </c>
      <c r="L22" s="1">
        <f t="shared" si="0"/>
        <v>51823.59</v>
      </c>
      <c r="M22" s="1">
        <f t="shared" si="1"/>
        <v>5.5972471115985314E-2</v>
      </c>
      <c r="N22" t="s">
        <v>53</v>
      </c>
    </row>
    <row r="23" spans="1:14" x14ac:dyDescent="0.25">
      <c r="A23">
        <v>6</v>
      </c>
      <c r="B23">
        <v>1</v>
      </c>
      <c r="C23" t="s">
        <v>12</v>
      </c>
      <c r="D23" t="s">
        <v>818</v>
      </c>
      <c r="E23">
        <v>2281</v>
      </c>
      <c r="F23">
        <v>71930</v>
      </c>
      <c r="G23">
        <v>66</v>
      </c>
      <c r="H23">
        <v>66</v>
      </c>
      <c r="I23">
        <v>17</v>
      </c>
      <c r="J23">
        <v>17</v>
      </c>
      <c r="K23">
        <v>2.08</v>
      </c>
      <c r="L23" s="1">
        <f t="shared" si="0"/>
        <v>149614.39999999999</v>
      </c>
      <c r="M23" s="1">
        <f t="shared" si="1"/>
        <v>0.16159219541786807</v>
      </c>
      <c r="N23" t="s">
        <v>819</v>
      </c>
    </row>
    <row r="24" spans="1:14" x14ac:dyDescent="0.25">
      <c r="A24">
        <v>6</v>
      </c>
      <c r="B24">
        <v>2</v>
      </c>
      <c r="C24" t="s">
        <v>12</v>
      </c>
      <c r="D24" t="s">
        <v>48</v>
      </c>
      <c r="E24">
        <v>1001</v>
      </c>
      <c r="F24">
        <v>71166</v>
      </c>
      <c r="G24">
        <v>32</v>
      </c>
      <c r="H24">
        <v>32</v>
      </c>
      <c r="I24">
        <v>9</v>
      </c>
      <c r="J24">
        <v>9</v>
      </c>
      <c r="K24">
        <v>0.71</v>
      </c>
      <c r="L24" s="1">
        <f t="shared" si="0"/>
        <v>50527.86</v>
      </c>
      <c r="M24" s="1">
        <f t="shared" si="1"/>
        <v>5.4573007859983258E-2</v>
      </c>
      <c r="N24" t="s">
        <v>49</v>
      </c>
    </row>
    <row r="25" spans="1:14" x14ac:dyDescent="0.25">
      <c r="A25">
        <v>7</v>
      </c>
      <c r="B25">
        <v>1</v>
      </c>
      <c r="C25" t="s">
        <v>12</v>
      </c>
      <c r="D25" t="s">
        <v>74</v>
      </c>
      <c r="E25">
        <v>2263</v>
      </c>
      <c r="F25">
        <v>50182</v>
      </c>
      <c r="G25">
        <v>63</v>
      </c>
      <c r="H25">
        <v>63</v>
      </c>
      <c r="I25">
        <v>10</v>
      </c>
      <c r="J25">
        <v>10</v>
      </c>
      <c r="K25">
        <v>1.33</v>
      </c>
      <c r="L25" s="1">
        <f t="shared" si="0"/>
        <v>66742.06</v>
      </c>
      <c r="M25" s="1">
        <f t="shared" si="1"/>
        <v>7.2085280575339514E-2</v>
      </c>
      <c r="N25" t="s">
        <v>75</v>
      </c>
    </row>
    <row r="26" spans="1:14" x14ac:dyDescent="0.25">
      <c r="A26">
        <v>7</v>
      </c>
      <c r="B26">
        <v>2</v>
      </c>
      <c r="C26" t="s">
        <v>12</v>
      </c>
      <c r="D26" t="s">
        <v>72</v>
      </c>
      <c r="E26">
        <v>1499</v>
      </c>
      <c r="F26">
        <v>49998</v>
      </c>
      <c r="G26">
        <v>43</v>
      </c>
      <c r="H26">
        <v>43</v>
      </c>
      <c r="I26">
        <v>8</v>
      </c>
      <c r="J26">
        <v>8</v>
      </c>
      <c r="K26">
        <v>0.97</v>
      </c>
      <c r="L26" s="1">
        <f t="shared" si="0"/>
        <v>48498.06</v>
      </c>
      <c r="M26" s="1">
        <f t="shared" si="1"/>
        <v>5.2380706595805557E-2</v>
      </c>
      <c r="N26" t="s">
        <v>73</v>
      </c>
    </row>
    <row r="27" spans="1:14" x14ac:dyDescent="0.25">
      <c r="A27">
        <v>7</v>
      </c>
      <c r="B27">
        <v>3</v>
      </c>
      <c r="C27" t="s">
        <v>12</v>
      </c>
      <c r="D27" t="s">
        <v>76</v>
      </c>
      <c r="E27">
        <v>1230</v>
      </c>
      <c r="F27">
        <v>50018</v>
      </c>
      <c r="G27">
        <v>39</v>
      </c>
      <c r="H27">
        <v>39</v>
      </c>
      <c r="I27">
        <v>7</v>
      </c>
      <c r="J27">
        <v>7</v>
      </c>
      <c r="K27">
        <v>0.81</v>
      </c>
      <c r="L27" s="1">
        <f t="shared" si="0"/>
        <v>40514.58</v>
      </c>
      <c r="M27" s="1">
        <f t="shared" si="1"/>
        <v>4.3758086979815113E-2</v>
      </c>
      <c r="N27" t="s">
        <v>77</v>
      </c>
    </row>
    <row r="28" spans="1:14" x14ac:dyDescent="0.25">
      <c r="A28">
        <v>8</v>
      </c>
      <c r="B28">
        <v>1</v>
      </c>
      <c r="C28" t="s">
        <v>12</v>
      </c>
      <c r="D28" t="s">
        <v>60</v>
      </c>
      <c r="E28">
        <v>1729</v>
      </c>
      <c r="F28">
        <v>35398</v>
      </c>
      <c r="G28">
        <v>47</v>
      </c>
      <c r="H28">
        <v>47</v>
      </c>
      <c r="I28">
        <v>9</v>
      </c>
      <c r="J28">
        <v>9</v>
      </c>
      <c r="K28">
        <v>1.93</v>
      </c>
      <c r="L28" s="1">
        <f t="shared" si="0"/>
        <v>68318.14</v>
      </c>
      <c r="M28" s="1">
        <f t="shared" si="1"/>
        <v>7.3787538027524552E-2</v>
      </c>
      <c r="N28" t="s">
        <v>61</v>
      </c>
    </row>
    <row r="29" spans="1:14" x14ac:dyDescent="0.25">
      <c r="A29">
        <v>9</v>
      </c>
      <c r="B29">
        <v>1</v>
      </c>
      <c r="C29" t="s">
        <v>12</v>
      </c>
      <c r="D29" t="s">
        <v>62</v>
      </c>
      <c r="E29">
        <v>1534</v>
      </c>
      <c r="F29">
        <v>36076</v>
      </c>
      <c r="G29">
        <v>35</v>
      </c>
      <c r="H29">
        <v>35</v>
      </c>
      <c r="I29">
        <v>6</v>
      </c>
      <c r="J29">
        <v>6</v>
      </c>
      <c r="K29">
        <v>1.27</v>
      </c>
      <c r="L29" s="1">
        <f t="shared" si="0"/>
        <v>45816.520000000004</v>
      </c>
      <c r="M29" s="1">
        <f t="shared" si="1"/>
        <v>4.9484488479763063E-2</v>
      </c>
      <c r="N29" t="s">
        <v>63</v>
      </c>
    </row>
    <row r="30" spans="1:14" x14ac:dyDescent="0.25">
      <c r="A30">
        <v>10</v>
      </c>
      <c r="B30">
        <v>1</v>
      </c>
      <c r="C30" t="s">
        <v>12</v>
      </c>
      <c r="D30" t="s">
        <v>80</v>
      </c>
      <c r="E30">
        <v>1268</v>
      </c>
      <c r="F30">
        <v>158263</v>
      </c>
      <c r="G30">
        <v>44</v>
      </c>
      <c r="H30">
        <v>44</v>
      </c>
      <c r="I30">
        <v>12</v>
      </c>
      <c r="J30">
        <v>12</v>
      </c>
      <c r="K30">
        <v>0.42</v>
      </c>
      <c r="L30" s="1">
        <f t="shared" si="0"/>
        <v>66470.459999999992</v>
      </c>
      <c r="M30" s="1">
        <f t="shared" si="1"/>
        <v>7.1791936884655363E-2</v>
      </c>
      <c r="N30" t="s">
        <v>81</v>
      </c>
    </row>
    <row r="31" spans="1:14" x14ac:dyDescent="0.25">
      <c r="A31">
        <v>10</v>
      </c>
      <c r="B31">
        <v>2</v>
      </c>
      <c r="C31" t="s">
        <v>12</v>
      </c>
      <c r="D31" t="s">
        <v>4323</v>
      </c>
      <c r="E31">
        <v>1234</v>
      </c>
      <c r="F31">
        <v>158258</v>
      </c>
      <c r="G31">
        <v>44</v>
      </c>
      <c r="H31">
        <v>44</v>
      </c>
      <c r="I31">
        <v>13</v>
      </c>
      <c r="J31">
        <v>13</v>
      </c>
      <c r="K31">
        <v>0.46</v>
      </c>
      <c r="L31" s="1">
        <f t="shared" si="0"/>
        <v>72798.680000000008</v>
      </c>
      <c r="M31" s="1">
        <f t="shared" si="1"/>
        <v>7.8626780074129529E-2</v>
      </c>
      <c r="N31" t="s">
        <v>4324</v>
      </c>
    </row>
    <row r="32" spans="1:14" x14ac:dyDescent="0.25">
      <c r="A32">
        <v>10</v>
      </c>
      <c r="B32">
        <v>3</v>
      </c>
      <c r="C32" t="s">
        <v>12</v>
      </c>
      <c r="D32" t="s">
        <v>691</v>
      </c>
      <c r="E32">
        <v>1208</v>
      </c>
      <c r="F32">
        <v>159309</v>
      </c>
      <c r="G32">
        <v>42</v>
      </c>
      <c r="H32">
        <v>42</v>
      </c>
      <c r="I32">
        <v>12</v>
      </c>
      <c r="J32">
        <v>12</v>
      </c>
      <c r="K32">
        <v>0.42</v>
      </c>
      <c r="L32" s="1">
        <f t="shared" si="0"/>
        <v>66909.78</v>
      </c>
      <c r="M32" s="1">
        <f t="shared" si="1"/>
        <v>7.226642786474137E-2</v>
      </c>
      <c r="N32" t="s">
        <v>692</v>
      </c>
    </row>
    <row r="33" spans="1:14" x14ac:dyDescent="0.25">
      <c r="A33">
        <v>10</v>
      </c>
      <c r="B33">
        <v>4</v>
      </c>
      <c r="C33" t="s">
        <v>12</v>
      </c>
      <c r="D33" t="s">
        <v>78</v>
      </c>
      <c r="E33">
        <v>1102</v>
      </c>
      <c r="F33">
        <v>158796</v>
      </c>
      <c r="G33">
        <v>41</v>
      </c>
      <c r="H33">
        <v>41</v>
      </c>
      <c r="I33">
        <v>11</v>
      </c>
      <c r="J33">
        <v>11</v>
      </c>
      <c r="K33">
        <v>0.38</v>
      </c>
      <c r="L33" s="1">
        <f t="shared" si="0"/>
        <v>60342.48</v>
      </c>
      <c r="M33" s="1">
        <f t="shared" si="1"/>
        <v>6.5173364463305655E-2</v>
      </c>
      <c r="N33" t="s">
        <v>79</v>
      </c>
    </row>
    <row r="34" spans="1:14" x14ac:dyDescent="0.25">
      <c r="A34">
        <v>10</v>
      </c>
      <c r="B34">
        <v>5</v>
      </c>
      <c r="C34" t="s">
        <v>12</v>
      </c>
      <c r="D34" t="s">
        <v>82</v>
      </c>
      <c r="E34">
        <v>755</v>
      </c>
      <c r="F34">
        <v>157943</v>
      </c>
      <c r="G34">
        <v>23</v>
      </c>
      <c r="H34">
        <v>23</v>
      </c>
      <c r="I34">
        <v>9</v>
      </c>
      <c r="J34">
        <v>9</v>
      </c>
      <c r="K34">
        <v>0.28000000000000003</v>
      </c>
      <c r="L34" s="1">
        <f t="shared" si="0"/>
        <v>44224.04</v>
      </c>
      <c r="M34" s="1">
        <f t="shared" si="1"/>
        <v>4.776451808012875E-2</v>
      </c>
      <c r="N34" t="s">
        <v>83</v>
      </c>
    </row>
    <row r="35" spans="1:14" x14ac:dyDescent="0.25">
      <c r="A35">
        <v>10</v>
      </c>
      <c r="B35">
        <v>6</v>
      </c>
      <c r="C35" t="s">
        <v>12</v>
      </c>
      <c r="D35" t="s">
        <v>84</v>
      </c>
      <c r="E35">
        <v>580</v>
      </c>
      <c r="F35">
        <v>160022</v>
      </c>
      <c r="G35">
        <v>21</v>
      </c>
      <c r="H35">
        <v>21</v>
      </c>
      <c r="I35">
        <v>6</v>
      </c>
      <c r="J35">
        <v>6</v>
      </c>
      <c r="K35">
        <v>0.21</v>
      </c>
      <c r="L35" s="1">
        <f t="shared" si="0"/>
        <v>33604.619999999995</v>
      </c>
      <c r="M35" s="1">
        <f t="shared" si="1"/>
        <v>3.6294930982466909E-2</v>
      </c>
      <c r="N35" t="s">
        <v>85</v>
      </c>
    </row>
    <row r="36" spans="1:14" x14ac:dyDescent="0.25">
      <c r="A36">
        <v>10</v>
      </c>
      <c r="B36">
        <v>7</v>
      </c>
      <c r="C36" t="s">
        <v>12</v>
      </c>
      <c r="D36" t="s">
        <v>4325</v>
      </c>
      <c r="E36">
        <v>209</v>
      </c>
      <c r="F36">
        <v>86626</v>
      </c>
      <c r="G36">
        <v>14</v>
      </c>
      <c r="H36">
        <v>14</v>
      </c>
      <c r="I36">
        <v>6</v>
      </c>
      <c r="J36">
        <v>6</v>
      </c>
      <c r="K36">
        <v>0.34</v>
      </c>
      <c r="L36" s="1">
        <f t="shared" si="0"/>
        <v>29452.840000000004</v>
      </c>
      <c r="M36" s="1">
        <f t="shared" si="1"/>
        <v>3.1810768728753394E-2</v>
      </c>
      <c r="N36" t="s">
        <v>4326</v>
      </c>
    </row>
    <row r="37" spans="1:14" x14ac:dyDescent="0.25">
      <c r="A37">
        <v>11</v>
      </c>
      <c r="B37">
        <v>1</v>
      </c>
      <c r="C37" t="s">
        <v>12</v>
      </c>
      <c r="D37" t="s">
        <v>106</v>
      </c>
      <c r="E37">
        <v>1187</v>
      </c>
      <c r="F37">
        <v>18759</v>
      </c>
      <c r="G37">
        <v>23</v>
      </c>
      <c r="H37">
        <v>23</v>
      </c>
      <c r="I37">
        <v>4</v>
      </c>
      <c r="J37">
        <v>4</v>
      </c>
      <c r="K37">
        <v>1.44</v>
      </c>
      <c r="L37" s="1">
        <f t="shared" si="0"/>
        <v>27012.959999999999</v>
      </c>
      <c r="M37" s="1">
        <f t="shared" si="1"/>
        <v>2.9175557373722405E-2</v>
      </c>
      <c r="N37" t="s">
        <v>107</v>
      </c>
    </row>
    <row r="38" spans="1:14" x14ac:dyDescent="0.25">
      <c r="A38">
        <v>12</v>
      </c>
      <c r="B38">
        <v>1</v>
      </c>
      <c r="C38" t="s">
        <v>12</v>
      </c>
      <c r="D38" t="s">
        <v>177</v>
      </c>
      <c r="E38">
        <v>1122</v>
      </c>
      <c r="F38">
        <v>16293</v>
      </c>
      <c r="G38">
        <v>26</v>
      </c>
      <c r="H38">
        <v>26</v>
      </c>
      <c r="I38">
        <v>2</v>
      </c>
      <c r="J38">
        <v>2</v>
      </c>
      <c r="K38">
        <v>0.67</v>
      </c>
      <c r="L38" s="1">
        <f t="shared" si="0"/>
        <v>10916.310000000001</v>
      </c>
      <c r="M38" s="1">
        <f t="shared" si="1"/>
        <v>1.1790245449382062E-2</v>
      </c>
      <c r="N38" t="s">
        <v>178</v>
      </c>
    </row>
    <row r="39" spans="1:14" x14ac:dyDescent="0.25">
      <c r="A39">
        <v>12</v>
      </c>
      <c r="B39">
        <v>2</v>
      </c>
      <c r="C39" t="s">
        <v>12</v>
      </c>
      <c r="D39" t="s">
        <v>171</v>
      </c>
      <c r="E39">
        <v>1045</v>
      </c>
      <c r="F39">
        <v>17064</v>
      </c>
      <c r="G39">
        <v>24</v>
      </c>
      <c r="H39">
        <v>24</v>
      </c>
      <c r="I39">
        <v>2</v>
      </c>
      <c r="J39">
        <v>2</v>
      </c>
      <c r="K39">
        <v>0.63</v>
      </c>
      <c r="L39" s="1">
        <f t="shared" si="0"/>
        <v>10750.32</v>
      </c>
      <c r="M39" s="1">
        <f t="shared" si="1"/>
        <v>1.1610966659924548E-2</v>
      </c>
      <c r="N39" t="s">
        <v>172</v>
      </c>
    </row>
    <row r="40" spans="1:14" x14ac:dyDescent="0.25">
      <c r="A40">
        <v>12</v>
      </c>
      <c r="B40">
        <v>3</v>
      </c>
      <c r="C40" t="s">
        <v>12</v>
      </c>
      <c r="D40" t="s">
        <v>1334</v>
      </c>
      <c r="E40">
        <v>1015</v>
      </c>
      <c r="F40">
        <v>16496</v>
      </c>
      <c r="G40">
        <v>26</v>
      </c>
      <c r="H40">
        <v>26</v>
      </c>
      <c r="I40">
        <v>3</v>
      </c>
      <c r="J40">
        <v>3</v>
      </c>
      <c r="K40">
        <v>1.1299999999999999</v>
      </c>
      <c r="L40" s="1">
        <f t="shared" si="0"/>
        <v>18640.48</v>
      </c>
      <c r="M40" s="1">
        <f t="shared" si="1"/>
        <v>2.0132795284697604E-2</v>
      </c>
      <c r="N40" t="s">
        <v>1335</v>
      </c>
    </row>
    <row r="41" spans="1:14" x14ac:dyDescent="0.25">
      <c r="A41">
        <v>12</v>
      </c>
      <c r="B41">
        <v>4</v>
      </c>
      <c r="C41" t="s">
        <v>12</v>
      </c>
      <c r="D41" t="s">
        <v>175</v>
      </c>
      <c r="E41">
        <v>942</v>
      </c>
      <c r="F41">
        <v>66289</v>
      </c>
      <c r="G41">
        <v>23</v>
      </c>
      <c r="H41">
        <v>23</v>
      </c>
      <c r="I41">
        <v>2</v>
      </c>
      <c r="J41">
        <v>2</v>
      </c>
      <c r="K41">
        <v>0.14000000000000001</v>
      </c>
      <c r="L41" s="1">
        <f t="shared" si="0"/>
        <v>9280.4600000000009</v>
      </c>
      <c r="M41" s="1">
        <f t="shared" si="1"/>
        <v>1.0023432944206628E-2</v>
      </c>
      <c r="N41" t="s">
        <v>176</v>
      </c>
    </row>
    <row r="42" spans="1:14" x14ac:dyDescent="0.25">
      <c r="A42">
        <v>12</v>
      </c>
      <c r="B42">
        <v>5</v>
      </c>
      <c r="C42" t="s">
        <v>12</v>
      </c>
      <c r="D42" t="s">
        <v>179</v>
      </c>
      <c r="E42">
        <v>898</v>
      </c>
      <c r="F42">
        <v>16646</v>
      </c>
      <c r="G42">
        <v>20</v>
      </c>
      <c r="H42">
        <v>20</v>
      </c>
      <c r="I42">
        <v>2</v>
      </c>
      <c r="J42">
        <v>2</v>
      </c>
      <c r="K42">
        <v>0.65</v>
      </c>
      <c r="L42" s="1">
        <f t="shared" si="0"/>
        <v>10819.9</v>
      </c>
      <c r="M42" s="1">
        <f t="shared" si="1"/>
        <v>1.1686117079651361E-2</v>
      </c>
      <c r="N42" t="s">
        <v>180</v>
      </c>
    </row>
    <row r="43" spans="1:14" x14ac:dyDescent="0.25">
      <c r="A43">
        <v>12</v>
      </c>
      <c r="B43">
        <v>6</v>
      </c>
      <c r="C43" t="s">
        <v>12</v>
      </c>
      <c r="D43" t="s">
        <v>173</v>
      </c>
      <c r="E43">
        <v>248</v>
      </c>
      <c r="F43">
        <v>16448</v>
      </c>
      <c r="G43">
        <v>9</v>
      </c>
      <c r="H43">
        <v>9</v>
      </c>
      <c r="I43">
        <v>3</v>
      </c>
      <c r="J43">
        <v>3</v>
      </c>
      <c r="K43">
        <v>1.1399999999999999</v>
      </c>
      <c r="L43" s="1">
        <f t="shared" si="0"/>
        <v>18750.719999999998</v>
      </c>
      <c r="M43" s="1">
        <f t="shared" si="1"/>
        <v>2.0251860853405333E-2</v>
      </c>
      <c r="N43" t="s">
        <v>174</v>
      </c>
    </row>
    <row r="44" spans="1:14" x14ac:dyDescent="0.25">
      <c r="A44">
        <v>13</v>
      </c>
      <c r="B44">
        <v>1</v>
      </c>
      <c r="C44" t="s">
        <v>12</v>
      </c>
      <c r="D44" t="s">
        <v>66</v>
      </c>
      <c r="E44">
        <v>1122</v>
      </c>
      <c r="F44">
        <v>42856</v>
      </c>
      <c r="G44">
        <v>34</v>
      </c>
      <c r="H44">
        <v>34</v>
      </c>
      <c r="I44">
        <v>10</v>
      </c>
      <c r="J44">
        <v>10</v>
      </c>
      <c r="K44">
        <v>2.2799999999999998</v>
      </c>
      <c r="L44" s="1">
        <f t="shared" si="0"/>
        <v>97711.679999999993</v>
      </c>
      <c r="M44" s="1">
        <f t="shared" si="1"/>
        <v>0.10553425933044006</v>
      </c>
      <c r="N44" t="s">
        <v>67</v>
      </c>
    </row>
    <row r="45" spans="1:14" x14ac:dyDescent="0.25">
      <c r="A45">
        <v>14</v>
      </c>
      <c r="B45">
        <v>1</v>
      </c>
      <c r="C45" t="s">
        <v>12</v>
      </c>
      <c r="D45" t="s">
        <v>64</v>
      </c>
      <c r="E45">
        <v>1099</v>
      </c>
      <c r="F45">
        <v>59707</v>
      </c>
      <c r="G45">
        <v>31</v>
      </c>
      <c r="H45">
        <v>31</v>
      </c>
      <c r="I45">
        <v>11</v>
      </c>
      <c r="J45">
        <v>11</v>
      </c>
      <c r="K45">
        <v>1.19</v>
      </c>
      <c r="L45" s="1">
        <f t="shared" si="0"/>
        <v>71051.33</v>
      </c>
      <c r="M45" s="1">
        <f t="shared" si="1"/>
        <v>7.6739541127454527E-2</v>
      </c>
      <c r="N45" t="s">
        <v>65</v>
      </c>
    </row>
    <row r="46" spans="1:14" x14ac:dyDescent="0.25">
      <c r="A46">
        <v>15</v>
      </c>
      <c r="B46">
        <v>1</v>
      </c>
      <c r="C46" t="s">
        <v>12</v>
      </c>
      <c r="D46" t="s">
        <v>92</v>
      </c>
      <c r="E46">
        <v>1047</v>
      </c>
      <c r="F46">
        <v>27756</v>
      </c>
      <c r="G46">
        <v>24</v>
      </c>
      <c r="H46">
        <v>24</v>
      </c>
      <c r="I46">
        <v>5</v>
      </c>
      <c r="J46">
        <v>5</v>
      </c>
      <c r="K46">
        <v>1.49</v>
      </c>
      <c r="L46" s="1">
        <f t="shared" si="0"/>
        <v>41356.44</v>
      </c>
      <c r="M46" s="1">
        <f t="shared" si="1"/>
        <v>4.4667344415158808E-2</v>
      </c>
      <c r="N46" t="s">
        <v>93</v>
      </c>
    </row>
    <row r="47" spans="1:14" x14ac:dyDescent="0.25">
      <c r="A47">
        <v>15</v>
      </c>
      <c r="B47">
        <v>2</v>
      </c>
      <c r="C47" t="s">
        <v>12</v>
      </c>
      <c r="D47" t="s">
        <v>90</v>
      </c>
      <c r="E47">
        <v>973</v>
      </c>
      <c r="F47">
        <v>27474</v>
      </c>
      <c r="G47">
        <v>21</v>
      </c>
      <c r="H47">
        <v>21</v>
      </c>
      <c r="I47">
        <v>7</v>
      </c>
      <c r="J47">
        <v>7</v>
      </c>
      <c r="K47">
        <v>2.4</v>
      </c>
      <c r="L47" s="1">
        <f t="shared" si="0"/>
        <v>65937.599999999991</v>
      </c>
      <c r="M47" s="1">
        <f t="shared" si="1"/>
        <v>7.1216417300642293E-2</v>
      </c>
      <c r="N47" t="s">
        <v>91</v>
      </c>
    </row>
    <row r="48" spans="1:14" x14ac:dyDescent="0.25">
      <c r="A48">
        <v>15</v>
      </c>
      <c r="B48">
        <v>3</v>
      </c>
      <c r="C48" t="s">
        <v>12</v>
      </c>
      <c r="D48" t="s">
        <v>94</v>
      </c>
      <c r="E48">
        <v>944</v>
      </c>
      <c r="F48">
        <v>23416</v>
      </c>
      <c r="G48">
        <v>23</v>
      </c>
      <c r="H48">
        <v>23</v>
      </c>
      <c r="I48">
        <v>6</v>
      </c>
      <c r="J48">
        <v>6</v>
      </c>
      <c r="K48">
        <v>2.5099999999999998</v>
      </c>
      <c r="L48" s="1">
        <f t="shared" si="0"/>
        <v>58774.159999999996</v>
      </c>
      <c r="M48" s="1">
        <f t="shared" si="1"/>
        <v>6.3479488259425856E-2</v>
      </c>
      <c r="N48" t="s">
        <v>95</v>
      </c>
    </row>
    <row r="49" spans="1:14" x14ac:dyDescent="0.25">
      <c r="A49">
        <v>15</v>
      </c>
      <c r="B49">
        <v>4</v>
      </c>
      <c r="C49" t="s">
        <v>12</v>
      </c>
      <c r="D49" t="s">
        <v>4327</v>
      </c>
      <c r="E49">
        <v>335</v>
      </c>
      <c r="F49">
        <v>27509</v>
      </c>
      <c r="G49">
        <v>10</v>
      </c>
      <c r="H49">
        <v>10</v>
      </c>
      <c r="I49">
        <v>4</v>
      </c>
      <c r="J49">
        <v>4</v>
      </c>
      <c r="K49">
        <v>0.84</v>
      </c>
      <c r="L49" s="1">
        <f t="shared" si="0"/>
        <v>23107.559999999998</v>
      </c>
      <c r="M49" s="1">
        <f t="shared" si="1"/>
        <v>2.4957499753700922E-2</v>
      </c>
      <c r="N49" t="s">
        <v>4328</v>
      </c>
    </row>
    <row r="50" spans="1:14" x14ac:dyDescent="0.25">
      <c r="A50">
        <v>16</v>
      </c>
      <c r="B50">
        <v>1</v>
      </c>
      <c r="C50" t="s">
        <v>12</v>
      </c>
      <c r="D50" t="s">
        <v>108</v>
      </c>
      <c r="E50">
        <v>1021</v>
      </c>
      <c r="F50">
        <v>202131</v>
      </c>
      <c r="G50">
        <v>27</v>
      </c>
      <c r="H50">
        <v>27</v>
      </c>
      <c r="I50">
        <v>6</v>
      </c>
      <c r="J50">
        <v>6</v>
      </c>
      <c r="K50">
        <v>0.14000000000000001</v>
      </c>
      <c r="L50" s="1">
        <f t="shared" si="0"/>
        <v>28298.340000000004</v>
      </c>
      <c r="M50" s="1">
        <f t="shared" si="1"/>
        <v>3.0563842031791546E-2</v>
      </c>
      <c r="N50" t="s">
        <v>109</v>
      </c>
    </row>
    <row r="51" spans="1:14" x14ac:dyDescent="0.25">
      <c r="A51">
        <v>17</v>
      </c>
      <c r="B51">
        <v>1</v>
      </c>
      <c r="C51" t="s">
        <v>12</v>
      </c>
      <c r="D51" t="s">
        <v>137</v>
      </c>
      <c r="E51">
        <v>937</v>
      </c>
      <c r="F51">
        <v>51104</v>
      </c>
      <c r="G51">
        <v>26</v>
      </c>
      <c r="H51">
        <v>26</v>
      </c>
      <c r="I51">
        <v>8</v>
      </c>
      <c r="J51">
        <v>8</v>
      </c>
      <c r="K51">
        <v>0.94</v>
      </c>
      <c r="L51" s="1">
        <f t="shared" si="0"/>
        <v>48037.759999999995</v>
      </c>
      <c r="M51" s="1">
        <f t="shared" si="1"/>
        <v>5.188355600367775E-2</v>
      </c>
      <c r="N51" t="s">
        <v>138</v>
      </c>
    </row>
    <row r="52" spans="1:14" x14ac:dyDescent="0.25">
      <c r="A52">
        <v>18</v>
      </c>
      <c r="B52">
        <v>1</v>
      </c>
      <c r="C52" t="s">
        <v>12</v>
      </c>
      <c r="D52" t="s">
        <v>68</v>
      </c>
      <c r="E52">
        <v>893</v>
      </c>
      <c r="F52">
        <v>47442</v>
      </c>
      <c r="G52">
        <v>22</v>
      </c>
      <c r="H52">
        <v>22</v>
      </c>
      <c r="I52">
        <v>8</v>
      </c>
      <c r="J52">
        <v>8</v>
      </c>
      <c r="K52">
        <v>1.24</v>
      </c>
      <c r="L52" s="1">
        <f t="shared" si="0"/>
        <v>58828.08</v>
      </c>
      <c r="M52" s="1">
        <f t="shared" si="1"/>
        <v>6.3537724974454174E-2</v>
      </c>
      <c r="N52" t="s">
        <v>69</v>
      </c>
    </row>
    <row r="53" spans="1:14" x14ac:dyDescent="0.25">
      <c r="A53">
        <v>19</v>
      </c>
      <c r="B53">
        <v>1</v>
      </c>
      <c r="C53" t="s">
        <v>12</v>
      </c>
      <c r="D53" t="s">
        <v>131</v>
      </c>
      <c r="E53">
        <v>872</v>
      </c>
      <c r="F53">
        <v>83305</v>
      </c>
      <c r="G53">
        <v>30</v>
      </c>
      <c r="H53">
        <v>30</v>
      </c>
      <c r="I53">
        <v>9</v>
      </c>
      <c r="J53">
        <v>9</v>
      </c>
      <c r="K53">
        <v>0.67</v>
      </c>
      <c r="L53" s="1">
        <f t="shared" si="0"/>
        <v>55814.350000000006</v>
      </c>
      <c r="M53" s="1">
        <f t="shared" si="1"/>
        <v>6.0282722467364679E-2</v>
      </c>
      <c r="N53" t="s">
        <v>132</v>
      </c>
    </row>
    <row r="54" spans="1:14" x14ac:dyDescent="0.25">
      <c r="A54">
        <v>20</v>
      </c>
      <c r="B54">
        <v>1</v>
      </c>
      <c r="C54" t="s">
        <v>12</v>
      </c>
      <c r="D54" t="s">
        <v>88</v>
      </c>
      <c r="E54">
        <v>863</v>
      </c>
      <c r="F54">
        <v>46087</v>
      </c>
      <c r="G54">
        <v>32</v>
      </c>
      <c r="H54">
        <v>32</v>
      </c>
      <c r="I54">
        <v>6</v>
      </c>
      <c r="J54">
        <v>6</v>
      </c>
      <c r="K54">
        <v>0.9</v>
      </c>
      <c r="L54" s="1">
        <f t="shared" si="0"/>
        <v>41478.300000000003</v>
      </c>
      <c r="M54" s="1">
        <f t="shared" si="1"/>
        <v>4.4798960255169003E-2</v>
      </c>
      <c r="N54" t="s">
        <v>89</v>
      </c>
    </row>
    <row r="55" spans="1:14" x14ac:dyDescent="0.25">
      <c r="A55">
        <v>20</v>
      </c>
      <c r="B55">
        <v>2</v>
      </c>
      <c r="C55" t="s">
        <v>12</v>
      </c>
      <c r="D55" t="s">
        <v>2992</v>
      </c>
      <c r="E55">
        <v>643</v>
      </c>
      <c r="F55">
        <v>46078</v>
      </c>
      <c r="G55">
        <v>24</v>
      </c>
      <c r="H55">
        <v>24</v>
      </c>
      <c r="I55">
        <v>4</v>
      </c>
      <c r="J55">
        <v>4</v>
      </c>
      <c r="K55">
        <v>0.57999999999999996</v>
      </c>
      <c r="L55" s="1">
        <f t="shared" si="0"/>
        <v>26725.239999999998</v>
      </c>
      <c r="M55" s="1">
        <f t="shared" si="1"/>
        <v>2.8864803151764967E-2</v>
      </c>
      <c r="N55" t="s">
        <v>2993</v>
      </c>
    </row>
    <row r="56" spans="1:14" x14ac:dyDescent="0.25">
      <c r="A56">
        <v>21</v>
      </c>
      <c r="B56">
        <v>1</v>
      </c>
      <c r="C56" t="s">
        <v>12</v>
      </c>
      <c r="D56" t="s">
        <v>70</v>
      </c>
      <c r="E56">
        <v>818</v>
      </c>
      <c r="F56">
        <v>68143</v>
      </c>
      <c r="G56">
        <v>22</v>
      </c>
      <c r="H56">
        <v>22</v>
      </c>
      <c r="I56">
        <v>8</v>
      </c>
      <c r="J56">
        <v>8</v>
      </c>
      <c r="K56">
        <v>0.65</v>
      </c>
      <c r="L56" s="1">
        <f t="shared" si="0"/>
        <v>44292.950000000004</v>
      </c>
      <c r="M56" s="1">
        <f t="shared" si="1"/>
        <v>4.7838944861148792E-2</v>
      </c>
      <c r="N56" t="s">
        <v>71</v>
      </c>
    </row>
    <row r="57" spans="1:14" x14ac:dyDescent="0.25">
      <c r="A57">
        <v>22</v>
      </c>
      <c r="B57">
        <v>1</v>
      </c>
      <c r="C57" t="s">
        <v>12</v>
      </c>
      <c r="D57" t="s">
        <v>121</v>
      </c>
      <c r="E57">
        <v>812</v>
      </c>
      <c r="F57">
        <v>37160</v>
      </c>
      <c r="G57">
        <v>26</v>
      </c>
      <c r="H57">
        <v>26</v>
      </c>
      <c r="I57">
        <v>7</v>
      </c>
      <c r="J57">
        <v>7</v>
      </c>
      <c r="K57">
        <v>1.22</v>
      </c>
      <c r="L57" s="1">
        <f t="shared" si="0"/>
        <v>45335.199999999997</v>
      </c>
      <c r="M57" s="1">
        <f t="shared" si="1"/>
        <v>4.8964635073282595E-2</v>
      </c>
      <c r="N57" t="s">
        <v>122</v>
      </c>
    </row>
    <row r="58" spans="1:14" x14ac:dyDescent="0.25">
      <c r="A58">
        <v>23</v>
      </c>
      <c r="B58">
        <v>1</v>
      </c>
      <c r="C58" t="s">
        <v>12</v>
      </c>
      <c r="D58" t="s">
        <v>125</v>
      </c>
      <c r="E58">
        <v>800</v>
      </c>
      <c r="F58">
        <v>56971</v>
      </c>
      <c r="G58">
        <v>31</v>
      </c>
      <c r="H58">
        <v>31</v>
      </c>
      <c r="I58">
        <v>10</v>
      </c>
      <c r="J58">
        <v>10</v>
      </c>
      <c r="K58">
        <v>1.1100000000000001</v>
      </c>
      <c r="L58" s="1">
        <f t="shared" si="0"/>
        <v>63237.810000000005</v>
      </c>
      <c r="M58" s="1">
        <f t="shared" si="1"/>
        <v>6.8300488130273632E-2</v>
      </c>
      <c r="N58" t="s">
        <v>126</v>
      </c>
    </row>
    <row r="59" spans="1:14" x14ac:dyDescent="0.25">
      <c r="A59">
        <v>24</v>
      </c>
      <c r="B59">
        <v>1</v>
      </c>
      <c r="C59" t="s">
        <v>12</v>
      </c>
      <c r="D59" t="s">
        <v>143</v>
      </c>
      <c r="E59">
        <v>787</v>
      </c>
      <c r="F59">
        <v>61158</v>
      </c>
      <c r="G59">
        <v>23</v>
      </c>
      <c r="H59">
        <v>23</v>
      </c>
      <c r="I59">
        <v>9</v>
      </c>
      <c r="J59">
        <v>9</v>
      </c>
      <c r="K59">
        <v>1</v>
      </c>
      <c r="L59" s="1">
        <f t="shared" si="0"/>
        <v>61158</v>
      </c>
      <c r="M59" s="1">
        <f t="shared" si="1"/>
        <v>6.605417317695339E-2</v>
      </c>
      <c r="N59" t="s">
        <v>144</v>
      </c>
    </row>
    <row r="60" spans="1:14" x14ac:dyDescent="0.25">
      <c r="A60">
        <v>25</v>
      </c>
      <c r="B60">
        <v>1</v>
      </c>
      <c r="C60" t="s">
        <v>12</v>
      </c>
      <c r="D60" t="s">
        <v>165</v>
      </c>
      <c r="E60">
        <v>770</v>
      </c>
      <c r="F60">
        <v>33991</v>
      </c>
      <c r="G60">
        <v>15</v>
      </c>
      <c r="H60">
        <v>15</v>
      </c>
      <c r="I60">
        <v>4</v>
      </c>
      <c r="J60">
        <v>4</v>
      </c>
      <c r="K60">
        <v>0.86</v>
      </c>
      <c r="L60" s="1">
        <f t="shared" si="0"/>
        <v>29232.26</v>
      </c>
      <c r="M60" s="1">
        <f t="shared" si="1"/>
        <v>3.1572529585560803E-2</v>
      </c>
      <c r="N60" t="s">
        <v>166</v>
      </c>
    </row>
    <row r="61" spans="1:14" x14ac:dyDescent="0.25">
      <c r="A61">
        <v>26</v>
      </c>
      <c r="B61">
        <v>1</v>
      </c>
      <c r="C61" t="s">
        <v>12</v>
      </c>
      <c r="D61" t="s">
        <v>135</v>
      </c>
      <c r="E61">
        <v>702</v>
      </c>
      <c r="F61">
        <v>89368</v>
      </c>
      <c r="G61">
        <v>27</v>
      </c>
      <c r="H61">
        <v>27</v>
      </c>
      <c r="I61">
        <v>11</v>
      </c>
      <c r="J61">
        <v>11</v>
      </c>
      <c r="K61">
        <v>0.69</v>
      </c>
      <c r="L61" s="1">
        <f t="shared" si="0"/>
        <v>61663.92</v>
      </c>
      <c r="M61" s="1">
        <f t="shared" si="1"/>
        <v>6.6600596004607743E-2</v>
      </c>
      <c r="N61" t="s">
        <v>136</v>
      </c>
    </row>
    <row r="62" spans="1:14" x14ac:dyDescent="0.25">
      <c r="A62">
        <v>27</v>
      </c>
      <c r="B62">
        <v>1</v>
      </c>
      <c r="C62" t="s">
        <v>12</v>
      </c>
      <c r="D62" t="s">
        <v>133</v>
      </c>
      <c r="E62">
        <v>625</v>
      </c>
      <c r="F62">
        <v>21837</v>
      </c>
      <c r="G62">
        <v>19</v>
      </c>
      <c r="H62">
        <v>19</v>
      </c>
      <c r="I62">
        <v>4</v>
      </c>
      <c r="J62">
        <v>4</v>
      </c>
      <c r="K62">
        <v>1.61</v>
      </c>
      <c r="L62" s="1">
        <f t="shared" si="0"/>
        <v>35157.57</v>
      </c>
      <c r="M62" s="1">
        <f t="shared" si="1"/>
        <v>3.7972206698401866E-2</v>
      </c>
      <c r="N62" t="s">
        <v>134</v>
      </c>
    </row>
    <row r="63" spans="1:14" x14ac:dyDescent="0.25">
      <c r="A63">
        <v>27</v>
      </c>
      <c r="B63">
        <v>2</v>
      </c>
      <c r="C63" t="s">
        <v>12</v>
      </c>
      <c r="D63" t="s">
        <v>697</v>
      </c>
      <c r="E63">
        <v>327</v>
      </c>
      <c r="F63">
        <v>22161</v>
      </c>
      <c r="G63">
        <v>12</v>
      </c>
      <c r="H63">
        <v>12</v>
      </c>
      <c r="I63">
        <v>4</v>
      </c>
      <c r="J63">
        <v>4</v>
      </c>
      <c r="K63">
        <v>1.1299999999999999</v>
      </c>
      <c r="L63" s="1">
        <f t="shared" si="0"/>
        <v>25041.929999999997</v>
      </c>
      <c r="M63" s="1">
        <f t="shared" si="1"/>
        <v>2.7046731104763792E-2</v>
      </c>
      <c r="N63" t="s">
        <v>698</v>
      </c>
    </row>
    <row r="64" spans="1:14" x14ac:dyDescent="0.25">
      <c r="A64">
        <v>28</v>
      </c>
      <c r="B64">
        <v>1</v>
      </c>
      <c r="C64" t="s">
        <v>12</v>
      </c>
      <c r="D64" t="s">
        <v>119</v>
      </c>
      <c r="E64">
        <v>604</v>
      </c>
      <c r="F64">
        <v>93497</v>
      </c>
      <c r="G64">
        <v>21</v>
      </c>
      <c r="H64">
        <v>21</v>
      </c>
      <c r="I64">
        <v>9</v>
      </c>
      <c r="J64">
        <v>9</v>
      </c>
      <c r="K64">
        <v>0.51</v>
      </c>
      <c r="L64" s="1">
        <f t="shared" si="0"/>
        <v>47683.47</v>
      </c>
      <c r="M64" s="1">
        <f t="shared" si="1"/>
        <v>5.150090233588512E-2</v>
      </c>
      <c r="N64" t="s">
        <v>120</v>
      </c>
    </row>
    <row r="65" spans="1:14" x14ac:dyDescent="0.25">
      <c r="A65">
        <v>29</v>
      </c>
      <c r="B65">
        <v>1</v>
      </c>
      <c r="C65" t="s">
        <v>12</v>
      </c>
      <c r="D65" t="s">
        <v>141</v>
      </c>
      <c r="E65">
        <v>592</v>
      </c>
      <c r="F65">
        <v>17478</v>
      </c>
      <c r="G65">
        <v>18</v>
      </c>
      <c r="H65">
        <v>18</v>
      </c>
      <c r="I65">
        <v>4</v>
      </c>
      <c r="J65">
        <v>4</v>
      </c>
      <c r="K65">
        <v>1.61</v>
      </c>
      <c r="L65" s="1">
        <f t="shared" si="0"/>
        <v>28139.58</v>
      </c>
      <c r="M65" s="1">
        <f t="shared" si="1"/>
        <v>3.039237206002051E-2</v>
      </c>
      <c r="N65" t="s">
        <v>142</v>
      </c>
    </row>
    <row r="66" spans="1:14" x14ac:dyDescent="0.25">
      <c r="A66">
        <v>30</v>
      </c>
      <c r="B66">
        <v>1</v>
      </c>
      <c r="C66" t="s">
        <v>12</v>
      </c>
      <c r="D66" t="s">
        <v>98</v>
      </c>
      <c r="E66">
        <v>583</v>
      </c>
      <c r="F66">
        <v>36224</v>
      </c>
      <c r="G66">
        <v>17</v>
      </c>
      <c r="H66">
        <v>17</v>
      </c>
      <c r="I66">
        <v>4</v>
      </c>
      <c r="J66">
        <v>4</v>
      </c>
      <c r="K66">
        <v>0.79</v>
      </c>
      <c r="L66" s="1">
        <f t="shared" si="0"/>
        <v>28616.960000000003</v>
      </c>
      <c r="M66" s="1">
        <f t="shared" si="1"/>
        <v>3.0907970038882047E-2</v>
      </c>
      <c r="N66" t="s">
        <v>99</v>
      </c>
    </row>
    <row r="67" spans="1:14" x14ac:dyDescent="0.25">
      <c r="A67">
        <v>31</v>
      </c>
      <c r="B67">
        <v>1</v>
      </c>
      <c r="C67" t="s">
        <v>12</v>
      </c>
      <c r="D67" t="s">
        <v>163</v>
      </c>
      <c r="E67">
        <v>574</v>
      </c>
      <c r="F67">
        <v>64017</v>
      </c>
      <c r="G67">
        <v>22</v>
      </c>
      <c r="H67">
        <v>22</v>
      </c>
      <c r="I67">
        <v>10</v>
      </c>
      <c r="J67">
        <v>10</v>
      </c>
      <c r="K67">
        <v>0.94</v>
      </c>
      <c r="L67" s="1">
        <f t="shared" si="0"/>
        <v>60175.979999999996</v>
      </c>
      <c r="M67" s="1">
        <f t="shared" si="1"/>
        <v>6.4993534844384776E-2</v>
      </c>
      <c r="N67" t="s">
        <v>164</v>
      </c>
    </row>
    <row r="68" spans="1:14" x14ac:dyDescent="0.25">
      <c r="A68">
        <v>32</v>
      </c>
      <c r="B68">
        <v>1</v>
      </c>
      <c r="C68" t="s">
        <v>12</v>
      </c>
      <c r="D68" t="s">
        <v>838</v>
      </c>
      <c r="E68">
        <v>564</v>
      </c>
      <c r="F68">
        <v>27133</v>
      </c>
      <c r="G68">
        <v>14</v>
      </c>
      <c r="H68">
        <v>14</v>
      </c>
      <c r="I68">
        <v>4</v>
      </c>
      <c r="J68">
        <v>4</v>
      </c>
      <c r="K68">
        <v>1.18</v>
      </c>
      <c r="L68" s="1">
        <f t="shared" ref="L68:L131" si="2">F68*K68</f>
        <v>32016.94</v>
      </c>
      <c r="M68" s="1">
        <f t="shared" ref="M68:M131" si="3">(L68/92587639.9)*100</f>
        <v>3.4580144860134832E-2</v>
      </c>
      <c r="N68" t="s">
        <v>839</v>
      </c>
    </row>
    <row r="69" spans="1:14" x14ac:dyDescent="0.25">
      <c r="A69">
        <v>32</v>
      </c>
      <c r="B69">
        <v>2</v>
      </c>
      <c r="C69" t="s">
        <v>12</v>
      </c>
      <c r="D69" t="s">
        <v>840</v>
      </c>
      <c r="E69">
        <v>480</v>
      </c>
      <c r="F69">
        <v>13737</v>
      </c>
      <c r="G69">
        <v>11</v>
      </c>
      <c r="H69">
        <v>11</v>
      </c>
      <c r="I69">
        <v>3</v>
      </c>
      <c r="J69">
        <v>3</v>
      </c>
      <c r="K69">
        <v>1.47</v>
      </c>
      <c r="L69" s="1">
        <f t="shared" si="2"/>
        <v>20193.39</v>
      </c>
      <c r="M69" s="1">
        <f t="shared" si="3"/>
        <v>2.1810027798321707E-2</v>
      </c>
      <c r="N69" t="s">
        <v>841</v>
      </c>
    </row>
    <row r="70" spans="1:14" x14ac:dyDescent="0.25">
      <c r="A70">
        <v>33</v>
      </c>
      <c r="B70">
        <v>1</v>
      </c>
      <c r="C70" t="s">
        <v>12</v>
      </c>
      <c r="D70" t="s">
        <v>114</v>
      </c>
      <c r="E70">
        <v>549</v>
      </c>
      <c r="F70">
        <v>47978</v>
      </c>
      <c r="G70">
        <v>10</v>
      </c>
      <c r="H70">
        <v>10</v>
      </c>
      <c r="I70">
        <v>5</v>
      </c>
      <c r="J70">
        <v>5</v>
      </c>
      <c r="K70">
        <v>0.7</v>
      </c>
      <c r="L70" s="1">
        <f t="shared" si="2"/>
        <v>33584.6</v>
      </c>
      <c r="M70" s="1">
        <f t="shared" si="3"/>
        <v>3.6273308225885557E-2</v>
      </c>
      <c r="N70" t="s">
        <v>115</v>
      </c>
    </row>
    <row r="71" spans="1:14" x14ac:dyDescent="0.25">
      <c r="A71">
        <v>34</v>
      </c>
      <c r="B71">
        <v>1</v>
      </c>
      <c r="C71" t="s">
        <v>12</v>
      </c>
      <c r="D71" t="s">
        <v>118</v>
      </c>
      <c r="E71">
        <v>539</v>
      </c>
      <c r="F71">
        <v>19358</v>
      </c>
      <c r="G71">
        <v>17</v>
      </c>
      <c r="H71">
        <v>17</v>
      </c>
      <c r="I71">
        <v>3</v>
      </c>
      <c r="J71">
        <v>3</v>
      </c>
      <c r="K71">
        <v>0.92</v>
      </c>
      <c r="L71" s="1">
        <f t="shared" si="2"/>
        <v>17809.36</v>
      </c>
      <c r="M71" s="1">
        <f t="shared" si="3"/>
        <v>1.9235137669817631E-2</v>
      </c>
      <c r="N71" t="s">
        <v>117</v>
      </c>
    </row>
    <row r="72" spans="1:14" x14ac:dyDescent="0.25">
      <c r="A72">
        <v>34</v>
      </c>
      <c r="B72">
        <v>2</v>
      </c>
      <c r="C72" t="s">
        <v>12</v>
      </c>
      <c r="D72" t="s">
        <v>4329</v>
      </c>
      <c r="E72">
        <v>531</v>
      </c>
      <c r="F72">
        <v>17393</v>
      </c>
      <c r="G72">
        <v>15</v>
      </c>
      <c r="H72">
        <v>15</v>
      </c>
      <c r="I72">
        <v>3</v>
      </c>
      <c r="J72">
        <v>3</v>
      </c>
      <c r="K72">
        <v>1.05</v>
      </c>
      <c r="L72" s="1">
        <f t="shared" si="2"/>
        <v>18262.650000000001</v>
      </c>
      <c r="M72" s="1">
        <f t="shared" si="3"/>
        <v>1.9724717056968637E-2</v>
      </c>
      <c r="N72" t="s">
        <v>4330</v>
      </c>
    </row>
    <row r="73" spans="1:14" x14ac:dyDescent="0.25">
      <c r="A73">
        <v>35</v>
      </c>
      <c r="B73">
        <v>1</v>
      </c>
      <c r="C73" t="s">
        <v>12</v>
      </c>
      <c r="D73" t="s">
        <v>110</v>
      </c>
      <c r="E73">
        <v>530</v>
      </c>
      <c r="F73">
        <v>24943</v>
      </c>
      <c r="G73">
        <v>36</v>
      </c>
      <c r="H73">
        <v>36</v>
      </c>
      <c r="I73">
        <v>6</v>
      </c>
      <c r="J73">
        <v>6</v>
      </c>
      <c r="K73">
        <v>2.25</v>
      </c>
      <c r="L73" s="1">
        <f t="shared" si="2"/>
        <v>56121.75</v>
      </c>
      <c r="M73" s="1">
        <f t="shared" si="3"/>
        <v>6.0614732226261223E-2</v>
      </c>
      <c r="N73" t="s">
        <v>111</v>
      </c>
    </row>
    <row r="74" spans="1:14" x14ac:dyDescent="0.25">
      <c r="A74">
        <v>35</v>
      </c>
      <c r="B74">
        <v>2</v>
      </c>
      <c r="C74" t="s">
        <v>12</v>
      </c>
      <c r="D74" t="s">
        <v>112</v>
      </c>
      <c r="E74">
        <v>488</v>
      </c>
      <c r="F74">
        <v>25023</v>
      </c>
      <c r="G74">
        <v>29</v>
      </c>
      <c r="H74">
        <v>29</v>
      </c>
      <c r="I74">
        <v>5</v>
      </c>
      <c r="J74">
        <v>5</v>
      </c>
      <c r="K74">
        <v>1.75</v>
      </c>
      <c r="L74" s="1">
        <f t="shared" si="2"/>
        <v>43790.25</v>
      </c>
      <c r="M74" s="1">
        <f t="shared" si="3"/>
        <v>4.7295999819518021E-2</v>
      </c>
      <c r="N74" t="s">
        <v>113</v>
      </c>
    </row>
    <row r="75" spans="1:14" x14ac:dyDescent="0.25">
      <c r="A75">
        <v>35</v>
      </c>
      <c r="B75">
        <v>3</v>
      </c>
      <c r="C75" t="s">
        <v>12</v>
      </c>
      <c r="D75" t="s">
        <v>2996</v>
      </c>
      <c r="E75">
        <v>413</v>
      </c>
      <c r="F75">
        <v>26224</v>
      </c>
      <c r="G75">
        <v>24</v>
      </c>
      <c r="H75">
        <v>24</v>
      </c>
      <c r="I75">
        <v>4</v>
      </c>
      <c r="J75">
        <v>4</v>
      </c>
      <c r="K75">
        <v>1.23</v>
      </c>
      <c r="L75" s="1">
        <f t="shared" si="2"/>
        <v>32255.52</v>
      </c>
      <c r="M75" s="1">
        <f t="shared" si="3"/>
        <v>3.4837825043210757E-2</v>
      </c>
      <c r="N75" t="s">
        <v>2997</v>
      </c>
    </row>
    <row r="76" spans="1:14" x14ac:dyDescent="0.25">
      <c r="A76">
        <v>36</v>
      </c>
      <c r="B76">
        <v>1</v>
      </c>
      <c r="C76" t="s">
        <v>12</v>
      </c>
      <c r="D76" t="s">
        <v>102</v>
      </c>
      <c r="E76">
        <v>488</v>
      </c>
      <c r="F76">
        <v>25310</v>
      </c>
      <c r="G76">
        <v>13</v>
      </c>
      <c r="H76">
        <v>13</v>
      </c>
      <c r="I76">
        <v>4</v>
      </c>
      <c r="J76">
        <v>4</v>
      </c>
      <c r="K76">
        <v>0.94</v>
      </c>
      <c r="L76" s="1">
        <f t="shared" si="2"/>
        <v>23791.399999999998</v>
      </c>
      <c r="M76" s="1">
        <f t="shared" si="3"/>
        <v>2.5696086460024341E-2</v>
      </c>
      <c r="N76" t="s">
        <v>103</v>
      </c>
    </row>
    <row r="77" spans="1:14" x14ac:dyDescent="0.25">
      <c r="A77">
        <v>36</v>
      </c>
      <c r="B77">
        <v>2</v>
      </c>
      <c r="C77" t="s">
        <v>12</v>
      </c>
      <c r="D77" t="s">
        <v>104</v>
      </c>
      <c r="E77">
        <v>404</v>
      </c>
      <c r="F77">
        <v>25274</v>
      </c>
      <c r="G77">
        <v>12</v>
      </c>
      <c r="H77">
        <v>12</v>
      </c>
      <c r="I77">
        <v>4</v>
      </c>
      <c r="J77">
        <v>4</v>
      </c>
      <c r="K77">
        <v>0.94</v>
      </c>
      <c r="L77" s="1">
        <f t="shared" si="2"/>
        <v>23757.559999999998</v>
      </c>
      <c r="M77" s="1">
        <f t="shared" si="3"/>
        <v>2.5659537305043667E-2</v>
      </c>
      <c r="N77" t="s">
        <v>105</v>
      </c>
    </row>
    <row r="78" spans="1:14" x14ac:dyDescent="0.25">
      <c r="A78">
        <v>37</v>
      </c>
      <c r="B78">
        <v>1</v>
      </c>
      <c r="C78" t="s">
        <v>12</v>
      </c>
      <c r="D78" t="s">
        <v>161</v>
      </c>
      <c r="E78">
        <v>475</v>
      </c>
      <c r="F78">
        <v>24232</v>
      </c>
      <c r="G78">
        <v>19</v>
      </c>
      <c r="H78">
        <v>19</v>
      </c>
      <c r="I78">
        <v>6</v>
      </c>
      <c r="J78">
        <v>6</v>
      </c>
      <c r="K78">
        <v>2.38</v>
      </c>
      <c r="L78" s="1">
        <f t="shared" si="2"/>
        <v>57672.159999999996</v>
      </c>
      <c r="M78" s="1">
        <f t="shared" si="3"/>
        <v>6.2289264595457076E-2</v>
      </c>
      <c r="N78" t="s">
        <v>162</v>
      </c>
    </row>
    <row r="79" spans="1:14" x14ac:dyDescent="0.25">
      <c r="A79">
        <v>38</v>
      </c>
      <c r="B79">
        <v>1</v>
      </c>
      <c r="C79" t="s">
        <v>12</v>
      </c>
      <c r="D79" t="s">
        <v>4251</v>
      </c>
      <c r="E79">
        <v>471</v>
      </c>
      <c r="F79">
        <v>68641</v>
      </c>
      <c r="G79">
        <v>10</v>
      </c>
      <c r="H79">
        <v>10</v>
      </c>
      <c r="I79">
        <v>3</v>
      </c>
      <c r="J79">
        <v>3</v>
      </c>
      <c r="K79">
        <v>0.2</v>
      </c>
      <c r="L79" s="1">
        <f t="shared" si="2"/>
        <v>13728.2</v>
      </c>
      <c r="M79" s="1">
        <f t="shared" si="3"/>
        <v>1.4827249095913072E-2</v>
      </c>
      <c r="N79" t="s">
        <v>4252</v>
      </c>
    </row>
    <row r="80" spans="1:14" x14ac:dyDescent="0.25">
      <c r="A80">
        <v>39</v>
      </c>
      <c r="B80">
        <v>1</v>
      </c>
      <c r="C80" t="s">
        <v>12</v>
      </c>
      <c r="D80" t="s">
        <v>123</v>
      </c>
      <c r="E80">
        <v>467</v>
      </c>
      <c r="F80">
        <v>73669</v>
      </c>
      <c r="G80">
        <v>12</v>
      </c>
      <c r="H80">
        <v>12</v>
      </c>
      <c r="I80">
        <v>4</v>
      </c>
      <c r="J80">
        <v>4</v>
      </c>
      <c r="K80">
        <v>0.26</v>
      </c>
      <c r="L80" s="1">
        <f t="shared" si="2"/>
        <v>19153.940000000002</v>
      </c>
      <c r="M80" s="1">
        <f t="shared" si="3"/>
        <v>2.0687361747947525E-2</v>
      </c>
      <c r="N80" t="s">
        <v>124</v>
      </c>
    </row>
    <row r="81" spans="1:14" x14ac:dyDescent="0.25">
      <c r="A81">
        <v>40</v>
      </c>
      <c r="B81">
        <v>1</v>
      </c>
      <c r="C81" t="s">
        <v>12</v>
      </c>
      <c r="D81" t="s">
        <v>139</v>
      </c>
      <c r="E81">
        <v>462</v>
      </c>
      <c r="F81">
        <v>17251</v>
      </c>
      <c r="G81">
        <v>28</v>
      </c>
      <c r="H81">
        <v>28</v>
      </c>
      <c r="I81">
        <v>6</v>
      </c>
      <c r="J81">
        <v>6</v>
      </c>
      <c r="K81">
        <v>4.47</v>
      </c>
      <c r="L81" s="1">
        <f t="shared" si="2"/>
        <v>77111.97</v>
      </c>
      <c r="M81" s="1">
        <f t="shared" si="3"/>
        <v>8.3285382458485158E-2</v>
      </c>
      <c r="N81" t="s">
        <v>140</v>
      </c>
    </row>
    <row r="82" spans="1:14" x14ac:dyDescent="0.25">
      <c r="A82">
        <v>41</v>
      </c>
      <c r="B82">
        <v>1</v>
      </c>
      <c r="C82" t="s">
        <v>12</v>
      </c>
      <c r="D82" t="s">
        <v>167</v>
      </c>
      <c r="E82">
        <v>462</v>
      </c>
      <c r="F82">
        <v>47978</v>
      </c>
      <c r="G82">
        <v>11</v>
      </c>
      <c r="H82">
        <v>11</v>
      </c>
      <c r="I82">
        <v>4</v>
      </c>
      <c r="J82">
        <v>4</v>
      </c>
      <c r="K82">
        <v>0.42</v>
      </c>
      <c r="L82" s="1">
        <f t="shared" si="2"/>
        <v>20150.759999999998</v>
      </c>
      <c r="M82" s="1">
        <f t="shared" si="3"/>
        <v>2.1763984935531333E-2</v>
      </c>
      <c r="N82" t="s">
        <v>168</v>
      </c>
    </row>
    <row r="83" spans="1:14" x14ac:dyDescent="0.25">
      <c r="A83">
        <v>42</v>
      </c>
      <c r="B83">
        <v>1</v>
      </c>
      <c r="C83" t="s">
        <v>12</v>
      </c>
      <c r="D83" t="s">
        <v>129</v>
      </c>
      <c r="E83">
        <v>461</v>
      </c>
      <c r="F83">
        <v>50029</v>
      </c>
      <c r="G83">
        <v>14</v>
      </c>
      <c r="H83">
        <v>14</v>
      </c>
      <c r="I83">
        <v>3</v>
      </c>
      <c r="J83">
        <v>3</v>
      </c>
      <c r="K83">
        <v>0.4</v>
      </c>
      <c r="L83" s="1">
        <f t="shared" si="2"/>
        <v>20011.600000000002</v>
      </c>
      <c r="M83" s="1">
        <f t="shared" si="3"/>
        <v>2.1613684096077709E-2</v>
      </c>
      <c r="N83" t="s">
        <v>130</v>
      </c>
    </row>
    <row r="84" spans="1:14" x14ac:dyDescent="0.25">
      <c r="A84">
        <v>43</v>
      </c>
      <c r="B84">
        <v>1</v>
      </c>
      <c r="C84" t="s">
        <v>12</v>
      </c>
      <c r="D84" t="s">
        <v>229</v>
      </c>
      <c r="E84">
        <v>456</v>
      </c>
      <c r="F84">
        <v>10780</v>
      </c>
      <c r="G84">
        <v>12</v>
      </c>
      <c r="H84">
        <v>12</v>
      </c>
      <c r="I84">
        <v>3</v>
      </c>
      <c r="J84">
        <v>3</v>
      </c>
      <c r="K84">
        <v>3.61</v>
      </c>
      <c r="L84" s="1">
        <f t="shared" si="2"/>
        <v>38915.799999999996</v>
      </c>
      <c r="M84" s="1">
        <f t="shared" si="3"/>
        <v>4.2031312216221632E-2</v>
      </c>
      <c r="N84" t="s">
        <v>230</v>
      </c>
    </row>
    <row r="85" spans="1:14" x14ac:dyDescent="0.25">
      <c r="A85">
        <v>44</v>
      </c>
      <c r="B85">
        <v>1</v>
      </c>
      <c r="C85" t="s">
        <v>12</v>
      </c>
      <c r="D85" t="s">
        <v>96</v>
      </c>
      <c r="E85">
        <v>455</v>
      </c>
      <c r="F85">
        <v>11631</v>
      </c>
      <c r="G85">
        <v>15</v>
      </c>
      <c r="H85">
        <v>15</v>
      </c>
      <c r="I85">
        <v>2</v>
      </c>
      <c r="J85">
        <v>2</v>
      </c>
      <c r="K85">
        <v>1.03</v>
      </c>
      <c r="L85" s="1">
        <f t="shared" si="2"/>
        <v>11979.93</v>
      </c>
      <c r="M85" s="1">
        <f t="shared" si="3"/>
        <v>1.293901649608848E-2</v>
      </c>
      <c r="N85" t="s">
        <v>97</v>
      </c>
    </row>
    <row r="86" spans="1:14" x14ac:dyDescent="0.25">
      <c r="A86">
        <v>45</v>
      </c>
      <c r="B86">
        <v>1</v>
      </c>
      <c r="C86" t="s">
        <v>12</v>
      </c>
      <c r="D86" t="s">
        <v>243</v>
      </c>
      <c r="E86">
        <v>445</v>
      </c>
      <c r="F86">
        <v>35036</v>
      </c>
      <c r="G86">
        <v>13</v>
      </c>
      <c r="H86">
        <v>13</v>
      </c>
      <c r="I86">
        <v>5</v>
      </c>
      <c r="J86">
        <v>5</v>
      </c>
      <c r="K86">
        <v>0.83</v>
      </c>
      <c r="L86" s="1">
        <f t="shared" si="2"/>
        <v>29079.879999999997</v>
      </c>
      <c r="M86" s="1">
        <f t="shared" si="3"/>
        <v>3.1407950382370632E-2</v>
      </c>
      <c r="N86" t="s">
        <v>244</v>
      </c>
    </row>
    <row r="87" spans="1:14" x14ac:dyDescent="0.25">
      <c r="A87">
        <v>46</v>
      </c>
      <c r="B87">
        <v>1</v>
      </c>
      <c r="C87" t="s">
        <v>12</v>
      </c>
      <c r="D87" t="s">
        <v>147</v>
      </c>
      <c r="E87">
        <v>437</v>
      </c>
      <c r="F87">
        <v>46321</v>
      </c>
      <c r="G87">
        <v>18</v>
      </c>
      <c r="H87">
        <v>18</v>
      </c>
      <c r="I87">
        <v>7</v>
      </c>
      <c r="J87">
        <v>7</v>
      </c>
      <c r="K87">
        <v>0.9</v>
      </c>
      <c r="L87" s="1">
        <f t="shared" si="2"/>
        <v>41688.9</v>
      </c>
      <c r="M87" s="1">
        <f t="shared" si="3"/>
        <v>4.5026420421804055E-2</v>
      </c>
      <c r="N87" t="s">
        <v>148</v>
      </c>
    </row>
    <row r="88" spans="1:14" x14ac:dyDescent="0.25">
      <c r="A88">
        <v>47</v>
      </c>
      <c r="B88">
        <v>1</v>
      </c>
      <c r="C88" t="s">
        <v>12</v>
      </c>
      <c r="D88" t="s">
        <v>203</v>
      </c>
      <c r="E88">
        <v>434</v>
      </c>
      <c r="F88">
        <v>26836</v>
      </c>
      <c r="G88">
        <v>13</v>
      </c>
      <c r="H88">
        <v>13</v>
      </c>
      <c r="I88">
        <v>4</v>
      </c>
      <c r="J88">
        <v>4</v>
      </c>
      <c r="K88">
        <v>0.87</v>
      </c>
      <c r="L88" s="1">
        <f t="shared" si="2"/>
        <v>23347.32</v>
      </c>
      <c r="M88" s="1">
        <f t="shared" si="3"/>
        <v>2.5216454404946978E-2</v>
      </c>
      <c r="N88" t="s">
        <v>204</v>
      </c>
    </row>
    <row r="89" spans="1:14" x14ac:dyDescent="0.25">
      <c r="A89">
        <v>47</v>
      </c>
      <c r="B89">
        <v>2</v>
      </c>
      <c r="C89" t="s">
        <v>12</v>
      </c>
      <c r="D89" t="s">
        <v>205</v>
      </c>
      <c r="E89">
        <v>402</v>
      </c>
      <c r="F89">
        <v>26810</v>
      </c>
      <c r="G89">
        <v>14</v>
      </c>
      <c r="H89">
        <v>14</v>
      </c>
      <c r="I89">
        <v>4</v>
      </c>
      <c r="J89">
        <v>4</v>
      </c>
      <c r="K89">
        <v>0.87</v>
      </c>
      <c r="L89" s="1">
        <f t="shared" si="2"/>
        <v>23324.7</v>
      </c>
      <c r="M89" s="1">
        <f t="shared" si="3"/>
        <v>2.5192023498160254E-2</v>
      </c>
      <c r="N89" t="s">
        <v>206</v>
      </c>
    </row>
    <row r="90" spans="1:14" x14ac:dyDescent="0.25">
      <c r="A90">
        <v>48</v>
      </c>
      <c r="B90">
        <v>1</v>
      </c>
      <c r="C90" t="s">
        <v>12</v>
      </c>
      <c r="D90" t="s">
        <v>145</v>
      </c>
      <c r="E90">
        <v>417</v>
      </c>
      <c r="F90">
        <v>22870</v>
      </c>
      <c r="G90">
        <v>15</v>
      </c>
      <c r="H90">
        <v>15</v>
      </c>
      <c r="I90">
        <v>4</v>
      </c>
      <c r="J90">
        <v>4</v>
      </c>
      <c r="K90">
        <v>1.0900000000000001</v>
      </c>
      <c r="L90" s="1">
        <f t="shared" si="2"/>
        <v>24928.300000000003</v>
      </c>
      <c r="M90" s="1">
        <f t="shared" si="3"/>
        <v>2.6924004140211379E-2</v>
      </c>
      <c r="N90" t="s">
        <v>146</v>
      </c>
    </row>
    <row r="91" spans="1:14" x14ac:dyDescent="0.25">
      <c r="A91">
        <v>49</v>
      </c>
      <c r="B91">
        <v>1</v>
      </c>
      <c r="C91" t="s">
        <v>12</v>
      </c>
      <c r="D91" t="s">
        <v>421</v>
      </c>
      <c r="E91">
        <v>408</v>
      </c>
      <c r="F91">
        <v>49996</v>
      </c>
      <c r="G91">
        <v>15</v>
      </c>
      <c r="H91">
        <v>15</v>
      </c>
      <c r="I91">
        <v>3</v>
      </c>
      <c r="J91">
        <v>3</v>
      </c>
      <c r="K91">
        <v>0.28999999999999998</v>
      </c>
      <c r="L91" s="1">
        <f t="shared" si="2"/>
        <v>14498.839999999998</v>
      </c>
      <c r="M91" s="1">
        <f t="shared" si="3"/>
        <v>1.5659584816785029E-2</v>
      </c>
      <c r="N91" t="s">
        <v>422</v>
      </c>
    </row>
    <row r="92" spans="1:14" x14ac:dyDescent="0.25">
      <c r="A92">
        <v>50</v>
      </c>
      <c r="B92">
        <v>1</v>
      </c>
      <c r="C92" t="s">
        <v>12</v>
      </c>
      <c r="D92" t="s">
        <v>436</v>
      </c>
      <c r="E92">
        <v>377</v>
      </c>
      <c r="F92">
        <v>60704</v>
      </c>
      <c r="G92">
        <v>11</v>
      </c>
      <c r="H92">
        <v>11</v>
      </c>
      <c r="I92">
        <v>6</v>
      </c>
      <c r="J92">
        <v>6</v>
      </c>
      <c r="K92">
        <v>0.52</v>
      </c>
      <c r="L92" s="1">
        <f t="shared" si="2"/>
        <v>31566.080000000002</v>
      </c>
      <c r="M92" s="1">
        <f t="shared" si="3"/>
        <v>3.409319001336808E-2</v>
      </c>
      <c r="N92" t="s">
        <v>437</v>
      </c>
    </row>
    <row r="93" spans="1:14" x14ac:dyDescent="0.25">
      <c r="A93">
        <v>51</v>
      </c>
      <c r="B93">
        <v>1</v>
      </c>
      <c r="C93" t="s">
        <v>12</v>
      </c>
      <c r="D93" t="s">
        <v>189</v>
      </c>
      <c r="E93">
        <v>375</v>
      </c>
      <c r="F93">
        <v>17407</v>
      </c>
      <c r="G93">
        <v>9</v>
      </c>
      <c r="H93">
        <v>9</v>
      </c>
      <c r="I93">
        <v>1</v>
      </c>
      <c r="J93">
        <v>1</v>
      </c>
      <c r="K93">
        <v>0.27</v>
      </c>
      <c r="L93" s="1">
        <f t="shared" si="2"/>
        <v>4699.8900000000003</v>
      </c>
      <c r="M93" s="1">
        <f t="shared" si="3"/>
        <v>5.0761527187388649E-3</v>
      </c>
      <c r="N93" t="s">
        <v>190</v>
      </c>
    </row>
    <row r="94" spans="1:14" x14ac:dyDescent="0.25">
      <c r="A94">
        <v>52</v>
      </c>
      <c r="B94">
        <v>1</v>
      </c>
      <c r="C94" t="s">
        <v>12</v>
      </c>
      <c r="D94" t="s">
        <v>695</v>
      </c>
      <c r="E94">
        <v>374</v>
      </c>
      <c r="F94">
        <v>95437</v>
      </c>
      <c r="G94">
        <v>14</v>
      </c>
      <c r="H94">
        <v>14</v>
      </c>
      <c r="I94">
        <v>8</v>
      </c>
      <c r="J94">
        <v>8</v>
      </c>
      <c r="K94">
        <v>0.43</v>
      </c>
      <c r="L94" s="1">
        <f t="shared" si="2"/>
        <v>41037.909999999996</v>
      </c>
      <c r="M94" s="1">
        <f t="shared" si="3"/>
        <v>4.4323313613267717E-2</v>
      </c>
      <c r="N94" t="s">
        <v>696</v>
      </c>
    </row>
    <row r="95" spans="1:14" x14ac:dyDescent="0.25">
      <c r="A95">
        <v>53</v>
      </c>
      <c r="B95">
        <v>1</v>
      </c>
      <c r="C95" t="s">
        <v>12</v>
      </c>
      <c r="D95" t="s">
        <v>227</v>
      </c>
      <c r="E95">
        <v>372</v>
      </c>
      <c r="F95">
        <v>37944</v>
      </c>
      <c r="G95">
        <v>12</v>
      </c>
      <c r="H95">
        <v>12</v>
      </c>
      <c r="I95">
        <v>5</v>
      </c>
      <c r="J95">
        <v>5</v>
      </c>
      <c r="K95">
        <v>0.75</v>
      </c>
      <c r="L95" s="1">
        <f t="shared" si="2"/>
        <v>28458</v>
      </c>
      <c r="M95" s="1">
        <f t="shared" si="3"/>
        <v>3.0736284055556746E-2</v>
      </c>
      <c r="N95" t="s">
        <v>228</v>
      </c>
    </row>
    <row r="96" spans="1:14" x14ac:dyDescent="0.25">
      <c r="A96">
        <v>54</v>
      </c>
      <c r="B96">
        <v>1</v>
      </c>
      <c r="C96" t="s">
        <v>12</v>
      </c>
      <c r="D96" t="s">
        <v>225</v>
      </c>
      <c r="E96">
        <v>349</v>
      </c>
      <c r="F96">
        <v>20364</v>
      </c>
      <c r="G96">
        <v>8</v>
      </c>
      <c r="H96">
        <v>8</v>
      </c>
      <c r="I96">
        <v>1</v>
      </c>
      <c r="J96">
        <v>1</v>
      </c>
      <c r="K96">
        <v>0.23</v>
      </c>
      <c r="L96" s="1">
        <f t="shared" si="2"/>
        <v>4683.72</v>
      </c>
      <c r="M96" s="1">
        <f t="shared" si="3"/>
        <v>5.0586881845769999E-3</v>
      </c>
      <c r="N96" t="s">
        <v>226</v>
      </c>
    </row>
    <row r="97" spans="1:14" x14ac:dyDescent="0.25">
      <c r="A97">
        <v>55</v>
      </c>
      <c r="B97">
        <v>1</v>
      </c>
      <c r="C97" t="s">
        <v>12</v>
      </c>
      <c r="D97" t="s">
        <v>199</v>
      </c>
      <c r="E97">
        <v>348</v>
      </c>
      <c r="F97">
        <v>73906</v>
      </c>
      <c r="G97">
        <v>14</v>
      </c>
      <c r="H97">
        <v>14</v>
      </c>
      <c r="I97">
        <v>5</v>
      </c>
      <c r="J97">
        <v>5</v>
      </c>
      <c r="K97">
        <v>0.33</v>
      </c>
      <c r="L97" s="1">
        <f t="shared" si="2"/>
        <v>24388.98</v>
      </c>
      <c r="M97" s="1">
        <f t="shared" si="3"/>
        <v>2.6341507382995726E-2</v>
      </c>
      <c r="N97" t="s">
        <v>200</v>
      </c>
    </row>
    <row r="98" spans="1:14" x14ac:dyDescent="0.25">
      <c r="A98">
        <v>56</v>
      </c>
      <c r="B98">
        <v>1</v>
      </c>
      <c r="C98" t="s">
        <v>12</v>
      </c>
      <c r="D98" t="s">
        <v>207</v>
      </c>
      <c r="E98">
        <v>342</v>
      </c>
      <c r="F98">
        <v>85323</v>
      </c>
      <c r="G98">
        <v>14</v>
      </c>
      <c r="H98">
        <v>14</v>
      </c>
      <c r="I98">
        <v>6</v>
      </c>
      <c r="J98">
        <v>6</v>
      </c>
      <c r="K98">
        <v>0.35</v>
      </c>
      <c r="L98" s="1">
        <f t="shared" si="2"/>
        <v>29863.05</v>
      </c>
      <c r="M98" s="1">
        <f t="shared" si="3"/>
        <v>3.2253819227116939E-2</v>
      </c>
      <c r="N98" t="s">
        <v>208</v>
      </c>
    </row>
    <row r="99" spans="1:14" x14ac:dyDescent="0.25">
      <c r="A99">
        <v>57</v>
      </c>
      <c r="B99">
        <v>1</v>
      </c>
      <c r="C99" t="s">
        <v>12</v>
      </c>
      <c r="D99" t="s">
        <v>269</v>
      </c>
      <c r="E99">
        <v>341</v>
      </c>
      <c r="F99">
        <v>45238</v>
      </c>
      <c r="G99">
        <v>14</v>
      </c>
      <c r="H99">
        <v>14</v>
      </c>
      <c r="I99">
        <v>4</v>
      </c>
      <c r="J99">
        <v>4</v>
      </c>
      <c r="K99">
        <v>0.45</v>
      </c>
      <c r="L99" s="1">
        <f t="shared" si="2"/>
        <v>20357.100000000002</v>
      </c>
      <c r="M99" s="1">
        <f t="shared" si="3"/>
        <v>2.1986844056060662E-2</v>
      </c>
      <c r="N99" t="s">
        <v>270</v>
      </c>
    </row>
    <row r="100" spans="1:14" x14ac:dyDescent="0.25">
      <c r="A100">
        <v>58</v>
      </c>
      <c r="B100">
        <v>1</v>
      </c>
      <c r="C100" t="s">
        <v>12</v>
      </c>
      <c r="D100" t="s">
        <v>399</v>
      </c>
      <c r="E100">
        <v>317</v>
      </c>
      <c r="F100">
        <v>65864</v>
      </c>
      <c r="G100">
        <v>10</v>
      </c>
      <c r="H100">
        <v>10</v>
      </c>
      <c r="I100">
        <v>6</v>
      </c>
      <c r="J100">
        <v>6</v>
      </c>
      <c r="K100">
        <v>0.47</v>
      </c>
      <c r="L100" s="1">
        <f t="shared" si="2"/>
        <v>30956.079999999998</v>
      </c>
      <c r="M100" s="1">
        <f t="shared" si="3"/>
        <v>3.3434354772877192E-2</v>
      </c>
      <c r="N100" t="s">
        <v>400</v>
      </c>
    </row>
    <row r="101" spans="1:14" x14ac:dyDescent="0.25">
      <c r="A101">
        <v>59</v>
      </c>
      <c r="B101">
        <v>1</v>
      </c>
      <c r="C101" t="s">
        <v>12</v>
      </c>
      <c r="D101" t="s">
        <v>213</v>
      </c>
      <c r="E101">
        <v>316</v>
      </c>
      <c r="F101">
        <v>28578</v>
      </c>
      <c r="G101">
        <v>6</v>
      </c>
      <c r="H101">
        <v>6</v>
      </c>
      <c r="I101">
        <v>2</v>
      </c>
      <c r="J101">
        <v>2</v>
      </c>
      <c r="K101">
        <v>0.34</v>
      </c>
      <c r="L101" s="1">
        <f t="shared" si="2"/>
        <v>9716.52</v>
      </c>
      <c r="M101" s="1">
        <f t="shared" si="3"/>
        <v>1.0494402935958193E-2</v>
      </c>
      <c r="N101" t="s">
        <v>214</v>
      </c>
    </row>
    <row r="102" spans="1:14" x14ac:dyDescent="0.25">
      <c r="A102">
        <v>60</v>
      </c>
      <c r="B102">
        <v>1</v>
      </c>
      <c r="C102" t="s">
        <v>12</v>
      </c>
      <c r="D102" t="s">
        <v>217</v>
      </c>
      <c r="E102">
        <v>309</v>
      </c>
      <c r="F102">
        <v>17872</v>
      </c>
      <c r="G102">
        <v>9</v>
      </c>
      <c r="H102">
        <v>9</v>
      </c>
      <c r="I102">
        <v>2</v>
      </c>
      <c r="J102">
        <v>2</v>
      </c>
      <c r="K102">
        <v>0.6</v>
      </c>
      <c r="L102" s="1">
        <f t="shared" si="2"/>
        <v>10723.199999999999</v>
      </c>
      <c r="M102" s="1">
        <f t="shared" si="3"/>
        <v>1.1581675493166986E-2</v>
      </c>
      <c r="N102" t="s">
        <v>218</v>
      </c>
    </row>
    <row r="103" spans="1:14" x14ac:dyDescent="0.25">
      <c r="A103">
        <v>61</v>
      </c>
      <c r="B103">
        <v>1</v>
      </c>
      <c r="C103" t="s">
        <v>12</v>
      </c>
      <c r="D103" t="s">
        <v>153</v>
      </c>
      <c r="E103">
        <v>303</v>
      </c>
      <c r="F103">
        <v>15738</v>
      </c>
      <c r="G103">
        <v>10</v>
      </c>
      <c r="H103">
        <v>10</v>
      </c>
      <c r="I103">
        <v>3</v>
      </c>
      <c r="J103">
        <v>3</v>
      </c>
      <c r="K103">
        <v>1.21</v>
      </c>
      <c r="L103" s="1">
        <f t="shared" si="2"/>
        <v>19042.98</v>
      </c>
      <c r="M103" s="1">
        <f t="shared" si="3"/>
        <v>2.056751853764446E-2</v>
      </c>
      <c r="N103" t="s">
        <v>154</v>
      </c>
    </row>
    <row r="104" spans="1:14" x14ac:dyDescent="0.25">
      <c r="A104">
        <v>62</v>
      </c>
      <c r="B104">
        <v>1</v>
      </c>
      <c r="C104" t="s">
        <v>12</v>
      </c>
      <c r="D104" t="s">
        <v>237</v>
      </c>
      <c r="E104">
        <v>291</v>
      </c>
      <c r="F104">
        <v>17268</v>
      </c>
      <c r="G104">
        <v>8</v>
      </c>
      <c r="H104">
        <v>8</v>
      </c>
      <c r="I104">
        <v>2</v>
      </c>
      <c r="J104">
        <v>2</v>
      </c>
      <c r="K104">
        <v>0.62</v>
      </c>
      <c r="L104" s="1">
        <f t="shared" si="2"/>
        <v>10706.16</v>
      </c>
      <c r="M104" s="1">
        <f t="shared" si="3"/>
        <v>1.1563271308744093E-2</v>
      </c>
      <c r="N104" t="s">
        <v>238</v>
      </c>
    </row>
    <row r="105" spans="1:14" x14ac:dyDescent="0.25">
      <c r="A105">
        <v>62</v>
      </c>
      <c r="B105">
        <v>2</v>
      </c>
      <c r="C105" t="s">
        <v>12</v>
      </c>
      <c r="D105" t="s">
        <v>3002</v>
      </c>
      <c r="E105">
        <v>142</v>
      </c>
      <c r="F105">
        <v>17252</v>
      </c>
      <c r="G105">
        <v>5</v>
      </c>
      <c r="H105">
        <v>5</v>
      </c>
      <c r="I105">
        <v>2</v>
      </c>
      <c r="J105">
        <v>2</v>
      </c>
      <c r="K105">
        <v>0.62</v>
      </c>
      <c r="L105" s="1">
        <f t="shared" si="2"/>
        <v>10696.24</v>
      </c>
      <c r="M105" s="1">
        <f t="shared" si="3"/>
        <v>1.1552557135652832E-2</v>
      </c>
      <c r="N105" t="s">
        <v>3003</v>
      </c>
    </row>
    <row r="106" spans="1:14" x14ac:dyDescent="0.25">
      <c r="A106">
        <v>63</v>
      </c>
      <c r="B106">
        <v>1</v>
      </c>
      <c r="C106" t="s">
        <v>12</v>
      </c>
      <c r="D106" t="s">
        <v>219</v>
      </c>
      <c r="E106">
        <v>287</v>
      </c>
      <c r="F106">
        <v>97405</v>
      </c>
      <c r="G106">
        <v>7</v>
      </c>
      <c r="H106">
        <v>7</v>
      </c>
      <c r="I106">
        <v>3</v>
      </c>
      <c r="J106">
        <v>3</v>
      </c>
      <c r="K106">
        <v>0.14000000000000001</v>
      </c>
      <c r="L106" s="1">
        <f t="shared" si="2"/>
        <v>13636.7</v>
      </c>
      <c r="M106" s="1">
        <f t="shared" si="3"/>
        <v>1.4728423809839438E-2</v>
      </c>
      <c r="N106" t="s">
        <v>220</v>
      </c>
    </row>
    <row r="107" spans="1:14" x14ac:dyDescent="0.25">
      <c r="A107">
        <v>64</v>
      </c>
      <c r="B107">
        <v>1</v>
      </c>
      <c r="C107" t="s">
        <v>12</v>
      </c>
      <c r="D107" t="s">
        <v>183</v>
      </c>
      <c r="E107">
        <v>286</v>
      </c>
      <c r="F107">
        <v>15943</v>
      </c>
      <c r="G107">
        <v>6</v>
      </c>
      <c r="H107">
        <v>6</v>
      </c>
      <c r="I107">
        <v>2</v>
      </c>
      <c r="J107">
        <v>2</v>
      </c>
      <c r="K107">
        <v>0.68</v>
      </c>
      <c r="L107" s="1">
        <f t="shared" si="2"/>
        <v>10841.240000000002</v>
      </c>
      <c r="M107" s="1">
        <f t="shared" si="3"/>
        <v>1.1709165512490832E-2</v>
      </c>
      <c r="N107" t="s">
        <v>184</v>
      </c>
    </row>
    <row r="108" spans="1:14" x14ac:dyDescent="0.25">
      <c r="A108">
        <v>65</v>
      </c>
      <c r="B108">
        <v>1</v>
      </c>
      <c r="C108" t="s">
        <v>12</v>
      </c>
      <c r="D108" t="s">
        <v>239</v>
      </c>
      <c r="E108">
        <v>274</v>
      </c>
      <c r="F108">
        <v>24034</v>
      </c>
      <c r="G108">
        <v>9</v>
      </c>
      <c r="H108">
        <v>9</v>
      </c>
      <c r="I108">
        <v>3</v>
      </c>
      <c r="J108">
        <v>3</v>
      </c>
      <c r="K108">
        <v>0.69</v>
      </c>
      <c r="L108" s="1">
        <f t="shared" si="2"/>
        <v>16583.46</v>
      </c>
      <c r="M108" s="1">
        <f t="shared" si="3"/>
        <v>1.7911094847985209E-2</v>
      </c>
      <c r="N108" t="s">
        <v>240</v>
      </c>
    </row>
    <row r="109" spans="1:14" x14ac:dyDescent="0.25">
      <c r="A109">
        <v>66</v>
      </c>
      <c r="B109">
        <v>1</v>
      </c>
      <c r="C109" t="s">
        <v>12</v>
      </c>
      <c r="D109" t="s">
        <v>201</v>
      </c>
      <c r="E109">
        <v>271</v>
      </c>
      <c r="F109">
        <v>72421</v>
      </c>
      <c r="G109">
        <v>9</v>
      </c>
      <c r="H109">
        <v>9</v>
      </c>
      <c r="I109">
        <v>4</v>
      </c>
      <c r="J109">
        <v>4</v>
      </c>
      <c r="K109">
        <v>0.27</v>
      </c>
      <c r="L109" s="1">
        <f t="shared" si="2"/>
        <v>19553.670000000002</v>
      </c>
      <c r="M109" s="1">
        <f t="shared" si="3"/>
        <v>2.111909324086789E-2</v>
      </c>
      <c r="N109" t="s">
        <v>202</v>
      </c>
    </row>
    <row r="110" spans="1:14" x14ac:dyDescent="0.25">
      <c r="A110">
        <v>67</v>
      </c>
      <c r="B110">
        <v>1</v>
      </c>
      <c r="C110" t="s">
        <v>12</v>
      </c>
      <c r="D110" t="s">
        <v>450</v>
      </c>
      <c r="E110">
        <v>269</v>
      </c>
      <c r="F110">
        <v>50365</v>
      </c>
      <c r="G110">
        <v>6</v>
      </c>
      <c r="H110">
        <v>6</v>
      </c>
      <c r="I110">
        <v>3</v>
      </c>
      <c r="J110">
        <v>3</v>
      </c>
      <c r="K110">
        <v>0.28999999999999998</v>
      </c>
      <c r="L110" s="1">
        <f t="shared" si="2"/>
        <v>14605.849999999999</v>
      </c>
      <c r="M110" s="1">
        <f t="shared" si="3"/>
        <v>1.577516179889147E-2</v>
      </c>
      <c r="N110" t="s">
        <v>451</v>
      </c>
    </row>
    <row r="111" spans="1:14" x14ac:dyDescent="0.25">
      <c r="A111">
        <v>68</v>
      </c>
      <c r="B111">
        <v>1</v>
      </c>
      <c r="C111" t="s">
        <v>12</v>
      </c>
      <c r="D111" t="s">
        <v>606</v>
      </c>
      <c r="E111">
        <v>268</v>
      </c>
      <c r="F111">
        <v>14457</v>
      </c>
      <c r="G111">
        <v>10</v>
      </c>
      <c r="H111">
        <v>10</v>
      </c>
      <c r="I111">
        <v>2</v>
      </c>
      <c r="J111">
        <v>2</v>
      </c>
      <c r="K111">
        <v>0.78</v>
      </c>
      <c r="L111" s="1">
        <f t="shared" si="2"/>
        <v>11276.460000000001</v>
      </c>
      <c r="M111" s="1">
        <f t="shared" si="3"/>
        <v>1.2179228255714509E-2</v>
      </c>
      <c r="N111" t="s">
        <v>607</v>
      </c>
    </row>
    <row r="112" spans="1:14" x14ac:dyDescent="0.25">
      <c r="A112">
        <v>69</v>
      </c>
      <c r="B112">
        <v>1</v>
      </c>
      <c r="C112" t="s">
        <v>12</v>
      </c>
      <c r="D112" t="s">
        <v>339</v>
      </c>
      <c r="E112">
        <v>255</v>
      </c>
      <c r="F112">
        <v>272309</v>
      </c>
      <c r="G112">
        <v>11</v>
      </c>
      <c r="H112">
        <v>11</v>
      </c>
      <c r="I112">
        <v>6</v>
      </c>
      <c r="J112">
        <v>6</v>
      </c>
      <c r="K112">
        <v>0.1</v>
      </c>
      <c r="L112" s="1">
        <f t="shared" si="2"/>
        <v>27230.9</v>
      </c>
      <c r="M112" s="1">
        <f t="shared" si="3"/>
        <v>2.9410945164398777E-2</v>
      </c>
      <c r="N112" t="s">
        <v>340</v>
      </c>
    </row>
    <row r="113" spans="1:14" x14ac:dyDescent="0.25">
      <c r="A113">
        <v>70</v>
      </c>
      <c r="B113">
        <v>1</v>
      </c>
      <c r="C113" t="s">
        <v>12</v>
      </c>
      <c r="D113" t="s">
        <v>211</v>
      </c>
      <c r="E113">
        <v>255</v>
      </c>
      <c r="F113">
        <v>25312</v>
      </c>
      <c r="G113">
        <v>11</v>
      </c>
      <c r="H113">
        <v>11</v>
      </c>
      <c r="I113">
        <v>3</v>
      </c>
      <c r="J113">
        <v>3</v>
      </c>
      <c r="K113">
        <v>0.65</v>
      </c>
      <c r="L113" s="1">
        <f t="shared" si="2"/>
        <v>16452.8</v>
      </c>
      <c r="M113" s="1">
        <f t="shared" si="3"/>
        <v>1.7769974499587605E-2</v>
      </c>
      <c r="N113" t="s">
        <v>212</v>
      </c>
    </row>
    <row r="114" spans="1:14" x14ac:dyDescent="0.25">
      <c r="A114">
        <v>71</v>
      </c>
      <c r="B114">
        <v>1</v>
      </c>
      <c r="C114" t="s">
        <v>12</v>
      </c>
      <c r="D114" t="s">
        <v>193</v>
      </c>
      <c r="E114">
        <v>254</v>
      </c>
      <c r="F114">
        <v>16346</v>
      </c>
      <c r="G114">
        <v>9</v>
      </c>
      <c r="H114">
        <v>9</v>
      </c>
      <c r="I114">
        <v>2</v>
      </c>
      <c r="J114">
        <v>2</v>
      </c>
      <c r="K114">
        <v>0.67</v>
      </c>
      <c r="L114" s="1">
        <f t="shared" si="2"/>
        <v>10951.820000000002</v>
      </c>
      <c r="M114" s="1">
        <f t="shared" si="3"/>
        <v>1.1828598300840803E-2</v>
      </c>
      <c r="N114" t="s">
        <v>194</v>
      </c>
    </row>
    <row r="115" spans="1:14" x14ac:dyDescent="0.25">
      <c r="A115">
        <v>72</v>
      </c>
      <c r="B115">
        <v>1</v>
      </c>
      <c r="C115" t="s">
        <v>12</v>
      </c>
      <c r="D115" t="s">
        <v>992</v>
      </c>
      <c r="E115">
        <v>250</v>
      </c>
      <c r="F115">
        <v>22858</v>
      </c>
      <c r="G115">
        <v>6</v>
      </c>
      <c r="H115">
        <v>6</v>
      </c>
      <c r="I115">
        <v>3</v>
      </c>
      <c r="J115">
        <v>3</v>
      </c>
      <c r="K115">
        <v>0.74</v>
      </c>
      <c r="L115" s="1">
        <f t="shared" si="2"/>
        <v>16914.919999999998</v>
      </c>
      <c r="M115" s="1">
        <f t="shared" si="3"/>
        <v>1.8269090796859157E-2</v>
      </c>
      <c r="N115" t="s">
        <v>993</v>
      </c>
    </row>
    <row r="116" spans="1:14" x14ac:dyDescent="0.25">
      <c r="A116">
        <v>73</v>
      </c>
      <c r="B116">
        <v>1</v>
      </c>
      <c r="C116" t="s">
        <v>12</v>
      </c>
      <c r="D116" t="s">
        <v>472</v>
      </c>
      <c r="E116">
        <v>249</v>
      </c>
      <c r="F116">
        <v>56956</v>
      </c>
      <c r="G116">
        <v>7</v>
      </c>
      <c r="H116">
        <v>7</v>
      </c>
      <c r="I116">
        <v>3</v>
      </c>
      <c r="J116">
        <v>3</v>
      </c>
      <c r="K116">
        <v>0.25</v>
      </c>
      <c r="L116" s="1">
        <f t="shared" si="2"/>
        <v>14239</v>
      </c>
      <c r="M116" s="1">
        <f t="shared" si="3"/>
        <v>1.5378942605491339E-2</v>
      </c>
      <c r="N116" t="s">
        <v>473</v>
      </c>
    </row>
    <row r="117" spans="1:14" x14ac:dyDescent="0.25">
      <c r="A117">
        <v>74</v>
      </c>
      <c r="B117">
        <v>1</v>
      </c>
      <c r="C117" t="s">
        <v>12</v>
      </c>
      <c r="D117" t="s">
        <v>169</v>
      </c>
      <c r="E117">
        <v>234</v>
      </c>
      <c r="F117">
        <v>34404</v>
      </c>
      <c r="G117">
        <v>10</v>
      </c>
      <c r="H117">
        <v>10</v>
      </c>
      <c r="I117">
        <v>4</v>
      </c>
      <c r="J117">
        <v>4</v>
      </c>
      <c r="K117">
        <v>0.63</v>
      </c>
      <c r="L117" s="1">
        <f t="shared" si="2"/>
        <v>21674.52</v>
      </c>
      <c r="M117" s="1">
        <f t="shared" si="3"/>
        <v>2.3409733765122141E-2</v>
      </c>
      <c r="N117" t="s">
        <v>170</v>
      </c>
    </row>
    <row r="118" spans="1:14" x14ac:dyDescent="0.25">
      <c r="A118">
        <v>75</v>
      </c>
      <c r="B118">
        <v>1</v>
      </c>
      <c r="C118" t="s">
        <v>12</v>
      </c>
      <c r="D118" t="s">
        <v>317</v>
      </c>
      <c r="E118">
        <v>229</v>
      </c>
      <c r="F118">
        <v>46492</v>
      </c>
      <c r="G118">
        <v>7</v>
      </c>
      <c r="H118">
        <v>7</v>
      </c>
      <c r="I118">
        <v>2</v>
      </c>
      <c r="J118">
        <v>2</v>
      </c>
      <c r="K118">
        <v>0.2</v>
      </c>
      <c r="L118" s="1">
        <f t="shared" si="2"/>
        <v>9298.4</v>
      </c>
      <c r="M118" s="1">
        <f t="shared" si="3"/>
        <v>1.0042809180623686E-2</v>
      </c>
      <c r="N118" t="s">
        <v>318</v>
      </c>
    </row>
    <row r="119" spans="1:14" x14ac:dyDescent="0.25">
      <c r="A119">
        <v>76</v>
      </c>
      <c r="B119">
        <v>1</v>
      </c>
      <c r="C119" t="s">
        <v>12</v>
      </c>
      <c r="D119" t="s">
        <v>490</v>
      </c>
      <c r="E119">
        <v>228</v>
      </c>
      <c r="F119">
        <v>26849</v>
      </c>
      <c r="G119">
        <v>11</v>
      </c>
      <c r="H119">
        <v>11</v>
      </c>
      <c r="I119">
        <v>3</v>
      </c>
      <c r="J119">
        <v>3</v>
      </c>
      <c r="K119">
        <v>0.6</v>
      </c>
      <c r="L119" s="1">
        <f t="shared" si="2"/>
        <v>16109.4</v>
      </c>
      <c r="M119" s="1">
        <f t="shared" si="3"/>
        <v>1.7399082660924377E-2</v>
      </c>
      <c r="N119" t="s">
        <v>491</v>
      </c>
    </row>
    <row r="120" spans="1:14" x14ac:dyDescent="0.25">
      <c r="A120">
        <v>77</v>
      </c>
      <c r="B120">
        <v>1</v>
      </c>
      <c r="C120" t="s">
        <v>12</v>
      </c>
      <c r="D120" t="s">
        <v>4331</v>
      </c>
      <c r="E120">
        <v>221</v>
      </c>
      <c r="F120">
        <v>31087</v>
      </c>
      <c r="G120">
        <v>10</v>
      </c>
      <c r="H120">
        <v>10</v>
      </c>
      <c r="I120">
        <v>2</v>
      </c>
      <c r="J120">
        <v>2</v>
      </c>
      <c r="K120">
        <v>0.31</v>
      </c>
      <c r="L120" s="1">
        <f t="shared" si="2"/>
        <v>9636.9699999999993</v>
      </c>
      <c r="M120" s="1">
        <f t="shared" si="3"/>
        <v>1.0408484340251552E-2</v>
      </c>
      <c r="N120" t="s">
        <v>4332</v>
      </c>
    </row>
    <row r="121" spans="1:14" x14ac:dyDescent="0.25">
      <c r="A121">
        <v>77</v>
      </c>
      <c r="B121">
        <v>2</v>
      </c>
      <c r="C121" t="s">
        <v>12</v>
      </c>
      <c r="D121" t="s">
        <v>4255</v>
      </c>
      <c r="E121">
        <v>162</v>
      </c>
      <c r="F121">
        <v>28083</v>
      </c>
      <c r="G121">
        <v>6</v>
      </c>
      <c r="H121">
        <v>6</v>
      </c>
      <c r="I121">
        <v>2</v>
      </c>
      <c r="J121">
        <v>2</v>
      </c>
      <c r="K121">
        <v>0.35</v>
      </c>
      <c r="L121" s="1">
        <f t="shared" si="2"/>
        <v>9829.0499999999993</v>
      </c>
      <c r="M121" s="1">
        <f t="shared" si="3"/>
        <v>1.0615941836962191E-2</v>
      </c>
      <c r="N121" t="s">
        <v>4256</v>
      </c>
    </row>
    <row r="122" spans="1:14" x14ac:dyDescent="0.25">
      <c r="A122">
        <v>78</v>
      </c>
      <c r="B122">
        <v>1</v>
      </c>
      <c r="C122" t="s">
        <v>12</v>
      </c>
      <c r="D122" t="s">
        <v>209</v>
      </c>
      <c r="E122">
        <v>221</v>
      </c>
      <c r="F122">
        <v>16230</v>
      </c>
      <c r="G122">
        <v>6</v>
      </c>
      <c r="H122">
        <v>6</v>
      </c>
      <c r="I122">
        <v>2</v>
      </c>
      <c r="J122">
        <v>2</v>
      </c>
      <c r="K122">
        <v>0.67</v>
      </c>
      <c r="L122" s="1">
        <f t="shared" si="2"/>
        <v>10874.1</v>
      </c>
      <c r="M122" s="1">
        <f t="shared" si="3"/>
        <v>1.1744656210855634E-2</v>
      </c>
      <c r="N122" t="s">
        <v>210</v>
      </c>
    </row>
    <row r="123" spans="1:14" x14ac:dyDescent="0.25">
      <c r="A123">
        <v>79</v>
      </c>
      <c r="B123">
        <v>1</v>
      </c>
      <c r="C123" t="s">
        <v>12</v>
      </c>
      <c r="D123" t="s">
        <v>329</v>
      </c>
      <c r="E123">
        <v>216</v>
      </c>
      <c r="F123">
        <v>28083</v>
      </c>
      <c r="G123">
        <v>4</v>
      </c>
      <c r="H123">
        <v>4</v>
      </c>
      <c r="I123">
        <v>2</v>
      </c>
      <c r="J123">
        <v>2</v>
      </c>
      <c r="K123">
        <v>0.35</v>
      </c>
      <c r="L123" s="1">
        <f t="shared" si="2"/>
        <v>9829.0499999999993</v>
      </c>
      <c r="M123" s="1">
        <f t="shared" si="3"/>
        <v>1.0615941836962191E-2</v>
      </c>
      <c r="N123" t="s">
        <v>330</v>
      </c>
    </row>
    <row r="124" spans="1:14" x14ac:dyDescent="0.25">
      <c r="A124">
        <v>80</v>
      </c>
      <c r="B124">
        <v>1</v>
      </c>
      <c r="C124" t="s">
        <v>12</v>
      </c>
      <c r="D124" t="s">
        <v>285</v>
      </c>
      <c r="E124">
        <v>213</v>
      </c>
      <c r="F124">
        <v>83773</v>
      </c>
      <c r="G124">
        <v>5</v>
      </c>
      <c r="H124">
        <v>5</v>
      </c>
      <c r="I124">
        <v>3</v>
      </c>
      <c r="J124">
        <v>3</v>
      </c>
      <c r="K124">
        <v>0.16</v>
      </c>
      <c r="L124" s="1">
        <f t="shared" si="2"/>
        <v>13403.68</v>
      </c>
      <c r="M124" s="1">
        <f t="shared" si="3"/>
        <v>1.4476748747971922E-2</v>
      </c>
      <c r="N124" t="s">
        <v>286</v>
      </c>
    </row>
    <row r="125" spans="1:14" x14ac:dyDescent="0.25">
      <c r="A125">
        <v>81</v>
      </c>
      <c r="B125">
        <v>1</v>
      </c>
      <c r="C125" t="s">
        <v>12</v>
      </c>
      <c r="D125" t="s">
        <v>703</v>
      </c>
      <c r="E125">
        <v>212</v>
      </c>
      <c r="F125">
        <v>18135</v>
      </c>
      <c r="G125">
        <v>6</v>
      </c>
      <c r="H125">
        <v>6</v>
      </c>
      <c r="I125">
        <v>1</v>
      </c>
      <c r="J125">
        <v>1</v>
      </c>
      <c r="K125">
        <v>0.26</v>
      </c>
      <c r="L125" s="1">
        <f t="shared" si="2"/>
        <v>4715.1000000000004</v>
      </c>
      <c r="M125" s="1">
        <f t="shared" si="3"/>
        <v>5.0925803974402849E-3</v>
      </c>
      <c r="N125" t="s">
        <v>704</v>
      </c>
    </row>
    <row r="126" spans="1:14" x14ac:dyDescent="0.25">
      <c r="A126">
        <v>82</v>
      </c>
      <c r="B126">
        <v>1</v>
      </c>
      <c r="C126" t="s">
        <v>12</v>
      </c>
      <c r="D126" t="s">
        <v>249</v>
      </c>
      <c r="E126">
        <v>212</v>
      </c>
      <c r="F126">
        <v>111625</v>
      </c>
      <c r="G126">
        <v>5</v>
      </c>
      <c r="H126">
        <v>5</v>
      </c>
      <c r="I126">
        <v>2</v>
      </c>
      <c r="J126">
        <v>2</v>
      </c>
      <c r="K126">
        <v>0.08</v>
      </c>
      <c r="L126" s="1">
        <f t="shared" si="2"/>
        <v>8930</v>
      </c>
      <c r="M126" s="1">
        <f t="shared" si="3"/>
        <v>9.6449158976780434E-3</v>
      </c>
      <c r="N126" t="s">
        <v>250</v>
      </c>
    </row>
    <row r="127" spans="1:14" x14ac:dyDescent="0.25">
      <c r="A127">
        <v>83</v>
      </c>
      <c r="B127">
        <v>1</v>
      </c>
      <c r="C127" t="s">
        <v>12</v>
      </c>
      <c r="D127" t="s">
        <v>279</v>
      </c>
      <c r="E127">
        <v>209</v>
      </c>
      <c r="F127">
        <v>49365</v>
      </c>
      <c r="G127">
        <v>6</v>
      </c>
      <c r="H127">
        <v>6</v>
      </c>
      <c r="I127">
        <v>2</v>
      </c>
      <c r="J127">
        <v>2</v>
      </c>
      <c r="K127">
        <v>0.19</v>
      </c>
      <c r="L127" s="1">
        <f t="shared" si="2"/>
        <v>9379.35</v>
      </c>
      <c r="M127" s="1">
        <f t="shared" si="3"/>
        <v>1.0130239857210142E-2</v>
      </c>
      <c r="N127" t="s">
        <v>280</v>
      </c>
    </row>
    <row r="128" spans="1:14" x14ac:dyDescent="0.25">
      <c r="A128">
        <v>84</v>
      </c>
      <c r="B128">
        <v>1</v>
      </c>
      <c r="C128" t="s">
        <v>12</v>
      </c>
      <c r="D128" t="s">
        <v>311</v>
      </c>
      <c r="E128">
        <v>203</v>
      </c>
      <c r="F128">
        <v>22468</v>
      </c>
      <c r="G128">
        <v>5</v>
      </c>
      <c r="H128">
        <v>5</v>
      </c>
      <c r="I128">
        <v>3</v>
      </c>
      <c r="J128">
        <v>3</v>
      </c>
      <c r="K128">
        <v>0.75</v>
      </c>
      <c r="L128" s="1">
        <f t="shared" si="2"/>
        <v>16851</v>
      </c>
      <c r="M128" s="1">
        <f t="shared" si="3"/>
        <v>1.8200053504117884E-2</v>
      </c>
      <c r="N128" t="s">
        <v>312</v>
      </c>
    </row>
    <row r="129" spans="1:14" x14ac:dyDescent="0.25">
      <c r="A129">
        <v>85</v>
      </c>
      <c r="B129">
        <v>1</v>
      </c>
      <c r="C129" t="s">
        <v>12</v>
      </c>
      <c r="D129" t="s">
        <v>191</v>
      </c>
      <c r="E129">
        <v>199</v>
      </c>
      <c r="F129">
        <v>84806</v>
      </c>
      <c r="G129">
        <v>4</v>
      </c>
      <c r="H129">
        <v>4</v>
      </c>
      <c r="I129">
        <v>2</v>
      </c>
      <c r="J129">
        <v>2</v>
      </c>
      <c r="K129">
        <v>0.11</v>
      </c>
      <c r="L129" s="1">
        <f t="shared" si="2"/>
        <v>9328.66</v>
      </c>
      <c r="M129" s="1">
        <f t="shared" si="3"/>
        <v>1.007549172878312E-2</v>
      </c>
      <c r="N129" t="s">
        <v>192</v>
      </c>
    </row>
    <row r="130" spans="1:14" x14ac:dyDescent="0.25">
      <c r="A130">
        <v>86</v>
      </c>
      <c r="B130">
        <v>1</v>
      </c>
      <c r="C130" t="s">
        <v>12</v>
      </c>
      <c r="D130" t="s">
        <v>2994</v>
      </c>
      <c r="E130">
        <v>199</v>
      </c>
      <c r="F130">
        <v>15635</v>
      </c>
      <c r="G130">
        <v>7</v>
      </c>
      <c r="H130">
        <v>7</v>
      </c>
      <c r="I130">
        <v>2</v>
      </c>
      <c r="J130">
        <v>2</v>
      </c>
      <c r="K130">
        <v>0.7</v>
      </c>
      <c r="L130" s="1">
        <f t="shared" si="2"/>
        <v>10944.5</v>
      </c>
      <c r="M130" s="1">
        <f t="shared" si="3"/>
        <v>1.182069227795491E-2</v>
      </c>
      <c r="N130" t="s">
        <v>2995</v>
      </c>
    </row>
    <row r="131" spans="1:14" x14ac:dyDescent="0.25">
      <c r="A131">
        <v>86</v>
      </c>
      <c r="B131">
        <v>2</v>
      </c>
      <c r="C131" t="s">
        <v>12</v>
      </c>
      <c r="D131" t="s">
        <v>149</v>
      </c>
      <c r="E131">
        <v>165</v>
      </c>
      <c r="F131">
        <v>14765</v>
      </c>
      <c r="G131">
        <v>7</v>
      </c>
      <c r="H131">
        <v>7</v>
      </c>
      <c r="I131">
        <v>2</v>
      </c>
      <c r="J131">
        <v>2</v>
      </c>
      <c r="K131">
        <v>0.76</v>
      </c>
      <c r="L131" s="1">
        <f t="shared" si="2"/>
        <v>11221.4</v>
      </c>
      <c r="M131" s="1">
        <f t="shared" si="3"/>
        <v>1.211976027482692E-2</v>
      </c>
      <c r="N131" t="s">
        <v>150</v>
      </c>
    </row>
    <row r="132" spans="1:14" x14ac:dyDescent="0.25">
      <c r="A132">
        <v>87</v>
      </c>
      <c r="B132">
        <v>1</v>
      </c>
      <c r="C132" t="s">
        <v>12</v>
      </c>
      <c r="D132" t="s">
        <v>187</v>
      </c>
      <c r="E132">
        <v>196</v>
      </c>
      <c r="F132">
        <v>47557</v>
      </c>
      <c r="G132">
        <v>6</v>
      </c>
      <c r="H132">
        <v>6</v>
      </c>
      <c r="I132">
        <v>4</v>
      </c>
      <c r="J132">
        <v>4</v>
      </c>
      <c r="K132">
        <v>0.43</v>
      </c>
      <c r="L132" s="1">
        <f t="shared" ref="L132:L195" si="4">F132*K132</f>
        <v>20449.509999999998</v>
      </c>
      <c r="M132" s="1">
        <f t="shared" ref="M132:M195" si="5">(L132/92587639.9)*100</f>
        <v>2.2086652194706173E-2</v>
      </c>
      <c r="N132" t="s">
        <v>188</v>
      </c>
    </row>
    <row r="133" spans="1:14" x14ac:dyDescent="0.25">
      <c r="A133">
        <v>87</v>
      </c>
      <c r="B133">
        <v>2</v>
      </c>
      <c r="C133" t="s">
        <v>12</v>
      </c>
      <c r="D133" t="s">
        <v>185</v>
      </c>
      <c r="E133">
        <v>96</v>
      </c>
      <c r="F133">
        <v>47380</v>
      </c>
      <c r="G133">
        <v>3</v>
      </c>
      <c r="H133">
        <v>3</v>
      </c>
      <c r="I133">
        <v>2</v>
      </c>
      <c r="J133">
        <v>2</v>
      </c>
      <c r="K133">
        <v>0.2</v>
      </c>
      <c r="L133" s="1">
        <f t="shared" si="4"/>
        <v>9476</v>
      </c>
      <c r="M133" s="1">
        <f t="shared" si="5"/>
        <v>1.023462744080595E-2</v>
      </c>
      <c r="N133" t="s">
        <v>186</v>
      </c>
    </row>
    <row r="134" spans="1:14" x14ac:dyDescent="0.25">
      <c r="A134">
        <v>88</v>
      </c>
      <c r="B134">
        <v>1</v>
      </c>
      <c r="C134" t="s">
        <v>12</v>
      </c>
      <c r="D134" t="s">
        <v>287</v>
      </c>
      <c r="E134">
        <v>194</v>
      </c>
      <c r="F134">
        <v>27390</v>
      </c>
      <c r="G134">
        <v>3</v>
      </c>
      <c r="H134">
        <v>3</v>
      </c>
      <c r="I134">
        <v>1</v>
      </c>
      <c r="J134">
        <v>1</v>
      </c>
      <c r="K134">
        <v>0.17</v>
      </c>
      <c r="L134" s="1">
        <f t="shared" si="4"/>
        <v>4656.3</v>
      </c>
      <c r="M134" s="1">
        <f t="shared" si="5"/>
        <v>5.0290730004880491E-3</v>
      </c>
      <c r="N134" t="s">
        <v>288</v>
      </c>
    </row>
    <row r="135" spans="1:14" x14ac:dyDescent="0.25">
      <c r="A135">
        <v>89</v>
      </c>
      <c r="B135">
        <v>1</v>
      </c>
      <c r="C135" t="s">
        <v>12</v>
      </c>
      <c r="D135" t="s">
        <v>295</v>
      </c>
      <c r="E135">
        <v>194</v>
      </c>
      <c r="F135">
        <v>24078</v>
      </c>
      <c r="G135">
        <v>4</v>
      </c>
      <c r="H135">
        <v>4</v>
      </c>
      <c r="I135">
        <v>1</v>
      </c>
      <c r="J135">
        <v>1</v>
      </c>
      <c r="K135">
        <v>0.19</v>
      </c>
      <c r="L135" s="1">
        <f t="shared" si="4"/>
        <v>4574.82</v>
      </c>
      <c r="M135" s="1">
        <f t="shared" si="5"/>
        <v>4.9410698932828064E-3</v>
      </c>
      <c r="N135" t="s">
        <v>296</v>
      </c>
    </row>
    <row r="136" spans="1:14" x14ac:dyDescent="0.25">
      <c r="A136">
        <v>90</v>
      </c>
      <c r="B136">
        <v>1</v>
      </c>
      <c r="C136" t="s">
        <v>12</v>
      </c>
      <c r="D136" t="s">
        <v>281</v>
      </c>
      <c r="E136">
        <v>190</v>
      </c>
      <c r="F136">
        <v>26862</v>
      </c>
      <c r="G136">
        <v>8</v>
      </c>
      <c r="H136">
        <v>8</v>
      </c>
      <c r="I136">
        <v>3</v>
      </c>
      <c r="J136">
        <v>3</v>
      </c>
      <c r="K136">
        <v>0.6</v>
      </c>
      <c r="L136" s="1">
        <f t="shared" si="4"/>
        <v>16117.199999999999</v>
      </c>
      <c r="M136" s="1">
        <f t="shared" si="5"/>
        <v>1.7407507111540488E-2</v>
      </c>
      <c r="N136" t="s">
        <v>282</v>
      </c>
    </row>
    <row r="137" spans="1:14" x14ac:dyDescent="0.25">
      <c r="A137">
        <v>91</v>
      </c>
      <c r="B137">
        <v>1</v>
      </c>
      <c r="C137" t="s">
        <v>12</v>
      </c>
      <c r="D137" t="s">
        <v>309</v>
      </c>
      <c r="E137">
        <v>188</v>
      </c>
      <c r="F137">
        <v>40125</v>
      </c>
      <c r="G137">
        <v>7</v>
      </c>
      <c r="H137">
        <v>7</v>
      </c>
      <c r="I137">
        <v>4</v>
      </c>
      <c r="J137">
        <v>4</v>
      </c>
      <c r="K137">
        <v>0.53</v>
      </c>
      <c r="L137" s="1">
        <f t="shared" si="4"/>
        <v>21266.25</v>
      </c>
      <c r="M137" s="1">
        <f t="shared" si="5"/>
        <v>2.2968778578834902E-2</v>
      </c>
      <c r="N137" t="s">
        <v>310</v>
      </c>
    </row>
    <row r="138" spans="1:14" x14ac:dyDescent="0.25">
      <c r="A138">
        <v>91</v>
      </c>
      <c r="B138">
        <v>2</v>
      </c>
      <c r="C138" t="s">
        <v>12</v>
      </c>
      <c r="D138" t="s">
        <v>929</v>
      </c>
      <c r="E138">
        <v>159</v>
      </c>
      <c r="F138">
        <v>40118</v>
      </c>
      <c r="G138">
        <v>6</v>
      </c>
      <c r="H138">
        <v>6</v>
      </c>
      <c r="I138">
        <v>4</v>
      </c>
      <c r="J138">
        <v>4</v>
      </c>
      <c r="K138">
        <v>0.53</v>
      </c>
      <c r="L138" s="1">
        <f t="shared" si="4"/>
        <v>21262.54</v>
      </c>
      <c r="M138" s="1">
        <f t="shared" si="5"/>
        <v>2.2964771564503397E-2</v>
      </c>
      <c r="N138" t="s">
        <v>930</v>
      </c>
    </row>
    <row r="139" spans="1:14" x14ac:dyDescent="0.25">
      <c r="A139">
        <v>92</v>
      </c>
      <c r="B139">
        <v>1</v>
      </c>
      <c r="C139" t="s">
        <v>12</v>
      </c>
      <c r="D139" t="s">
        <v>460</v>
      </c>
      <c r="E139">
        <v>185</v>
      </c>
      <c r="F139">
        <v>32561</v>
      </c>
      <c r="G139">
        <v>6</v>
      </c>
      <c r="H139">
        <v>6</v>
      </c>
      <c r="I139">
        <v>1</v>
      </c>
      <c r="J139">
        <v>1</v>
      </c>
      <c r="K139">
        <v>0.3</v>
      </c>
      <c r="L139" s="1">
        <f t="shared" si="4"/>
        <v>9768.2999999999993</v>
      </c>
      <c r="M139" s="1">
        <f t="shared" si="5"/>
        <v>1.0550328327355927E-2</v>
      </c>
      <c r="N139" t="s">
        <v>461</v>
      </c>
    </row>
    <row r="140" spans="1:14" x14ac:dyDescent="0.25">
      <c r="A140">
        <v>93</v>
      </c>
      <c r="B140">
        <v>1</v>
      </c>
      <c r="C140" t="s">
        <v>12</v>
      </c>
      <c r="D140" t="s">
        <v>369</v>
      </c>
      <c r="E140">
        <v>183</v>
      </c>
      <c r="F140">
        <v>103721</v>
      </c>
      <c r="G140">
        <v>6</v>
      </c>
      <c r="H140">
        <v>6</v>
      </c>
      <c r="I140">
        <v>3</v>
      </c>
      <c r="J140">
        <v>3</v>
      </c>
      <c r="K140">
        <v>0.13</v>
      </c>
      <c r="L140" s="1">
        <f t="shared" si="4"/>
        <v>13483.73</v>
      </c>
      <c r="M140" s="1">
        <f t="shared" si="5"/>
        <v>1.4563207372564205E-2</v>
      </c>
      <c r="N140" t="s">
        <v>370</v>
      </c>
    </row>
    <row r="141" spans="1:14" x14ac:dyDescent="0.25">
      <c r="A141">
        <v>94</v>
      </c>
      <c r="B141">
        <v>1</v>
      </c>
      <c r="C141" t="s">
        <v>12</v>
      </c>
      <c r="D141" t="s">
        <v>1084</v>
      </c>
      <c r="E141">
        <v>181</v>
      </c>
      <c r="F141">
        <v>48580</v>
      </c>
      <c r="G141">
        <v>5</v>
      </c>
      <c r="H141">
        <v>5</v>
      </c>
      <c r="I141">
        <v>1</v>
      </c>
      <c r="J141">
        <v>1</v>
      </c>
      <c r="K141">
        <v>0.09</v>
      </c>
      <c r="L141" s="1">
        <f t="shared" si="4"/>
        <v>4372.2</v>
      </c>
      <c r="M141" s="1">
        <f t="shared" si="5"/>
        <v>4.7222285876627034E-3</v>
      </c>
      <c r="N141" t="s">
        <v>1085</v>
      </c>
    </row>
    <row r="142" spans="1:14" x14ac:dyDescent="0.25">
      <c r="A142">
        <v>95</v>
      </c>
      <c r="B142">
        <v>1</v>
      </c>
      <c r="C142" t="s">
        <v>12</v>
      </c>
      <c r="D142" t="s">
        <v>423</v>
      </c>
      <c r="E142">
        <v>177</v>
      </c>
      <c r="F142">
        <v>13013</v>
      </c>
      <c r="G142">
        <v>3</v>
      </c>
      <c r="H142">
        <v>3</v>
      </c>
      <c r="I142">
        <v>1</v>
      </c>
      <c r="J142">
        <v>1</v>
      </c>
      <c r="K142">
        <v>0.38</v>
      </c>
      <c r="L142" s="1">
        <f t="shared" si="4"/>
        <v>4944.9400000000005</v>
      </c>
      <c r="M142" s="1">
        <f t="shared" si="5"/>
        <v>5.3408208755950804E-3</v>
      </c>
      <c r="N142" t="s">
        <v>424</v>
      </c>
    </row>
    <row r="143" spans="1:14" x14ac:dyDescent="0.25">
      <c r="A143">
        <v>96</v>
      </c>
      <c r="B143">
        <v>1</v>
      </c>
      <c r="C143" t="s">
        <v>12</v>
      </c>
      <c r="D143" t="s">
        <v>852</v>
      </c>
      <c r="E143">
        <v>177</v>
      </c>
      <c r="F143">
        <v>56395</v>
      </c>
      <c r="G143">
        <v>9</v>
      </c>
      <c r="H143">
        <v>9</v>
      </c>
      <c r="I143">
        <v>2</v>
      </c>
      <c r="J143">
        <v>2</v>
      </c>
      <c r="K143">
        <v>0.16</v>
      </c>
      <c r="L143" s="1">
        <f t="shared" si="4"/>
        <v>9023.2000000000007</v>
      </c>
      <c r="M143" s="1">
        <f t="shared" si="5"/>
        <v>9.7455772819628819E-3</v>
      </c>
      <c r="N143" t="s">
        <v>853</v>
      </c>
    </row>
    <row r="144" spans="1:14" x14ac:dyDescent="0.25">
      <c r="A144">
        <v>97</v>
      </c>
      <c r="B144">
        <v>1</v>
      </c>
      <c r="C144" t="s">
        <v>12</v>
      </c>
      <c r="D144" t="s">
        <v>538</v>
      </c>
      <c r="E144">
        <v>175</v>
      </c>
      <c r="F144">
        <v>10221</v>
      </c>
      <c r="G144">
        <v>4</v>
      </c>
      <c r="H144">
        <v>4</v>
      </c>
      <c r="I144">
        <v>1</v>
      </c>
      <c r="J144">
        <v>1</v>
      </c>
      <c r="K144">
        <v>1.23</v>
      </c>
      <c r="L144" s="1">
        <f t="shared" si="4"/>
        <v>12571.83</v>
      </c>
      <c r="M144" s="1">
        <f t="shared" si="5"/>
        <v>1.3578302690918899E-2</v>
      </c>
      <c r="N144" t="s">
        <v>539</v>
      </c>
    </row>
    <row r="145" spans="1:14" x14ac:dyDescent="0.25">
      <c r="A145">
        <v>98</v>
      </c>
      <c r="B145">
        <v>1</v>
      </c>
      <c r="C145" t="s">
        <v>12</v>
      </c>
      <c r="D145" t="s">
        <v>1044</v>
      </c>
      <c r="E145">
        <v>175</v>
      </c>
      <c r="F145">
        <v>19942</v>
      </c>
      <c r="G145">
        <v>3</v>
      </c>
      <c r="H145">
        <v>3</v>
      </c>
      <c r="I145">
        <v>1</v>
      </c>
      <c r="J145">
        <v>1</v>
      </c>
      <c r="K145">
        <v>0.23</v>
      </c>
      <c r="L145" s="1">
        <f t="shared" si="4"/>
        <v>4586.66</v>
      </c>
      <c r="M145" s="1">
        <f t="shared" si="5"/>
        <v>4.9538577772949583E-3</v>
      </c>
      <c r="N145" t="s">
        <v>1045</v>
      </c>
    </row>
    <row r="146" spans="1:14" x14ac:dyDescent="0.25">
      <c r="A146">
        <v>99</v>
      </c>
      <c r="B146">
        <v>1</v>
      </c>
      <c r="C146" t="s">
        <v>12</v>
      </c>
      <c r="D146" t="s">
        <v>624</v>
      </c>
      <c r="E146">
        <v>174</v>
      </c>
      <c r="F146">
        <v>16288</v>
      </c>
      <c r="G146">
        <v>6</v>
      </c>
      <c r="H146">
        <v>6</v>
      </c>
      <c r="I146">
        <v>2</v>
      </c>
      <c r="J146">
        <v>2</v>
      </c>
      <c r="K146">
        <v>0.67</v>
      </c>
      <c r="L146" s="1">
        <f t="shared" si="4"/>
        <v>10912.960000000001</v>
      </c>
      <c r="M146" s="1">
        <f t="shared" si="5"/>
        <v>1.1786627255848219E-2</v>
      </c>
      <c r="N146" t="s">
        <v>625</v>
      </c>
    </row>
    <row r="147" spans="1:14" x14ac:dyDescent="0.25">
      <c r="A147">
        <v>100</v>
      </c>
      <c r="B147">
        <v>1</v>
      </c>
      <c r="C147" t="s">
        <v>12</v>
      </c>
      <c r="D147" t="s">
        <v>223</v>
      </c>
      <c r="E147">
        <v>174</v>
      </c>
      <c r="F147">
        <v>30337</v>
      </c>
      <c r="G147">
        <v>6</v>
      </c>
      <c r="H147">
        <v>6</v>
      </c>
      <c r="I147">
        <v>2</v>
      </c>
      <c r="J147">
        <v>2</v>
      </c>
      <c r="K147">
        <v>0.32</v>
      </c>
      <c r="L147" s="1">
        <f t="shared" si="4"/>
        <v>9707.84</v>
      </c>
      <c r="M147" s="1">
        <f t="shared" si="5"/>
        <v>1.0485028034503338E-2</v>
      </c>
      <c r="N147" t="s">
        <v>224</v>
      </c>
    </row>
    <row r="148" spans="1:14" x14ac:dyDescent="0.25">
      <c r="A148">
        <v>101</v>
      </c>
      <c r="B148">
        <v>1</v>
      </c>
      <c r="C148" t="s">
        <v>12</v>
      </c>
      <c r="D148" t="s">
        <v>293</v>
      </c>
      <c r="E148">
        <v>174</v>
      </c>
      <c r="F148">
        <v>23880</v>
      </c>
      <c r="G148">
        <v>3</v>
      </c>
      <c r="H148">
        <v>3</v>
      </c>
      <c r="I148">
        <v>1</v>
      </c>
      <c r="J148">
        <v>1</v>
      </c>
      <c r="K148">
        <v>0.19</v>
      </c>
      <c r="L148" s="1">
        <f t="shared" si="4"/>
        <v>4537.2</v>
      </c>
      <c r="M148" s="1">
        <f t="shared" si="5"/>
        <v>4.9004381199266311E-3</v>
      </c>
      <c r="N148" t="s">
        <v>294</v>
      </c>
    </row>
    <row r="149" spans="1:14" x14ac:dyDescent="0.25">
      <c r="A149">
        <v>102</v>
      </c>
      <c r="B149">
        <v>1</v>
      </c>
      <c r="C149" t="s">
        <v>12</v>
      </c>
      <c r="D149" t="s">
        <v>711</v>
      </c>
      <c r="E149">
        <v>173</v>
      </c>
      <c r="F149">
        <v>27890</v>
      </c>
      <c r="G149">
        <v>3</v>
      </c>
      <c r="H149">
        <v>3</v>
      </c>
      <c r="I149">
        <v>2</v>
      </c>
      <c r="J149">
        <v>2</v>
      </c>
      <c r="K149">
        <v>0.35</v>
      </c>
      <c r="L149" s="1">
        <f t="shared" si="4"/>
        <v>9761.5</v>
      </c>
      <c r="M149" s="1">
        <f t="shared" si="5"/>
        <v>1.0542983934511111E-2</v>
      </c>
      <c r="N149" t="s">
        <v>712</v>
      </c>
    </row>
    <row r="150" spans="1:14" x14ac:dyDescent="0.25">
      <c r="A150">
        <v>103</v>
      </c>
      <c r="B150">
        <v>1</v>
      </c>
      <c r="C150" t="s">
        <v>12</v>
      </c>
      <c r="D150" t="s">
        <v>746</v>
      </c>
      <c r="E150">
        <v>173</v>
      </c>
      <c r="F150">
        <v>24993</v>
      </c>
      <c r="G150">
        <v>4</v>
      </c>
      <c r="H150">
        <v>4</v>
      </c>
      <c r="I150">
        <v>2</v>
      </c>
      <c r="J150">
        <v>2</v>
      </c>
      <c r="K150">
        <v>0.4</v>
      </c>
      <c r="L150" s="1">
        <f t="shared" si="4"/>
        <v>9997.2000000000007</v>
      </c>
      <c r="M150" s="1">
        <f t="shared" si="5"/>
        <v>1.0797553551205704E-2</v>
      </c>
      <c r="N150" t="s">
        <v>747</v>
      </c>
    </row>
    <row r="151" spans="1:14" x14ac:dyDescent="0.25">
      <c r="A151">
        <v>104</v>
      </c>
      <c r="B151">
        <v>1</v>
      </c>
      <c r="C151" t="s">
        <v>12</v>
      </c>
      <c r="D151" t="s">
        <v>277</v>
      </c>
      <c r="E151">
        <v>164</v>
      </c>
      <c r="F151">
        <v>29667</v>
      </c>
      <c r="G151">
        <v>9</v>
      </c>
      <c r="H151">
        <v>9</v>
      </c>
      <c r="I151">
        <v>4</v>
      </c>
      <c r="J151">
        <v>4</v>
      </c>
      <c r="K151">
        <v>0.77</v>
      </c>
      <c r="L151" s="1">
        <f t="shared" si="4"/>
        <v>22843.59</v>
      </c>
      <c r="M151" s="1">
        <f t="shared" si="5"/>
        <v>2.4672396903811778E-2</v>
      </c>
      <c r="N151" t="s">
        <v>278</v>
      </c>
    </row>
    <row r="152" spans="1:14" x14ac:dyDescent="0.25">
      <c r="A152">
        <v>105</v>
      </c>
      <c r="B152">
        <v>1</v>
      </c>
      <c r="C152" t="s">
        <v>12</v>
      </c>
      <c r="D152" t="s">
        <v>542</v>
      </c>
      <c r="E152">
        <v>163</v>
      </c>
      <c r="F152">
        <v>26073</v>
      </c>
      <c r="G152">
        <v>4</v>
      </c>
      <c r="H152">
        <v>4</v>
      </c>
      <c r="I152">
        <v>2</v>
      </c>
      <c r="J152">
        <v>2</v>
      </c>
      <c r="K152">
        <v>0.38</v>
      </c>
      <c r="L152" s="1">
        <f t="shared" si="4"/>
        <v>9907.74</v>
      </c>
      <c r="M152" s="1">
        <f t="shared" si="5"/>
        <v>1.0700931582985516E-2</v>
      </c>
      <c r="N152" t="s">
        <v>543</v>
      </c>
    </row>
    <row r="153" spans="1:14" x14ac:dyDescent="0.25">
      <c r="A153">
        <v>106</v>
      </c>
      <c r="B153">
        <v>1</v>
      </c>
      <c r="C153" t="s">
        <v>12</v>
      </c>
      <c r="D153" t="s">
        <v>775</v>
      </c>
      <c r="E153">
        <v>161</v>
      </c>
      <c r="F153">
        <v>12404</v>
      </c>
      <c r="G153">
        <v>6</v>
      </c>
      <c r="H153">
        <v>6</v>
      </c>
      <c r="I153">
        <v>1</v>
      </c>
      <c r="J153">
        <v>1</v>
      </c>
      <c r="K153">
        <v>0.39</v>
      </c>
      <c r="L153" s="1">
        <f t="shared" si="4"/>
        <v>4837.5600000000004</v>
      </c>
      <c r="M153" s="1">
        <f t="shared" si="5"/>
        <v>5.2248442721132583E-3</v>
      </c>
      <c r="N153" t="s">
        <v>776</v>
      </c>
    </row>
    <row r="154" spans="1:14" x14ac:dyDescent="0.25">
      <c r="A154">
        <v>107</v>
      </c>
      <c r="B154">
        <v>1</v>
      </c>
      <c r="C154" t="s">
        <v>12</v>
      </c>
      <c r="D154" t="s">
        <v>245</v>
      </c>
      <c r="E154">
        <v>159</v>
      </c>
      <c r="F154">
        <v>16279</v>
      </c>
      <c r="G154">
        <v>4</v>
      </c>
      <c r="H154">
        <v>4</v>
      </c>
      <c r="I154">
        <v>2</v>
      </c>
      <c r="J154">
        <v>2</v>
      </c>
      <c r="K154">
        <v>0.67</v>
      </c>
      <c r="L154" s="1">
        <f t="shared" si="4"/>
        <v>10906.93</v>
      </c>
      <c r="M154" s="1">
        <f t="shared" si="5"/>
        <v>1.17801145074873E-2</v>
      </c>
      <c r="N154" t="s">
        <v>246</v>
      </c>
    </row>
    <row r="155" spans="1:14" x14ac:dyDescent="0.25">
      <c r="A155">
        <v>108</v>
      </c>
      <c r="B155">
        <v>1</v>
      </c>
      <c r="C155" t="s">
        <v>12</v>
      </c>
      <c r="D155" t="s">
        <v>351</v>
      </c>
      <c r="E155">
        <v>157</v>
      </c>
      <c r="F155">
        <v>24518</v>
      </c>
      <c r="G155">
        <v>4</v>
      </c>
      <c r="H155">
        <v>4</v>
      </c>
      <c r="I155">
        <v>1</v>
      </c>
      <c r="J155">
        <v>1</v>
      </c>
      <c r="K155">
        <v>0.19</v>
      </c>
      <c r="L155" s="1">
        <f t="shared" si="4"/>
        <v>4658.42</v>
      </c>
      <c r="M155" s="1">
        <f t="shared" si="5"/>
        <v>5.0313627229631973E-3</v>
      </c>
      <c r="N155" t="s">
        <v>352</v>
      </c>
    </row>
    <row r="156" spans="1:14" x14ac:dyDescent="0.25">
      <c r="A156">
        <v>109</v>
      </c>
      <c r="B156">
        <v>1</v>
      </c>
      <c r="C156" t="s">
        <v>12</v>
      </c>
      <c r="D156" t="s">
        <v>719</v>
      </c>
      <c r="E156">
        <v>157</v>
      </c>
      <c r="F156">
        <v>33396</v>
      </c>
      <c r="G156">
        <v>5</v>
      </c>
      <c r="H156">
        <v>5</v>
      </c>
      <c r="I156">
        <v>2</v>
      </c>
      <c r="J156">
        <v>2</v>
      </c>
      <c r="K156">
        <v>0.28999999999999998</v>
      </c>
      <c r="L156" s="1">
        <f t="shared" si="4"/>
        <v>9684.84</v>
      </c>
      <c r="M156" s="1">
        <f t="shared" si="5"/>
        <v>1.0460186705763519E-2</v>
      </c>
      <c r="N156" t="s">
        <v>720</v>
      </c>
    </row>
    <row r="157" spans="1:14" x14ac:dyDescent="0.25">
      <c r="A157">
        <v>110</v>
      </c>
      <c r="B157">
        <v>1</v>
      </c>
      <c r="C157" t="s">
        <v>12</v>
      </c>
      <c r="D157" t="s">
        <v>301</v>
      </c>
      <c r="E157">
        <v>157</v>
      </c>
      <c r="F157">
        <v>142311</v>
      </c>
      <c r="G157">
        <v>4</v>
      </c>
      <c r="H157">
        <v>4</v>
      </c>
      <c r="I157">
        <v>1</v>
      </c>
      <c r="J157">
        <v>1</v>
      </c>
      <c r="K157">
        <v>0.03</v>
      </c>
      <c r="L157" s="1">
        <f t="shared" si="4"/>
        <v>4269.33</v>
      </c>
      <c r="M157" s="1">
        <f t="shared" si="5"/>
        <v>4.6111230447294293E-3</v>
      </c>
      <c r="N157" t="s">
        <v>302</v>
      </c>
    </row>
    <row r="158" spans="1:14" x14ac:dyDescent="0.25">
      <c r="A158">
        <v>111</v>
      </c>
      <c r="B158">
        <v>1</v>
      </c>
      <c r="C158" t="s">
        <v>12</v>
      </c>
      <c r="D158" t="s">
        <v>313</v>
      </c>
      <c r="E158">
        <v>156</v>
      </c>
      <c r="F158">
        <v>119367</v>
      </c>
      <c r="G158">
        <v>2</v>
      </c>
      <c r="H158">
        <v>2</v>
      </c>
      <c r="I158">
        <v>1</v>
      </c>
      <c r="J158">
        <v>1</v>
      </c>
      <c r="K158">
        <v>0.04</v>
      </c>
      <c r="L158" s="1">
        <f t="shared" si="4"/>
        <v>4774.68</v>
      </c>
      <c r="M158" s="1">
        <f t="shared" si="5"/>
        <v>5.1569302394541324E-3</v>
      </c>
      <c r="N158" t="s">
        <v>314</v>
      </c>
    </row>
    <row r="159" spans="1:14" x14ac:dyDescent="0.25">
      <c r="A159">
        <v>112</v>
      </c>
      <c r="B159">
        <v>1</v>
      </c>
      <c r="C159" t="s">
        <v>12</v>
      </c>
      <c r="D159" t="s">
        <v>357</v>
      </c>
      <c r="E159">
        <v>154</v>
      </c>
      <c r="F159">
        <v>17616</v>
      </c>
      <c r="G159">
        <v>3</v>
      </c>
      <c r="H159">
        <v>3</v>
      </c>
      <c r="I159">
        <v>2</v>
      </c>
      <c r="J159">
        <v>2</v>
      </c>
      <c r="K159">
        <v>0.61</v>
      </c>
      <c r="L159" s="1">
        <f t="shared" si="4"/>
        <v>10745.76</v>
      </c>
      <c r="M159" s="1">
        <f t="shared" si="5"/>
        <v>1.1606041596487437E-2</v>
      </c>
      <c r="N159" t="s">
        <v>358</v>
      </c>
    </row>
    <row r="160" spans="1:14" x14ac:dyDescent="0.25">
      <c r="A160">
        <v>113</v>
      </c>
      <c r="B160">
        <v>1</v>
      </c>
      <c r="C160" t="s">
        <v>12</v>
      </c>
      <c r="D160" t="s">
        <v>863</v>
      </c>
      <c r="E160">
        <v>154</v>
      </c>
      <c r="F160">
        <v>11344</v>
      </c>
      <c r="G160">
        <v>8</v>
      </c>
      <c r="H160">
        <v>8</v>
      </c>
      <c r="I160">
        <v>4</v>
      </c>
      <c r="J160">
        <v>4</v>
      </c>
      <c r="K160">
        <v>3.29</v>
      </c>
      <c r="L160" s="1">
        <f t="shared" si="4"/>
        <v>37321.760000000002</v>
      </c>
      <c r="M160" s="1">
        <f t="shared" si="5"/>
        <v>4.0309656926464113E-2</v>
      </c>
      <c r="N160" t="s">
        <v>864</v>
      </c>
    </row>
    <row r="161" spans="1:14" x14ac:dyDescent="0.25">
      <c r="A161">
        <v>114</v>
      </c>
      <c r="B161">
        <v>1</v>
      </c>
      <c r="C161" t="s">
        <v>12</v>
      </c>
      <c r="D161" t="s">
        <v>626</v>
      </c>
      <c r="E161">
        <v>153</v>
      </c>
      <c r="F161">
        <v>116636</v>
      </c>
      <c r="G161">
        <v>6</v>
      </c>
      <c r="H161">
        <v>6</v>
      </c>
      <c r="I161">
        <v>3</v>
      </c>
      <c r="J161">
        <v>3</v>
      </c>
      <c r="K161">
        <v>0.12</v>
      </c>
      <c r="L161" s="1">
        <f t="shared" si="4"/>
        <v>13996.32</v>
      </c>
      <c r="M161" s="1">
        <f t="shared" si="5"/>
        <v>1.5116834185553096E-2</v>
      </c>
      <c r="N161" t="s">
        <v>627</v>
      </c>
    </row>
    <row r="162" spans="1:14" x14ac:dyDescent="0.25">
      <c r="A162">
        <v>115</v>
      </c>
      <c r="B162">
        <v>1</v>
      </c>
      <c r="C162" t="s">
        <v>12</v>
      </c>
      <c r="D162" t="s">
        <v>319</v>
      </c>
      <c r="E162">
        <v>153</v>
      </c>
      <c r="F162">
        <v>29669</v>
      </c>
      <c r="G162">
        <v>5</v>
      </c>
      <c r="H162">
        <v>5</v>
      </c>
      <c r="I162">
        <v>2</v>
      </c>
      <c r="J162">
        <v>2</v>
      </c>
      <c r="K162">
        <v>0.33</v>
      </c>
      <c r="L162" s="1">
        <f t="shared" si="4"/>
        <v>9790.77</v>
      </c>
      <c r="M162" s="1">
        <f t="shared" si="5"/>
        <v>1.0574597225476962E-2</v>
      </c>
      <c r="N162" t="s">
        <v>320</v>
      </c>
    </row>
    <row r="163" spans="1:14" x14ac:dyDescent="0.25">
      <c r="A163">
        <v>116</v>
      </c>
      <c r="B163">
        <v>1</v>
      </c>
      <c r="C163" t="s">
        <v>12</v>
      </c>
      <c r="D163" t="s">
        <v>275</v>
      </c>
      <c r="E163">
        <v>153</v>
      </c>
      <c r="F163">
        <v>25012</v>
      </c>
      <c r="G163">
        <v>3</v>
      </c>
      <c r="H163">
        <v>3</v>
      </c>
      <c r="I163">
        <v>2</v>
      </c>
      <c r="J163">
        <v>2</v>
      </c>
      <c r="K163">
        <v>0.4</v>
      </c>
      <c r="L163" s="1">
        <f t="shared" si="4"/>
        <v>10004.800000000001</v>
      </c>
      <c r="M163" s="1">
        <f t="shared" si="5"/>
        <v>1.0805761990267559E-2</v>
      </c>
      <c r="N163" t="s">
        <v>276</v>
      </c>
    </row>
    <row r="164" spans="1:14" x14ac:dyDescent="0.25">
      <c r="A164">
        <v>117</v>
      </c>
      <c r="B164">
        <v>1</v>
      </c>
      <c r="C164" t="s">
        <v>12</v>
      </c>
      <c r="D164" t="s">
        <v>257</v>
      </c>
      <c r="E164">
        <v>152</v>
      </c>
      <c r="F164">
        <v>47933</v>
      </c>
      <c r="G164">
        <v>4</v>
      </c>
      <c r="H164">
        <v>4</v>
      </c>
      <c r="I164">
        <v>2</v>
      </c>
      <c r="J164">
        <v>2</v>
      </c>
      <c r="K164">
        <v>0.19</v>
      </c>
      <c r="L164" s="1">
        <f t="shared" si="4"/>
        <v>9107.27</v>
      </c>
      <c r="M164" s="1">
        <f t="shared" si="5"/>
        <v>9.8363777387957801E-3</v>
      </c>
      <c r="N164" t="s">
        <v>258</v>
      </c>
    </row>
    <row r="165" spans="1:14" x14ac:dyDescent="0.25">
      <c r="A165">
        <v>118</v>
      </c>
      <c r="B165">
        <v>1</v>
      </c>
      <c r="C165" t="s">
        <v>12</v>
      </c>
      <c r="D165" t="s">
        <v>349</v>
      </c>
      <c r="E165">
        <v>152</v>
      </c>
      <c r="F165">
        <v>50961</v>
      </c>
      <c r="G165">
        <v>2</v>
      </c>
      <c r="H165">
        <v>2</v>
      </c>
      <c r="I165">
        <v>1</v>
      </c>
      <c r="J165">
        <v>1</v>
      </c>
      <c r="K165">
        <v>0.09</v>
      </c>
      <c r="L165" s="1">
        <f t="shared" si="4"/>
        <v>4586.49</v>
      </c>
      <c r="M165" s="1">
        <f t="shared" si="5"/>
        <v>4.9536741674738377E-3</v>
      </c>
      <c r="N165" t="s">
        <v>350</v>
      </c>
    </row>
    <row r="166" spans="1:14" x14ac:dyDescent="0.25">
      <c r="A166">
        <v>119</v>
      </c>
      <c r="B166">
        <v>1</v>
      </c>
      <c r="C166" t="s">
        <v>12</v>
      </c>
      <c r="D166" t="s">
        <v>273</v>
      </c>
      <c r="E166">
        <v>147</v>
      </c>
      <c r="F166">
        <v>52683</v>
      </c>
      <c r="G166">
        <v>10</v>
      </c>
      <c r="H166">
        <v>10</v>
      </c>
      <c r="I166">
        <v>3</v>
      </c>
      <c r="J166">
        <v>3</v>
      </c>
      <c r="K166">
        <v>0.27</v>
      </c>
      <c r="L166" s="1">
        <f t="shared" si="4"/>
        <v>14224.410000000002</v>
      </c>
      <c r="M166" s="1">
        <f t="shared" si="5"/>
        <v>1.5363184562608125E-2</v>
      </c>
      <c r="N166" t="s">
        <v>274</v>
      </c>
    </row>
    <row r="167" spans="1:14" x14ac:dyDescent="0.25">
      <c r="A167">
        <v>120</v>
      </c>
      <c r="B167">
        <v>1</v>
      </c>
      <c r="C167" t="s">
        <v>12</v>
      </c>
      <c r="D167" t="s">
        <v>255</v>
      </c>
      <c r="E167">
        <v>146</v>
      </c>
      <c r="F167">
        <v>44704</v>
      </c>
      <c r="G167">
        <v>7</v>
      </c>
      <c r="H167">
        <v>7</v>
      </c>
      <c r="I167">
        <v>4</v>
      </c>
      <c r="J167">
        <v>4</v>
      </c>
      <c r="K167">
        <v>0.46</v>
      </c>
      <c r="L167" s="1">
        <f t="shared" si="4"/>
        <v>20563.84</v>
      </c>
      <c r="M167" s="1">
        <f t="shared" si="5"/>
        <v>2.2210135199698507E-2</v>
      </c>
      <c r="N167" t="s">
        <v>256</v>
      </c>
    </row>
    <row r="168" spans="1:14" x14ac:dyDescent="0.25">
      <c r="A168">
        <v>121</v>
      </c>
      <c r="B168">
        <v>1</v>
      </c>
      <c r="C168" t="s">
        <v>12</v>
      </c>
      <c r="D168" t="s">
        <v>261</v>
      </c>
      <c r="E168">
        <v>146</v>
      </c>
      <c r="F168">
        <v>29992</v>
      </c>
      <c r="G168">
        <v>3</v>
      </c>
      <c r="H168">
        <v>3</v>
      </c>
      <c r="I168">
        <v>1</v>
      </c>
      <c r="J168">
        <v>1</v>
      </c>
      <c r="K168">
        <v>0.15</v>
      </c>
      <c r="L168" s="1">
        <f t="shared" si="4"/>
        <v>4498.8</v>
      </c>
      <c r="M168" s="1">
        <f t="shared" si="5"/>
        <v>4.858963901508845E-3</v>
      </c>
      <c r="N168" t="s">
        <v>262</v>
      </c>
    </row>
    <row r="169" spans="1:14" x14ac:dyDescent="0.25">
      <c r="A169">
        <v>122</v>
      </c>
      <c r="B169">
        <v>1</v>
      </c>
      <c r="C169" t="s">
        <v>12</v>
      </c>
      <c r="D169" t="s">
        <v>215</v>
      </c>
      <c r="E169">
        <v>146</v>
      </c>
      <c r="F169">
        <v>33585</v>
      </c>
      <c r="G169">
        <v>2</v>
      </c>
      <c r="H169">
        <v>2</v>
      </c>
      <c r="I169">
        <v>2</v>
      </c>
      <c r="J169">
        <v>2</v>
      </c>
      <c r="K169">
        <v>0.28999999999999998</v>
      </c>
      <c r="L169" s="1">
        <f t="shared" si="4"/>
        <v>9739.65</v>
      </c>
      <c r="M169" s="1">
        <f t="shared" si="5"/>
        <v>1.0519384672208282E-2</v>
      </c>
      <c r="N169" t="s">
        <v>216</v>
      </c>
    </row>
    <row r="170" spans="1:14" x14ac:dyDescent="0.25">
      <c r="A170">
        <v>123</v>
      </c>
      <c r="B170">
        <v>1</v>
      </c>
      <c r="C170" t="s">
        <v>12</v>
      </c>
      <c r="D170" t="s">
        <v>413</v>
      </c>
      <c r="E170">
        <v>146</v>
      </c>
      <c r="F170">
        <v>35611</v>
      </c>
      <c r="G170">
        <v>3</v>
      </c>
      <c r="H170">
        <v>3</v>
      </c>
      <c r="I170">
        <v>1</v>
      </c>
      <c r="J170">
        <v>1</v>
      </c>
      <c r="K170">
        <v>0.13</v>
      </c>
      <c r="L170" s="1">
        <f t="shared" si="4"/>
        <v>4629.43</v>
      </c>
      <c r="M170" s="1">
        <f t="shared" si="5"/>
        <v>5.0000518481733112E-3</v>
      </c>
      <c r="N170" t="s">
        <v>414</v>
      </c>
    </row>
    <row r="171" spans="1:14" x14ac:dyDescent="0.25">
      <c r="A171">
        <v>124</v>
      </c>
      <c r="B171">
        <v>1</v>
      </c>
      <c r="C171" t="s">
        <v>12</v>
      </c>
      <c r="D171" t="s">
        <v>181</v>
      </c>
      <c r="E171">
        <v>145</v>
      </c>
      <c r="F171">
        <v>80838</v>
      </c>
      <c r="G171">
        <v>2</v>
      </c>
      <c r="H171">
        <v>2</v>
      </c>
      <c r="I171">
        <v>1</v>
      </c>
      <c r="J171">
        <v>1</v>
      </c>
      <c r="K171">
        <v>0.05</v>
      </c>
      <c r="L171" s="1">
        <f t="shared" si="4"/>
        <v>4041.9</v>
      </c>
      <c r="M171" s="1">
        <f t="shared" si="5"/>
        <v>4.3654855058034587E-3</v>
      </c>
      <c r="N171" t="s">
        <v>182</v>
      </c>
    </row>
    <row r="172" spans="1:14" x14ac:dyDescent="0.25">
      <c r="A172">
        <v>125</v>
      </c>
      <c r="B172">
        <v>1</v>
      </c>
      <c r="C172" t="s">
        <v>12</v>
      </c>
      <c r="D172" t="s">
        <v>902</v>
      </c>
      <c r="E172">
        <v>144</v>
      </c>
      <c r="F172">
        <v>46224</v>
      </c>
      <c r="G172">
        <v>5</v>
      </c>
      <c r="H172">
        <v>5</v>
      </c>
      <c r="I172">
        <v>4</v>
      </c>
      <c r="J172">
        <v>4</v>
      </c>
      <c r="K172">
        <v>0.44</v>
      </c>
      <c r="L172" s="1">
        <f t="shared" si="4"/>
        <v>20338.560000000001</v>
      </c>
      <c r="M172" s="1">
        <f t="shared" si="5"/>
        <v>2.1966819784980825E-2</v>
      </c>
      <c r="N172" t="s">
        <v>903</v>
      </c>
    </row>
    <row r="173" spans="1:14" x14ac:dyDescent="0.25">
      <c r="A173">
        <v>126</v>
      </c>
      <c r="B173">
        <v>1</v>
      </c>
      <c r="C173" t="s">
        <v>12</v>
      </c>
      <c r="D173" t="s">
        <v>235</v>
      </c>
      <c r="E173">
        <v>142</v>
      </c>
      <c r="F173">
        <v>33337</v>
      </c>
      <c r="G173">
        <v>5</v>
      </c>
      <c r="H173">
        <v>5</v>
      </c>
      <c r="I173">
        <v>3</v>
      </c>
      <c r="J173">
        <v>3</v>
      </c>
      <c r="K173">
        <v>0.46</v>
      </c>
      <c r="L173" s="1">
        <f t="shared" si="4"/>
        <v>15335.02</v>
      </c>
      <c r="M173" s="1">
        <f t="shared" si="5"/>
        <v>1.6562707523987766E-2</v>
      </c>
      <c r="N173" t="s">
        <v>236</v>
      </c>
    </row>
    <row r="174" spans="1:14" x14ac:dyDescent="0.25">
      <c r="A174">
        <v>127</v>
      </c>
      <c r="B174">
        <v>1</v>
      </c>
      <c r="C174" t="s">
        <v>12</v>
      </c>
      <c r="D174" t="s">
        <v>730</v>
      </c>
      <c r="E174">
        <v>142</v>
      </c>
      <c r="F174">
        <v>14872</v>
      </c>
      <c r="G174">
        <v>2</v>
      </c>
      <c r="H174">
        <v>2</v>
      </c>
      <c r="I174">
        <v>1</v>
      </c>
      <c r="J174">
        <v>1</v>
      </c>
      <c r="K174">
        <v>0.32</v>
      </c>
      <c r="L174" s="1">
        <f t="shared" si="4"/>
        <v>4759.04</v>
      </c>
      <c r="M174" s="1">
        <f t="shared" si="5"/>
        <v>5.1400381359110545E-3</v>
      </c>
      <c r="N174" t="s">
        <v>731</v>
      </c>
    </row>
    <row r="175" spans="1:14" x14ac:dyDescent="0.25">
      <c r="A175">
        <v>128</v>
      </c>
      <c r="B175">
        <v>1</v>
      </c>
      <c r="C175" t="s">
        <v>12</v>
      </c>
      <c r="D175" t="s">
        <v>263</v>
      </c>
      <c r="E175">
        <v>141</v>
      </c>
      <c r="F175">
        <v>9909</v>
      </c>
      <c r="G175">
        <v>3</v>
      </c>
      <c r="H175">
        <v>3</v>
      </c>
      <c r="I175">
        <v>1</v>
      </c>
      <c r="J175">
        <v>1</v>
      </c>
      <c r="K175">
        <v>0.51</v>
      </c>
      <c r="L175" s="1">
        <f t="shared" si="4"/>
        <v>5053.59</v>
      </c>
      <c r="M175" s="1">
        <f t="shared" si="5"/>
        <v>5.4581691524464484E-3</v>
      </c>
      <c r="N175" t="s">
        <v>264</v>
      </c>
    </row>
    <row r="176" spans="1:14" x14ac:dyDescent="0.25">
      <c r="A176">
        <v>129</v>
      </c>
      <c r="B176">
        <v>1</v>
      </c>
      <c r="C176" t="s">
        <v>12</v>
      </c>
      <c r="D176" t="s">
        <v>267</v>
      </c>
      <c r="E176">
        <v>141</v>
      </c>
      <c r="F176">
        <v>23511</v>
      </c>
      <c r="G176">
        <v>6</v>
      </c>
      <c r="H176">
        <v>6</v>
      </c>
      <c r="I176">
        <v>4</v>
      </c>
      <c r="J176">
        <v>4</v>
      </c>
      <c r="K176">
        <v>1.04</v>
      </c>
      <c r="L176" s="1">
        <f t="shared" si="4"/>
        <v>24451.440000000002</v>
      </c>
      <c r="M176" s="1">
        <f t="shared" si="5"/>
        <v>2.640896779139091E-2</v>
      </c>
      <c r="N176" t="s">
        <v>268</v>
      </c>
    </row>
    <row r="177" spans="1:14" x14ac:dyDescent="0.25">
      <c r="A177">
        <v>130</v>
      </c>
      <c r="B177">
        <v>1</v>
      </c>
      <c r="C177" t="s">
        <v>12</v>
      </c>
      <c r="D177" t="s">
        <v>385</v>
      </c>
      <c r="E177">
        <v>141</v>
      </c>
      <c r="F177">
        <v>16827</v>
      </c>
      <c r="G177">
        <v>4</v>
      </c>
      <c r="H177">
        <v>4</v>
      </c>
      <c r="I177">
        <v>1</v>
      </c>
      <c r="J177">
        <v>1</v>
      </c>
      <c r="K177">
        <v>0.28000000000000003</v>
      </c>
      <c r="L177" s="1">
        <f t="shared" si="4"/>
        <v>4711.5600000000004</v>
      </c>
      <c r="M177" s="1">
        <f t="shared" si="5"/>
        <v>5.0887569929298953E-3</v>
      </c>
      <c r="N177" t="s">
        <v>386</v>
      </c>
    </row>
    <row r="178" spans="1:14" x14ac:dyDescent="0.25">
      <c r="A178">
        <v>131</v>
      </c>
      <c r="B178">
        <v>1</v>
      </c>
      <c r="C178" t="s">
        <v>12</v>
      </c>
      <c r="D178" t="s">
        <v>393</v>
      </c>
      <c r="E178">
        <v>140</v>
      </c>
      <c r="F178">
        <v>15932</v>
      </c>
      <c r="G178">
        <v>5</v>
      </c>
      <c r="H178">
        <v>5</v>
      </c>
      <c r="I178">
        <v>2</v>
      </c>
      <c r="J178">
        <v>2</v>
      </c>
      <c r="K178">
        <v>0.68</v>
      </c>
      <c r="L178" s="1">
        <f t="shared" si="4"/>
        <v>10833.76</v>
      </c>
      <c r="M178" s="1">
        <f t="shared" si="5"/>
        <v>1.1701086680361532E-2</v>
      </c>
      <c r="N178" t="s">
        <v>394</v>
      </c>
    </row>
    <row r="179" spans="1:14" x14ac:dyDescent="0.25">
      <c r="A179">
        <v>132</v>
      </c>
      <c r="B179">
        <v>1</v>
      </c>
      <c r="C179" t="s">
        <v>12</v>
      </c>
      <c r="D179" t="s">
        <v>3006</v>
      </c>
      <c r="E179">
        <v>139</v>
      </c>
      <c r="F179">
        <v>104621</v>
      </c>
      <c r="G179">
        <v>1</v>
      </c>
      <c r="H179">
        <v>1</v>
      </c>
      <c r="I179">
        <v>1</v>
      </c>
      <c r="J179">
        <v>1</v>
      </c>
      <c r="K179">
        <v>0.04</v>
      </c>
      <c r="L179" s="1">
        <f t="shared" si="4"/>
        <v>4184.84</v>
      </c>
      <c r="M179" s="1">
        <f t="shared" si="5"/>
        <v>4.519868963632585E-3</v>
      </c>
      <c r="N179" t="s">
        <v>959</v>
      </c>
    </row>
    <row r="180" spans="1:14" x14ac:dyDescent="0.25">
      <c r="A180">
        <v>133</v>
      </c>
      <c r="B180">
        <v>1</v>
      </c>
      <c r="C180" t="s">
        <v>12</v>
      </c>
      <c r="D180" t="s">
        <v>1175</v>
      </c>
      <c r="E180">
        <v>139</v>
      </c>
      <c r="F180">
        <v>21641</v>
      </c>
      <c r="G180">
        <v>2</v>
      </c>
      <c r="H180">
        <v>2</v>
      </c>
      <c r="I180">
        <v>1</v>
      </c>
      <c r="J180">
        <v>1</v>
      </c>
      <c r="K180">
        <v>0.21</v>
      </c>
      <c r="L180" s="1">
        <f t="shared" si="4"/>
        <v>4544.6099999999997</v>
      </c>
      <c r="M180" s="1">
        <f t="shared" si="5"/>
        <v>4.9084413480119382E-3</v>
      </c>
      <c r="N180" t="s">
        <v>1176</v>
      </c>
    </row>
    <row r="181" spans="1:14" x14ac:dyDescent="0.25">
      <c r="A181">
        <v>134</v>
      </c>
      <c r="B181">
        <v>1</v>
      </c>
      <c r="C181" t="s">
        <v>12</v>
      </c>
      <c r="D181" t="s">
        <v>259</v>
      </c>
      <c r="E181">
        <v>139</v>
      </c>
      <c r="F181">
        <v>124306</v>
      </c>
      <c r="G181">
        <v>5</v>
      </c>
      <c r="H181">
        <v>5</v>
      </c>
      <c r="I181">
        <v>5</v>
      </c>
      <c r="J181">
        <v>5</v>
      </c>
      <c r="K181">
        <v>0.19</v>
      </c>
      <c r="L181" s="1">
        <f t="shared" si="4"/>
        <v>23618.14</v>
      </c>
      <c r="M181" s="1">
        <f t="shared" si="5"/>
        <v>2.5508955650569504E-2</v>
      </c>
      <c r="N181" t="s">
        <v>260</v>
      </c>
    </row>
    <row r="182" spans="1:14" x14ac:dyDescent="0.25">
      <c r="A182">
        <v>135</v>
      </c>
      <c r="B182">
        <v>1</v>
      </c>
      <c r="C182" t="s">
        <v>12</v>
      </c>
      <c r="D182" t="s">
        <v>726</v>
      </c>
      <c r="E182">
        <v>138</v>
      </c>
      <c r="F182">
        <v>19150</v>
      </c>
      <c r="G182">
        <v>2</v>
      </c>
      <c r="H182">
        <v>2</v>
      </c>
      <c r="I182">
        <v>1</v>
      </c>
      <c r="J182">
        <v>1</v>
      </c>
      <c r="K182">
        <v>0.55000000000000004</v>
      </c>
      <c r="L182" s="1">
        <f t="shared" si="4"/>
        <v>10532.5</v>
      </c>
      <c r="M182" s="1">
        <f t="shared" si="5"/>
        <v>1.1375708476180739E-2</v>
      </c>
      <c r="N182" t="s">
        <v>727</v>
      </c>
    </row>
    <row r="183" spans="1:14" x14ac:dyDescent="0.25">
      <c r="A183">
        <v>136</v>
      </c>
      <c r="B183">
        <v>1</v>
      </c>
      <c r="C183" t="s">
        <v>12</v>
      </c>
      <c r="D183" t="s">
        <v>343</v>
      </c>
      <c r="E183">
        <v>136</v>
      </c>
      <c r="F183">
        <v>32742</v>
      </c>
      <c r="G183">
        <v>9</v>
      </c>
      <c r="H183">
        <v>9</v>
      </c>
      <c r="I183">
        <v>4</v>
      </c>
      <c r="J183">
        <v>4</v>
      </c>
      <c r="K183">
        <v>0.68</v>
      </c>
      <c r="L183" s="1">
        <f t="shared" si="4"/>
        <v>22264.560000000001</v>
      </c>
      <c r="M183" s="1">
        <f t="shared" si="5"/>
        <v>2.4047011052497947E-2</v>
      </c>
      <c r="N183" t="s">
        <v>344</v>
      </c>
    </row>
    <row r="184" spans="1:14" x14ac:dyDescent="0.25">
      <c r="A184">
        <v>137</v>
      </c>
      <c r="B184">
        <v>1</v>
      </c>
      <c r="C184" t="s">
        <v>12</v>
      </c>
      <c r="D184" t="s">
        <v>562</v>
      </c>
      <c r="E184">
        <v>136</v>
      </c>
      <c r="F184">
        <v>57692</v>
      </c>
      <c r="G184">
        <v>6</v>
      </c>
      <c r="H184">
        <v>6</v>
      </c>
      <c r="I184">
        <v>2</v>
      </c>
      <c r="J184">
        <v>2</v>
      </c>
      <c r="K184">
        <v>0.16</v>
      </c>
      <c r="L184" s="1">
        <f t="shared" si="4"/>
        <v>9230.7199999999993</v>
      </c>
      <c r="M184" s="1">
        <f t="shared" si="5"/>
        <v>9.969710870662337E-3</v>
      </c>
      <c r="N184" t="s">
        <v>563</v>
      </c>
    </row>
    <row r="185" spans="1:14" x14ac:dyDescent="0.25">
      <c r="A185">
        <v>138</v>
      </c>
      <c r="B185">
        <v>1</v>
      </c>
      <c r="C185" t="s">
        <v>12</v>
      </c>
      <c r="D185" t="s">
        <v>650</v>
      </c>
      <c r="E185">
        <v>133</v>
      </c>
      <c r="F185">
        <v>20383</v>
      </c>
      <c r="G185">
        <v>6</v>
      </c>
      <c r="H185">
        <v>6</v>
      </c>
      <c r="I185">
        <v>2</v>
      </c>
      <c r="J185">
        <v>2</v>
      </c>
      <c r="K185">
        <v>0.51</v>
      </c>
      <c r="L185" s="1">
        <f t="shared" si="4"/>
        <v>10395.33</v>
      </c>
      <c r="M185" s="1">
        <f t="shared" si="5"/>
        <v>1.1227556951691992E-2</v>
      </c>
      <c r="N185" t="s">
        <v>651</v>
      </c>
    </row>
    <row r="186" spans="1:14" x14ac:dyDescent="0.25">
      <c r="A186">
        <v>139</v>
      </c>
      <c r="B186">
        <v>1</v>
      </c>
      <c r="C186" t="s">
        <v>12</v>
      </c>
      <c r="D186" t="s">
        <v>353</v>
      </c>
      <c r="E186">
        <v>132</v>
      </c>
      <c r="F186">
        <v>17934</v>
      </c>
      <c r="G186">
        <v>2</v>
      </c>
      <c r="H186">
        <v>2</v>
      </c>
      <c r="I186">
        <v>1</v>
      </c>
      <c r="J186">
        <v>1</v>
      </c>
      <c r="K186">
        <v>0.26</v>
      </c>
      <c r="L186" s="1">
        <f t="shared" si="4"/>
        <v>4662.84</v>
      </c>
      <c r="M186" s="1">
        <f t="shared" si="5"/>
        <v>5.0361365783123278E-3</v>
      </c>
      <c r="N186" t="s">
        <v>354</v>
      </c>
    </row>
    <row r="187" spans="1:14" x14ac:dyDescent="0.25">
      <c r="A187">
        <v>140</v>
      </c>
      <c r="B187">
        <v>1</v>
      </c>
      <c r="C187" t="s">
        <v>12</v>
      </c>
      <c r="D187" t="s">
        <v>363</v>
      </c>
      <c r="E187">
        <v>131</v>
      </c>
      <c r="F187">
        <v>19805</v>
      </c>
      <c r="G187">
        <v>2</v>
      </c>
      <c r="H187">
        <v>2</v>
      </c>
      <c r="I187">
        <v>1</v>
      </c>
      <c r="J187">
        <v>1</v>
      </c>
      <c r="K187">
        <v>0.24</v>
      </c>
      <c r="L187" s="1">
        <f t="shared" si="4"/>
        <v>4753.2</v>
      </c>
      <c r="M187" s="1">
        <f t="shared" si="5"/>
        <v>5.1337305985266826E-3</v>
      </c>
      <c r="N187" t="s">
        <v>364</v>
      </c>
    </row>
    <row r="188" spans="1:14" x14ac:dyDescent="0.25">
      <c r="A188">
        <v>141</v>
      </c>
      <c r="B188">
        <v>1</v>
      </c>
      <c r="C188" t="s">
        <v>12</v>
      </c>
      <c r="D188" t="s">
        <v>265</v>
      </c>
      <c r="E188">
        <v>130</v>
      </c>
      <c r="F188">
        <v>94465</v>
      </c>
      <c r="G188">
        <v>3</v>
      </c>
      <c r="H188">
        <v>3</v>
      </c>
      <c r="I188">
        <v>1</v>
      </c>
      <c r="J188">
        <v>1</v>
      </c>
      <c r="K188">
        <v>0.05</v>
      </c>
      <c r="L188" s="1">
        <f t="shared" si="4"/>
        <v>4723.25</v>
      </c>
      <c r="M188" s="1">
        <f t="shared" si="5"/>
        <v>5.1013828682763517E-3</v>
      </c>
      <c r="N188" t="s">
        <v>266</v>
      </c>
    </row>
    <row r="189" spans="1:14" x14ac:dyDescent="0.25">
      <c r="A189">
        <v>142</v>
      </c>
      <c r="B189">
        <v>1</v>
      </c>
      <c r="C189" t="s">
        <v>12</v>
      </c>
      <c r="D189" t="s">
        <v>221</v>
      </c>
      <c r="E189">
        <v>129</v>
      </c>
      <c r="F189">
        <v>13281</v>
      </c>
      <c r="G189">
        <v>5</v>
      </c>
      <c r="H189">
        <v>5</v>
      </c>
      <c r="I189">
        <v>3</v>
      </c>
      <c r="J189">
        <v>3</v>
      </c>
      <c r="K189">
        <v>1.54</v>
      </c>
      <c r="L189" s="1">
        <f t="shared" si="4"/>
        <v>20452.740000000002</v>
      </c>
      <c r="M189" s="1">
        <f t="shared" si="5"/>
        <v>2.2090140781307464E-2</v>
      </c>
      <c r="N189" t="s">
        <v>222</v>
      </c>
    </row>
    <row r="190" spans="1:14" x14ac:dyDescent="0.25">
      <c r="A190">
        <v>143</v>
      </c>
      <c r="B190">
        <v>1</v>
      </c>
      <c r="C190" t="s">
        <v>12</v>
      </c>
      <c r="D190" t="s">
        <v>438</v>
      </c>
      <c r="E190">
        <v>128</v>
      </c>
      <c r="F190">
        <v>15839</v>
      </c>
      <c r="G190">
        <v>3</v>
      </c>
      <c r="H190">
        <v>3</v>
      </c>
      <c r="I190">
        <v>1</v>
      </c>
      <c r="J190">
        <v>1</v>
      </c>
      <c r="K190">
        <v>0.3</v>
      </c>
      <c r="L190" s="1">
        <f t="shared" si="4"/>
        <v>4751.7</v>
      </c>
      <c r="M190" s="1">
        <f t="shared" si="5"/>
        <v>5.1321105118697372E-3</v>
      </c>
      <c r="N190" t="s">
        <v>439</v>
      </c>
    </row>
    <row r="191" spans="1:14" x14ac:dyDescent="0.25">
      <c r="A191">
        <v>144</v>
      </c>
      <c r="B191">
        <v>1</v>
      </c>
      <c r="C191" t="s">
        <v>12</v>
      </c>
      <c r="D191" t="s">
        <v>1374</v>
      </c>
      <c r="E191">
        <v>127</v>
      </c>
      <c r="F191">
        <v>26084</v>
      </c>
      <c r="G191">
        <v>3</v>
      </c>
      <c r="H191">
        <v>3</v>
      </c>
      <c r="I191">
        <v>1</v>
      </c>
      <c r="J191">
        <v>1</v>
      </c>
      <c r="K191">
        <v>0.18</v>
      </c>
      <c r="L191" s="1">
        <f t="shared" si="4"/>
        <v>4695.12</v>
      </c>
      <c r="M191" s="1">
        <f t="shared" si="5"/>
        <v>5.0710008431697796E-3</v>
      </c>
      <c r="N191" t="s">
        <v>1375</v>
      </c>
    </row>
    <row r="192" spans="1:14" x14ac:dyDescent="0.25">
      <c r="A192">
        <v>145</v>
      </c>
      <c r="B192">
        <v>1</v>
      </c>
      <c r="C192" t="s">
        <v>12</v>
      </c>
      <c r="D192" t="s">
        <v>724</v>
      </c>
      <c r="E192">
        <v>126</v>
      </c>
      <c r="F192">
        <v>58077</v>
      </c>
      <c r="G192">
        <v>4</v>
      </c>
      <c r="H192">
        <v>4</v>
      </c>
      <c r="I192">
        <v>2</v>
      </c>
      <c r="J192">
        <v>2</v>
      </c>
      <c r="K192">
        <v>0.16</v>
      </c>
      <c r="L192" s="1">
        <f t="shared" si="4"/>
        <v>9292.32</v>
      </c>
      <c r="M192" s="1">
        <f t="shared" si="5"/>
        <v>1.0036242429374202E-2</v>
      </c>
      <c r="N192" t="s">
        <v>725</v>
      </c>
    </row>
    <row r="193" spans="1:14" x14ac:dyDescent="0.25">
      <c r="A193">
        <v>146</v>
      </c>
      <c r="B193">
        <v>1</v>
      </c>
      <c r="C193" t="s">
        <v>12</v>
      </c>
      <c r="D193" t="s">
        <v>526</v>
      </c>
      <c r="E193">
        <v>125</v>
      </c>
      <c r="F193">
        <v>12161</v>
      </c>
      <c r="G193">
        <v>11</v>
      </c>
      <c r="H193">
        <v>11</v>
      </c>
      <c r="I193">
        <v>2</v>
      </c>
      <c r="J193">
        <v>2</v>
      </c>
      <c r="K193">
        <v>1.76</v>
      </c>
      <c r="L193" s="1">
        <f t="shared" si="4"/>
        <v>21403.360000000001</v>
      </c>
      <c r="M193" s="1">
        <f t="shared" si="5"/>
        <v>2.3116865299857372E-2</v>
      </c>
      <c r="N193" t="s">
        <v>527</v>
      </c>
    </row>
    <row r="194" spans="1:14" x14ac:dyDescent="0.25">
      <c r="A194">
        <v>147</v>
      </c>
      <c r="B194">
        <v>1</v>
      </c>
      <c r="C194" t="s">
        <v>12</v>
      </c>
      <c r="D194" t="s">
        <v>361</v>
      </c>
      <c r="E194">
        <v>124</v>
      </c>
      <c r="F194">
        <v>30607</v>
      </c>
      <c r="G194">
        <v>3</v>
      </c>
      <c r="H194">
        <v>3</v>
      </c>
      <c r="I194">
        <v>1</v>
      </c>
      <c r="J194">
        <v>1</v>
      </c>
      <c r="K194">
        <v>0.15</v>
      </c>
      <c r="L194" s="1">
        <f t="shared" si="4"/>
        <v>4591.05</v>
      </c>
      <c r="M194" s="1">
        <f t="shared" si="5"/>
        <v>4.9585992309109502E-3</v>
      </c>
      <c r="N194" t="s">
        <v>362</v>
      </c>
    </row>
    <row r="195" spans="1:14" x14ac:dyDescent="0.25">
      <c r="A195">
        <v>148</v>
      </c>
      <c r="B195">
        <v>1</v>
      </c>
      <c r="C195" t="s">
        <v>12</v>
      </c>
      <c r="D195" t="s">
        <v>502</v>
      </c>
      <c r="E195">
        <v>123</v>
      </c>
      <c r="F195">
        <v>29466</v>
      </c>
      <c r="G195">
        <v>4</v>
      </c>
      <c r="H195">
        <v>4</v>
      </c>
      <c r="I195">
        <v>1</v>
      </c>
      <c r="J195">
        <v>1</v>
      </c>
      <c r="K195">
        <v>0.15</v>
      </c>
      <c r="L195" s="1">
        <f t="shared" si="4"/>
        <v>4419.8999999999996</v>
      </c>
      <c r="M195" s="1">
        <f t="shared" si="5"/>
        <v>4.7737473433535479E-3</v>
      </c>
      <c r="N195" t="s">
        <v>503</v>
      </c>
    </row>
    <row r="196" spans="1:14" x14ac:dyDescent="0.25">
      <c r="A196">
        <v>149</v>
      </c>
      <c r="B196">
        <v>1</v>
      </c>
      <c r="C196" t="s">
        <v>12</v>
      </c>
      <c r="D196" t="s">
        <v>325</v>
      </c>
      <c r="E196">
        <v>123</v>
      </c>
      <c r="F196">
        <v>60244</v>
      </c>
      <c r="G196">
        <v>3</v>
      </c>
      <c r="H196">
        <v>3</v>
      </c>
      <c r="I196">
        <v>3</v>
      </c>
      <c r="J196">
        <v>3</v>
      </c>
      <c r="K196">
        <v>0.24</v>
      </c>
      <c r="L196" s="1">
        <f t="shared" ref="L196:L259" si="6">F196*K196</f>
        <v>14458.56</v>
      </c>
      <c r="M196" s="1">
        <f t="shared" ref="M196:M259" si="7">(L196/92587639.9)*100</f>
        <v>1.5616080089757206E-2</v>
      </c>
      <c r="N196" t="s">
        <v>326</v>
      </c>
    </row>
    <row r="197" spans="1:14" x14ac:dyDescent="0.25">
      <c r="A197">
        <v>150</v>
      </c>
      <c r="B197">
        <v>1</v>
      </c>
      <c r="C197" t="s">
        <v>12</v>
      </c>
      <c r="D197" t="s">
        <v>315</v>
      </c>
      <c r="E197">
        <v>122</v>
      </c>
      <c r="F197">
        <v>27747</v>
      </c>
      <c r="G197">
        <v>2</v>
      </c>
      <c r="H197">
        <v>2</v>
      </c>
      <c r="I197">
        <v>1</v>
      </c>
      <c r="J197">
        <v>1</v>
      </c>
      <c r="K197">
        <v>0.16</v>
      </c>
      <c r="L197" s="1">
        <f t="shared" si="6"/>
        <v>4439.5200000000004</v>
      </c>
      <c r="M197" s="1">
        <f t="shared" si="7"/>
        <v>4.7949380768263867E-3</v>
      </c>
      <c r="N197" t="s">
        <v>316</v>
      </c>
    </row>
    <row r="198" spans="1:14" x14ac:dyDescent="0.25">
      <c r="A198">
        <v>151</v>
      </c>
      <c r="B198">
        <v>1</v>
      </c>
      <c r="C198" t="s">
        <v>12</v>
      </c>
      <c r="D198" t="s">
        <v>3051</v>
      </c>
      <c r="E198">
        <v>120</v>
      </c>
      <c r="F198">
        <v>118558</v>
      </c>
      <c r="G198">
        <v>3</v>
      </c>
      <c r="H198">
        <v>3</v>
      </c>
      <c r="I198">
        <v>2</v>
      </c>
      <c r="J198">
        <v>2</v>
      </c>
      <c r="K198">
        <v>7.0000000000000007E-2</v>
      </c>
      <c r="L198" s="1">
        <f t="shared" si="6"/>
        <v>8299.0600000000013</v>
      </c>
      <c r="M198" s="1">
        <f t="shared" si="7"/>
        <v>8.9634642474562109E-3</v>
      </c>
      <c r="N198" t="s">
        <v>390</v>
      </c>
    </row>
    <row r="199" spans="1:14" x14ac:dyDescent="0.25">
      <c r="A199">
        <v>152</v>
      </c>
      <c r="B199">
        <v>1</v>
      </c>
      <c r="C199" t="s">
        <v>12</v>
      </c>
      <c r="D199" t="s">
        <v>894</v>
      </c>
      <c r="E199">
        <v>117</v>
      </c>
      <c r="F199">
        <v>60166</v>
      </c>
      <c r="G199">
        <v>4</v>
      </c>
      <c r="H199">
        <v>4</v>
      </c>
      <c r="I199">
        <v>4</v>
      </c>
      <c r="J199">
        <v>4</v>
      </c>
      <c r="K199">
        <v>0.33</v>
      </c>
      <c r="L199" s="1">
        <f t="shared" si="6"/>
        <v>19854.780000000002</v>
      </c>
      <c r="M199" s="1">
        <f t="shared" si="7"/>
        <v>2.1444309436382987E-2</v>
      </c>
      <c r="N199" t="s">
        <v>895</v>
      </c>
    </row>
    <row r="200" spans="1:14" x14ac:dyDescent="0.25">
      <c r="A200">
        <v>153</v>
      </c>
      <c r="B200">
        <v>1</v>
      </c>
      <c r="C200" t="s">
        <v>12</v>
      </c>
      <c r="D200" t="s">
        <v>1318</v>
      </c>
      <c r="E200">
        <v>118</v>
      </c>
      <c r="F200">
        <v>19925</v>
      </c>
      <c r="G200">
        <v>3</v>
      </c>
      <c r="H200">
        <v>3</v>
      </c>
      <c r="I200">
        <v>1</v>
      </c>
      <c r="J200">
        <v>1</v>
      </c>
      <c r="K200">
        <v>0.23</v>
      </c>
      <c r="L200" s="1">
        <f t="shared" si="6"/>
        <v>4582.75</v>
      </c>
      <c r="M200" s="1">
        <f t="shared" si="7"/>
        <v>4.9496347514091888E-3</v>
      </c>
      <c r="N200" t="s">
        <v>1319</v>
      </c>
    </row>
    <row r="201" spans="1:14" x14ac:dyDescent="0.25">
      <c r="A201">
        <v>154</v>
      </c>
      <c r="B201">
        <v>1</v>
      </c>
      <c r="C201" t="s">
        <v>12</v>
      </c>
      <c r="D201" t="s">
        <v>1197</v>
      </c>
      <c r="E201">
        <v>117</v>
      </c>
      <c r="F201">
        <v>28796</v>
      </c>
      <c r="G201">
        <v>4</v>
      </c>
      <c r="H201">
        <v>4</v>
      </c>
      <c r="I201">
        <v>2</v>
      </c>
      <c r="J201">
        <v>2</v>
      </c>
      <c r="K201">
        <v>0.34</v>
      </c>
      <c r="L201" s="1">
        <f t="shared" si="6"/>
        <v>9790.6400000000012</v>
      </c>
      <c r="M201" s="1">
        <f t="shared" si="7"/>
        <v>1.0574456817966694E-2</v>
      </c>
      <c r="N201" t="s">
        <v>1198</v>
      </c>
    </row>
    <row r="202" spans="1:14" x14ac:dyDescent="0.25">
      <c r="A202">
        <v>155</v>
      </c>
      <c r="B202">
        <v>1</v>
      </c>
      <c r="C202" t="s">
        <v>12</v>
      </c>
      <c r="D202" t="s">
        <v>594</v>
      </c>
      <c r="E202">
        <v>116</v>
      </c>
      <c r="F202">
        <v>74416</v>
      </c>
      <c r="G202">
        <v>3</v>
      </c>
      <c r="H202">
        <v>3</v>
      </c>
      <c r="I202">
        <v>1</v>
      </c>
      <c r="J202">
        <v>1</v>
      </c>
      <c r="K202">
        <v>0.06</v>
      </c>
      <c r="L202" s="1">
        <f t="shared" si="6"/>
        <v>4464.96</v>
      </c>
      <c r="M202" s="1">
        <f t="shared" si="7"/>
        <v>4.8224147465281697E-3</v>
      </c>
      <c r="N202" t="s">
        <v>595</v>
      </c>
    </row>
    <row r="203" spans="1:14" x14ac:dyDescent="0.25">
      <c r="A203">
        <v>156</v>
      </c>
      <c r="B203">
        <v>1</v>
      </c>
      <c r="C203" t="s">
        <v>12</v>
      </c>
      <c r="D203" t="s">
        <v>373</v>
      </c>
      <c r="E203">
        <v>115</v>
      </c>
      <c r="F203">
        <v>11620</v>
      </c>
      <c r="G203">
        <v>4</v>
      </c>
      <c r="H203">
        <v>4</v>
      </c>
      <c r="I203">
        <v>1</v>
      </c>
      <c r="J203">
        <v>1</v>
      </c>
      <c r="K203">
        <v>0.42</v>
      </c>
      <c r="L203" s="1">
        <f t="shared" si="6"/>
        <v>4880.3999999999996</v>
      </c>
      <c r="M203" s="1">
        <f t="shared" si="7"/>
        <v>5.271113947035601E-3</v>
      </c>
      <c r="N203" t="s">
        <v>374</v>
      </c>
    </row>
    <row r="204" spans="1:14" x14ac:dyDescent="0.25">
      <c r="A204">
        <v>157</v>
      </c>
      <c r="B204">
        <v>1</v>
      </c>
      <c r="C204" t="s">
        <v>12</v>
      </c>
      <c r="D204" t="s">
        <v>307</v>
      </c>
      <c r="E204">
        <v>114</v>
      </c>
      <c r="F204">
        <v>95034</v>
      </c>
      <c r="G204">
        <v>4</v>
      </c>
      <c r="H204">
        <v>4</v>
      </c>
      <c r="I204">
        <v>1</v>
      </c>
      <c r="J204">
        <v>1</v>
      </c>
      <c r="K204">
        <v>0.05</v>
      </c>
      <c r="L204" s="1">
        <f t="shared" si="6"/>
        <v>4751.7</v>
      </c>
      <c r="M204" s="1">
        <f t="shared" si="7"/>
        <v>5.1321105118697372E-3</v>
      </c>
      <c r="N204" t="s">
        <v>308</v>
      </c>
    </row>
    <row r="205" spans="1:14" x14ac:dyDescent="0.25">
      <c r="A205">
        <v>158</v>
      </c>
      <c r="B205">
        <v>1</v>
      </c>
      <c r="C205" t="s">
        <v>12</v>
      </c>
      <c r="D205" t="s">
        <v>474</v>
      </c>
      <c r="E205">
        <v>113</v>
      </c>
      <c r="F205">
        <v>31814</v>
      </c>
      <c r="G205">
        <v>3</v>
      </c>
      <c r="H205">
        <v>3</v>
      </c>
      <c r="I205">
        <v>1</v>
      </c>
      <c r="J205">
        <v>1</v>
      </c>
      <c r="K205">
        <v>0.14000000000000001</v>
      </c>
      <c r="L205" s="1">
        <f t="shared" si="6"/>
        <v>4453.96</v>
      </c>
      <c r="M205" s="1">
        <f t="shared" si="7"/>
        <v>4.8105341110439084E-3</v>
      </c>
      <c r="N205" t="s">
        <v>475</v>
      </c>
    </row>
    <row r="206" spans="1:14" x14ac:dyDescent="0.25">
      <c r="A206">
        <v>159</v>
      </c>
      <c r="B206">
        <v>1</v>
      </c>
      <c r="C206" t="s">
        <v>12</v>
      </c>
      <c r="D206" t="s">
        <v>1006</v>
      </c>
      <c r="E206">
        <v>112</v>
      </c>
      <c r="F206">
        <v>57563</v>
      </c>
      <c r="G206">
        <v>4</v>
      </c>
      <c r="H206">
        <v>4</v>
      </c>
      <c r="I206">
        <v>1</v>
      </c>
      <c r="J206">
        <v>1</v>
      </c>
      <c r="K206">
        <v>0.16</v>
      </c>
      <c r="L206" s="1">
        <f t="shared" si="6"/>
        <v>9210.08</v>
      </c>
      <c r="M206" s="1">
        <f t="shared" si="7"/>
        <v>9.9474184782627761E-3</v>
      </c>
      <c r="N206" t="s">
        <v>1007</v>
      </c>
    </row>
    <row r="207" spans="1:14" x14ac:dyDescent="0.25">
      <c r="A207">
        <v>160</v>
      </c>
      <c r="B207">
        <v>1</v>
      </c>
      <c r="C207" t="s">
        <v>12</v>
      </c>
      <c r="D207" t="s">
        <v>886</v>
      </c>
      <c r="E207">
        <v>112</v>
      </c>
      <c r="F207">
        <v>35101</v>
      </c>
      <c r="G207">
        <v>4</v>
      </c>
      <c r="H207">
        <v>4</v>
      </c>
      <c r="I207">
        <v>3</v>
      </c>
      <c r="J207">
        <v>3</v>
      </c>
      <c r="K207">
        <v>0.44</v>
      </c>
      <c r="L207" s="1">
        <f t="shared" si="6"/>
        <v>15444.44</v>
      </c>
      <c r="M207" s="1">
        <f t="shared" si="7"/>
        <v>1.6680887445323034E-2</v>
      </c>
      <c r="N207" t="s">
        <v>887</v>
      </c>
    </row>
    <row r="208" spans="1:14" x14ac:dyDescent="0.25">
      <c r="A208">
        <v>161</v>
      </c>
      <c r="B208">
        <v>1</v>
      </c>
      <c r="C208" t="s">
        <v>12</v>
      </c>
      <c r="D208" t="s">
        <v>383</v>
      </c>
      <c r="E208">
        <v>111</v>
      </c>
      <c r="F208">
        <v>140815</v>
      </c>
      <c r="G208">
        <v>3</v>
      </c>
      <c r="H208">
        <v>3</v>
      </c>
      <c r="I208">
        <v>1</v>
      </c>
      <c r="J208">
        <v>1</v>
      </c>
      <c r="K208">
        <v>0.03</v>
      </c>
      <c r="L208" s="1">
        <f t="shared" si="6"/>
        <v>4224.45</v>
      </c>
      <c r="M208" s="1">
        <f t="shared" si="7"/>
        <v>4.5626500519536407E-3</v>
      </c>
      <c r="N208" t="s">
        <v>384</v>
      </c>
    </row>
    <row r="209" spans="1:14" x14ac:dyDescent="0.25">
      <c r="A209">
        <v>162</v>
      </c>
      <c r="B209">
        <v>1</v>
      </c>
      <c r="C209" t="s">
        <v>12</v>
      </c>
      <c r="D209" t="s">
        <v>3067</v>
      </c>
      <c r="E209">
        <v>111</v>
      </c>
      <c r="F209">
        <v>9789</v>
      </c>
      <c r="G209">
        <v>4</v>
      </c>
      <c r="H209">
        <v>4</v>
      </c>
      <c r="I209">
        <v>1</v>
      </c>
      <c r="J209">
        <v>1</v>
      </c>
      <c r="K209">
        <v>0.52</v>
      </c>
      <c r="L209" s="1">
        <f t="shared" si="6"/>
        <v>5090.28</v>
      </c>
      <c r="M209" s="1">
        <f t="shared" si="7"/>
        <v>5.4977964720753182E-3</v>
      </c>
      <c r="N209" t="s">
        <v>1527</v>
      </c>
    </row>
    <row r="210" spans="1:14" x14ac:dyDescent="0.25">
      <c r="A210">
        <v>163</v>
      </c>
      <c r="B210">
        <v>1</v>
      </c>
      <c r="C210" t="s">
        <v>12</v>
      </c>
      <c r="D210" t="s">
        <v>4333</v>
      </c>
      <c r="E210">
        <v>110</v>
      </c>
      <c r="F210">
        <v>16745</v>
      </c>
      <c r="G210">
        <v>1</v>
      </c>
      <c r="H210">
        <v>1</v>
      </c>
      <c r="I210">
        <v>1</v>
      </c>
      <c r="J210">
        <v>1</v>
      </c>
      <c r="K210">
        <v>0.28000000000000003</v>
      </c>
      <c r="L210" s="1">
        <f t="shared" si="6"/>
        <v>4688.6000000000004</v>
      </c>
      <c r="M210" s="1">
        <f t="shared" si="7"/>
        <v>5.0639588665009269E-3</v>
      </c>
      <c r="N210" t="s">
        <v>4334</v>
      </c>
    </row>
    <row r="211" spans="1:14" x14ac:dyDescent="0.25">
      <c r="A211">
        <v>164</v>
      </c>
      <c r="B211">
        <v>1</v>
      </c>
      <c r="C211" t="s">
        <v>12</v>
      </c>
      <c r="D211" t="s">
        <v>4335</v>
      </c>
      <c r="E211">
        <v>109</v>
      </c>
      <c r="F211">
        <v>48103</v>
      </c>
      <c r="G211">
        <v>2</v>
      </c>
      <c r="H211">
        <v>2</v>
      </c>
      <c r="I211">
        <v>1</v>
      </c>
      <c r="J211">
        <v>1</v>
      </c>
      <c r="K211">
        <v>0.09</v>
      </c>
      <c r="L211" s="1">
        <f t="shared" si="6"/>
        <v>4329.2699999999995</v>
      </c>
      <c r="M211" s="1">
        <f t="shared" si="7"/>
        <v>4.6758617075409433E-3</v>
      </c>
      <c r="N211" t="s">
        <v>3182</v>
      </c>
    </row>
    <row r="212" spans="1:14" x14ac:dyDescent="0.25">
      <c r="A212">
        <v>165</v>
      </c>
      <c r="B212">
        <v>1</v>
      </c>
      <c r="C212" t="s">
        <v>12</v>
      </c>
      <c r="D212" t="s">
        <v>552</v>
      </c>
      <c r="E212">
        <v>109</v>
      </c>
      <c r="F212">
        <v>23541</v>
      </c>
      <c r="G212">
        <v>2</v>
      </c>
      <c r="H212">
        <v>2</v>
      </c>
      <c r="I212">
        <v>1</v>
      </c>
      <c r="J212">
        <v>1</v>
      </c>
      <c r="K212">
        <v>0.2</v>
      </c>
      <c r="L212" s="1">
        <f t="shared" si="6"/>
        <v>4708.2</v>
      </c>
      <c r="M212" s="1">
        <f t="shared" si="7"/>
        <v>5.0851279988183389E-3</v>
      </c>
      <c r="N212" t="s">
        <v>553</v>
      </c>
    </row>
    <row r="213" spans="1:14" x14ac:dyDescent="0.25">
      <c r="A213">
        <v>166</v>
      </c>
      <c r="B213">
        <v>1</v>
      </c>
      <c r="C213" t="s">
        <v>12</v>
      </c>
      <c r="D213" t="s">
        <v>514</v>
      </c>
      <c r="E213">
        <v>108</v>
      </c>
      <c r="F213">
        <v>46424</v>
      </c>
      <c r="G213">
        <v>2</v>
      </c>
      <c r="H213">
        <v>2</v>
      </c>
      <c r="I213">
        <v>2</v>
      </c>
      <c r="J213">
        <v>2</v>
      </c>
      <c r="K213">
        <v>0.2</v>
      </c>
      <c r="L213" s="1">
        <f t="shared" si="6"/>
        <v>9284.8000000000011</v>
      </c>
      <c r="M213" s="1">
        <f t="shared" si="7"/>
        <v>1.0028120394934056E-2</v>
      </c>
      <c r="N213" t="s">
        <v>515</v>
      </c>
    </row>
    <row r="214" spans="1:14" x14ac:dyDescent="0.25">
      <c r="A214">
        <v>167</v>
      </c>
      <c r="B214">
        <v>1</v>
      </c>
      <c r="C214" t="s">
        <v>12</v>
      </c>
      <c r="D214" t="s">
        <v>299</v>
      </c>
      <c r="E214">
        <v>106</v>
      </c>
      <c r="F214">
        <v>57638</v>
      </c>
      <c r="G214">
        <v>4</v>
      </c>
      <c r="H214">
        <v>4</v>
      </c>
      <c r="I214">
        <v>4</v>
      </c>
      <c r="J214">
        <v>4</v>
      </c>
      <c r="K214">
        <v>0.34</v>
      </c>
      <c r="L214" s="1">
        <f t="shared" si="6"/>
        <v>19596.920000000002</v>
      </c>
      <c r="M214" s="1">
        <f t="shared" si="7"/>
        <v>2.1165805739476466E-2</v>
      </c>
      <c r="N214" t="s">
        <v>300</v>
      </c>
    </row>
    <row r="215" spans="1:14" x14ac:dyDescent="0.25">
      <c r="A215">
        <v>168</v>
      </c>
      <c r="B215">
        <v>1</v>
      </c>
      <c r="C215" t="s">
        <v>12</v>
      </c>
      <c r="D215" t="s">
        <v>233</v>
      </c>
      <c r="E215">
        <v>106</v>
      </c>
      <c r="F215">
        <v>16569</v>
      </c>
      <c r="G215">
        <v>2</v>
      </c>
      <c r="H215">
        <v>2</v>
      </c>
      <c r="I215">
        <v>1</v>
      </c>
      <c r="J215">
        <v>1</v>
      </c>
      <c r="K215">
        <v>0.28999999999999998</v>
      </c>
      <c r="L215" s="1">
        <f t="shared" si="6"/>
        <v>4805.0099999999993</v>
      </c>
      <c r="M215" s="1">
        <f t="shared" si="7"/>
        <v>5.1896883916575549E-3</v>
      </c>
      <c r="N215" t="s">
        <v>234</v>
      </c>
    </row>
    <row r="216" spans="1:14" x14ac:dyDescent="0.25">
      <c r="A216">
        <v>169</v>
      </c>
      <c r="B216">
        <v>1</v>
      </c>
      <c r="C216" t="s">
        <v>12</v>
      </c>
      <c r="D216" t="s">
        <v>1229</v>
      </c>
      <c r="E216">
        <v>106</v>
      </c>
      <c r="F216">
        <v>18262</v>
      </c>
      <c r="G216">
        <v>3</v>
      </c>
      <c r="H216">
        <v>3</v>
      </c>
      <c r="I216">
        <v>1</v>
      </c>
      <c r="J216">
        <v>1</v>
      </c>
      <c r="K216">
        <v>0.26</v>
      </c>
      <c r="L216" s="1">
        <f t="shared" si="6"/>
        <v>4748.12</v>
      </c>
      <c r="M216" s="1">
        <f t="shared" si="7"/>
        <v>5.1282439050484964E-3</v>
      </c>
      <c r="N216" t="s">
        <v>1230</v>
      </c>
    </row>
    <row r="217" spans="1:14" x14ac:dyDescent="0.25">
      <c r="A217">
        <v>170</v>
      </c>
      <c r="B217">
        <v>1</v>
      </c>
      <c r="C217" t="s">
        <v>12</v>
      </c>
      <c r="D217" t="s">
        <v>520</v>
      </c>
      <c r="E217">
        <v>105</v>
      </c>
      <c r="F217">
        <v>77928</v>
      </c>
      <c r="G217">
        <v>5</v>
      </c>
      <c r="H217">
        <v>5</v>
      </c>
      <c r="I217">
        <v>3</v>
      </c>
      <c r="J217">
        <v>3</v>
      </c>
      <c r="K217">
        <v>0.18</v>
      </c>
      <c r="L217" s="1">
        <f t="shared" si="6"/>
        <v>14027.039999999999</v>
      </c>
      <c r="M217" s="1">
        <f t="shared" si="7"/>
        <v>1.5150013560287324E-2</v>
      </c>
      <c r="N217" t="s">
        <v>521</v>
      </c>
    </row>
    <row r="218" spans="1:14" x14ac:dyDescent="0.25">
      <c r="A218">
        <v>171</v>
      </c>
      <c r="B218">
        <v>1</v>
      </c>
      <c r="C218" t="s">
        <v>12</v>
      </c>
      <c r="D218" t="s">
        <v>805</v>
      </c>
      <c r="E218">
        <v>102</v>
      </c>
      <c r="F218">
        <v>35511</v>
      </c>
      <c r="G218">
        <v>2</v>
      </c>
      <c r="H218">
        <v>2</v>
      </c>
      <c r="I218">
        <v>1</v>
      </c>
      <c r="J218">
        <v>1</v>
      </c>
      <c r="K218">
        <v>0.13</v>
      </c>
      <c r="L218" s="1">
        <f t="shared" si="6"/>
        <v>4616.43</v>
      </c>
      <c r="M218" s="1">
        <f t="shared" si="7"/>
        <v>4.9860110971464561E-3</v>
      </c>
      <c r="N218" t="s">
        <v>806</v>
      </c>
    </row>
    <row r="219" spans="1:14" x14ac:dyDescent="0.25">
      <c r="A219">
        <v>172</v>
      </c>
      <c r="B219">
        <v>1</v>
      </c>
      <c r="C219" t="s">
        <v>12</v>
      </c>
      <c r="D219" t="s">
        <v>960</v>
      </c>
      <c r="E219">
        <v>100</v>
      </c>
      <c r="F219">
        <v>50555</v>
      </c>
      <c r="G219">
        <v>2</v>
      </c>
      <c r="H219">
        <v>2</v>
      </c>
      <c r="I219">
        <v>2</v>
      </c>
      <c r="J219">
        <v>2</v>
      </c>
      <c r="K219">
        <v>0.18</v>
      </c>
      <c r="L219" s="1">
        <f t="shared" si="6"/>
        <v>9099.9</v>
      </c>
      <c r="M219" s="1">
        <f t="shared" si="7"/>
        <v>9.828417713021325E-3</v>
      </c>
      <c r="N219" t="s">
        <v>961</v>
      </c>
    </row>
    <row r="220" spans="1:14" x14ac:dyDescent="0.25">
      <c r="A220">
        <v>173</v>
      </c>
      <c r="B220">
        <v>1</v>
      </c>
      <c r="C220" t="s">
        <v>12</v>
      </c>
      <c r="D220" t="s">
        <v>365</v>
      </c>
      <c r="E220">
        <v>99</v>
      </c>
      <c r="F220">
        <v>18246</v>
      </c>
      <c r="G220">
        <v>5</v>
      </c>
      <c r="H220">
        <v>5</v>
      </c>
      <c r="I220">
        <v>2</v>
      </c>
      <c r="J220">
        <v>2</v>
      </c>
      <c r="K220">
        <v>0.57999999999999996</v>
      </c>
      <c r="L220" s="1">
        <f t="shared" si="6"/>
        <v>10582.679999999998</v>
      </c>
      <c r="M220" s="1">
        <f t="shared" si="7"/>
        <v>1.1429905775144397E-2</v>
      </c>
      <c r="N220" t="s">
        <v>366</v>
      </c>
    </row>
    <row r="221" spans="1:14" x14ac:dyDescent="0.25">
      <c r="A221">
        <v>174</v>
      </c>
      <c r="B221">
        <v>1</v>
      </c>
      <c r="C221" t="s">
        <v>12</v>
      </c>
      <c r="D221" t="s">
        <v>297</v>
      </c>
      <c r="E221">
        <v>98</v>
      </c>
      <c r="F221">
        <v>17358</v>
      </c>
      <c r="G221">
        <v>1</v>
      </c>
      <c r="H221">
        <v>1</v>
      </c>
      <c r="I221">
        <v>1</v>
      </c>
      <c r="J221">
        <v>1</v>
      </c>
      <c r="K221">
        <v>0.27</v>
      </c>
      <c r="L221" s="1">
        <f t="shared" si="6"/>
        <v>4686.66</v>
      </c>
      <c r="M221" s="1">
        <f t="shared" si="7"/>
        <v>5.061863554424611E-3</v>
      </c>
      <c r="N221" t="s">
        <v>298</v>
      </c>
    </row>
    <row r="222" spans="1:14" x14ac:dyDescent="0.25">
      <c r="A222">
        <v>175</v>
      </c>
      <c r="B222">
        <v>1</v>
      </c>
      <c r="C222" t="s">
        <v>12</v>
      </c>
      <c r="D222" t="s">
        <v>4336</v>
      </c>
      <c r="E222">
        <v>97</v>
      </c>
      <c r="F222">
        <v>15527</v>
      </c>
      <c r="G222">
        <v>2</v>
      </c>
      <c r="H222">
        <v>2</v>
      </c>
      <c r="I222">
        <v>1</v>
      </c>
      <c r="J222">
        <v>1</v>
      </c>
      <c r="K222">
        <v>0.31</v>
      </c>
      <c r="L222" s="1">
        <f t="shared" si="6"/>
        <v>4813.37</v>
      </c>
      <c r="M222" s="1">
        <f t="shared" si="7"/>
        <v>5.1987176746255952E-3</v>
      </c>
      <c r="N222" t="s">
        <v>4337</v>
      </c>
    </row>
    <row r="223" spans="1:14" x14ac:dyDescent="0.25">
      <c r="A223">
        <v>176</v>
      </c>
      <c r="B223">
        <v>1</v>
      </c>
      <c r="C223" t="s">
        <v>12</v>
      </c>
      <c r="D223" t="s">
        <v>1460</v>
      </c>
      <c r="E223">
        <v>96</v>
      </c>
      <c r="F223">
        <v>24829</v>
      </c>
      <c r="G223">
        <v>1</v>
      </c>
      <c r="H223">
        <v>1</v>
      </c>
      <c r="I223">
        <v>1</v>
      </c>
      <c r="J223">
        <v>1</v>
      </c>
      <c r="K223">
        <v>0.18</v>
      </c>
      <c r="L223" s="1">
        <f t="shared" si="6"/>
        <v>4469.22</v>
      </c>
      <c r="M223" s="1">
        <f t="shared" si="7"/>
        <v>4.827015792633893E-3</v>
      </c>
      <c r="N223" t="s">
        <v>1461</v>
      </c>
    </row>
    <row r="224" spans="1:14" x14ac:dyDescent="0.25">
      <c r="A224">
        <v>177</v>
      </c>
      <c r="B224">
        <v>1</v>
      </c>
      <c r="C224" t="s">
        <v>12</v>
      </c>
      <c r="D224" t="s">
        <v>498</v>
      </c>
      <c r="E224">
        <v>96</v>
      </c>
      <c r="F224">
        <v>57280</v>
      </c>
      <c r="G224">
        <v>3</v>
      </c>
      <c r="H224">
        <v>3</v>
      </c>
      <c r="I224">
        <v>3</v>
      </c>
      <c r="J224">
        <v>3</v>
      </c>
      <c r="K224">
        <v>0.25</v>
      </c>
      <c r="L224" s="1">
        <f t="shared" si="6"/>
        <v>14320</v>
      </c>
      <c r="M224" s="1">
        <f t="shared" si="7"/>
        <v>1.5466427284966359E-2</v>
      </c>
      <c r="N224" t="s">
        <v>499</v>
      </c>
    </row>
    <row r="225" spans="1:14" x14ac:dyDescent="0.25">
      <c r="A225">
        <v>178</v>
      </c>
      <c r="B225">
        <v>1</v>
      </c>
      <c r="C225" t="s">
        <v>12</v>
      </c>
      <c r="D225" t="s">
        <v>1038</v>
      </c>
      <c r="E225">
        <v>95</v>
      </c>
      <c r="F225">
        <v>14579</v>
      </c>
      <c r="G225">
        <v>3</v>
      </c>
      <c r="H225">
        <v>3</v>
      </c>
      <c r="I225">
        <v>2</v>
      </c>
      <c r="J225">
        <v>2</v>
      </c>
      <c r="K225">
        <v>0.77</v>
      </c>
      <c r="L225" s="1">
        <f t="shared" si="6"/>
        <v>11225.83</v>
      </c>
      <c r="M225" s="1">
        <f t="shared" si="7"/>
        <v>1.2124544930753763E-2</v>
      </c>
      <c r="N225" t="s">
        <v>1039</v>
      </c>
    </row>
    <row r="226" spans="1:14" x14ac:dyDescent="0.25">
      <c r="A226">
        <v>179</v>
      </c>
      <c r="B226">
        <v>1</v>
      </c>
      <c r="C226" t="s">
        <v>12</v>
      </c>
      <c r="D226" t="s">
        <v>1193</v>
      </c>
      <c r="E226">
        <v>94</v>
      </c>
      <c r="F226">
        <v>97452</v>
      </c>
      <c r="G226">
        <v>3</v>
      </c>
      <c r="H226">
        <v>3</v>
      </c>
      <c r="I226">
        <v>1</v>
      </c>
      <c r="J226">
        <v>1</v>
      </c>
      <c r="K226">
        <v>0.04</v>
      </c>
      <c r="L226" s="1">
        <f t="shared" si="6"/>
        <v>3898.08</v>
      </c>
      <c r="M226" s="1">
        <f t="shared" si="7"/>
        <v>4.2101515971355906E-3</v>
      </c>
      <c r="N226" t="s">
        <v>1194</v>
      </c>
    </row>
    <row r="227" spans="1:14" x14ac:dyDescent="0.25">
      <c r="A227">
        <v>180</v>
      </c>
      <c r="B227">
        <v>1</v>
      </c>
      <c r="C227" t="s">
        <v>12</v>
      </c>
      <c r="D227" t="s">
        <v>1900</v>
      </c>
      <c r="E227">
        <v>93</v>
      </c>
      <c r="F227">
        <v>33448</v>
      </c>
      <c r="G227">
        <v>2</v>
      </c>
      <c r="H227">
        <v>2</v>
      </c>
      <c r="I227">
        <v>1</v>
      </c>
      <c r="J227">
        <v>1</v>
      </c>
      <c r="K227">
        <v>0.13</v>
      </c>
      <c r="L227" s="1">
        <f t="shared" si="6"/>
        <v>4348.24</v>
      </c>
      <c r="M227" s="1">
        <f t="shared" si="7"/>
        <v>4.696350403462439E-3</v>
      </c>
      <c r="N227" t="s">
        <v>1901</v>
      </c>
    </row>
    <row r="228" spans="1:14" x14ac:dyDescent="0.25">
      <c r="A228">
        <v>181</v>
      </c>
      <c r="B228">
        <v>1</v>
      </c>
      <c r="C228" t="s">
        <v>12</v>
      </c>
      <c r="D228" t="s">
        <v>323</v>
      </c>
      <c r="E228">
        <v>93</v>
      </c>
      <c r="F228">
        <v>30538</v>
      </c>
      <c r="G228">
        <v>2</v>
      </c>
      <c r="H228">
        <v>2</v>
      </c>
      <c r="I228">
        <v>1</v>
      </c>
      <c r="J228">
        <v>1</v>
      </c>
      <c r="K228">
        <v>0.15</v>
      </c>
      <c r="L228" s="1">
        <f t="shared" si="6"/>
        <v>4580.7</v>
      </c>
      <c r="M228" s="1">
        <f t="shared" si="7"/>
        <v>4.9474206329780303E-3</v>
      </c>
      <c r="N228" t="s">
        <v>324</v>
      </c>
    </row>
    <row r="229" spans="1:14" x14ac:dyDescent="0.25">
      <c r="A229">
        <v>182</v>
      </c>
      <c r="B229">
        <v>1</v>
      </c>
      <c r="C229" t="s">
        <v>12</v>
      </c>
      <c r="D229" t="s">
        <v>707</v>
      </c>
      <c r="E229">
        <v>92</v>
      </c>
      <c r="F229">
        <v>11013</v>
      </c>
      <c r="G229">
        <v>4</v>
      </c>
      <c r="H229">
        <v>4</v>
      </c>
      <c r="I229">
        <v>2</v>
      </c>
      <c r="J229">
        <v>2</v>
      </c>
      <c r="K229">
        <v>1.1200000000000001</v>
      </c>
      <c r="L229" s="1">
        <f t="shared" si="6"/>
        <v>12334.560000000001</v>
      </c>
      <c r="M229" s="1">
        <f t="shared" si="7"/>
        <v>1.3322037383523371E-2</v>
      </c>
      <c r="N229" t="s">
        <v>708</v>
      </c>
    </row>
    <row r="230" spans="1:14" x14ac:dyDescent="0.25">
      <c r="A230">
        <v>183</v>
      </c>
      <c r="B230">
        <v>1</v>
      </c>
      <c r="C230" t="s">
        <v>12</v>
      </c>
      <c r="D230" t="s">
        <v>618</v>
      </c>
      <c r="E230">
        <v>92</v>
      </c>
      <c r="F230">
        <v>11853</v>
      </c>
      <c r="G230">
        <v>5</v>
      </c>
      <c r="H230">
        <v>5</v>
      </c>
      <c r="I230">
        <v>3</v>
      </c>
      <c r="J230">
        <v>3</v>
      </c>
      <c r="K230">
        <v>1.84</v>
      </c>
      <c r="L230" s="1">
        <f t="shared" si="6"/>
        <v>21809.52</v>
      </c>
      <c r="M230" s="1">
        <f t="shared" si="7"/>
        <v>2.3555541564247173E-2</v>
      </c>
      <c r="N230" t="s">
        <v>619</v>
      </c>
    </row>
    <row r="231" spans="1:14" x14ac:dyDescent="0.25">
      <c r="A231">
        <v>184</v>
      </c>
      <c r="B231">
        <v>1</v>
      </c>
      <c r="C231" t="s">
        <v>12</v>
      </c>
      <c r="D231" t="s">
        <v>289</v>
      </c>
      <c r="E231">
        <v>91</v>
      </c>
      <c r="F231">
        <v>36604</v>
      </c>
      <c r="G231">
        <v>2</v>
      </c>
      <c r="H231">
        <v>2</v>
      </c>
      <c r="I231">
        <v>1</v>
      </c>
      <c r="J231">
        <v>1</v>
      </c>
      <c r="K231">
        <v>0.12</v>
      </c>
      <c r="L231" s="1">
        <f t="shared" si="6"/>
        <v>4392.4799999999996</v>
      </c>
      <c r="M231" s="1">
        <f t="shared" si="7"/>
        <v>4.744132159264597E-3</v>
      </c>
      <c r="N231" t="s">
        <v>290</v>
      </c>
    </row>
    <row r="232" spans="1:14" x14ac:dyDescent="0.25">
      <c r="A232">
        <v>185</v>
      </c>
      <c r="B232">
        <v>1</v>
      </c>
      <c r="C232" t="s">
        <v>12</v>
      </c>
      <c r="D232" t="s">
        <v>779</v>
      </c>
      <c r="E232">
        <v>91</v>
      </c>
      <c r="F232">
        <v>24054</v>
      </c>
      <c r="G232">
        <v>3</v>
      </c>
      <c r="H232">
        <v>3</v>
      </c>
      <c r="I232">
        <v>2</v>
      </c>
      <c r="J232">
        <v>2</v>
      </c>
      <c r="K232">
        <v>0.42</v>
      </c>
      <c r="L232" s="1">
        <f t="shared" si="6"/>
        <v>10102.68</v>
      </c>
      <c r="M232" s="1">
        <f t="shared" si="7"/>
        <v>1.0911478044922063E-2</v>
      </c>
      <c r="N232" t="s">
        <v>780</v>
      </c>
    </row>
    <row r="233" spans="1:14" x14ac:dyDescent="0.25">
      <c r="A233">
        <v>186</v>
      </c>
      <c r="B233">
        <v>1</v>
      </c>
      <c r="C233" t="s">
        <v>12</v>
      </c>
      <c r="D233" t="s">
        <v>494</v>
      </c>
      <c r="E233">
        <v>91</v>
      </c>
      <c r="F233">
        <v>17184</v>
      </c>
      <c r="G233">
        <v>3</v>
      </c>
      <c r="H233">
        <v>3</v>
      </c>
      <c r="I233">
        <v>2</v>
      </c>
      <c r="J233">
        <v>2</v>
      </c>
      <c r="K233">
        <v>0.62</v>
      </c>
      <c r="L233" s="1">
        <f t="shared" si="6"/>
        <v>10654.08</v>
      </c>
      <c r="M233" s="1">
        <f t="shared" si="7"/>
        <v>1.1507021900014971E-2</v>
      </c>
      <c r="N233" t="s">
        <v>495</v>
      </c>
    </row>
    <row r="234" spans="1:14" x14ac:dyDescent="0.25">
      <c r="A234">
        <v>187</v>
      </c>
      <c r="B234">
        <v>1</v>
      </c>
      <c r="C234" t="s">
        <v>12</v>
      </c>
      <c r="D234" t="s">
        <v>1948</v>
      </c>
      <c r="E234">
        <v>90</v>
      </c>
      <c r="F234">
        <v>53196</v>
      </c>
      <c r="G234">
        <v>3</v>
      </c>
      <c r="H234">
        <v>3</v>
      </c>
      <c r="I234">
        <v>2</v>
      </c>
      <c r="J234">
        <v>2</v>
      </c>
      <c r="K234">
        <v>0.17</v>
      </c>
      <c r="L234" s="1">
        <f t="shared" si="6"/>
        <v>9043.3200000000015</v>
      </c>
      <c r="M234" s="1">
        <f t="shared" si="7"/>
        <v>9.7673080443213683E-3</v>
      </c>
      <c r="N234" t="s">
        <v>1949</v>
      </c>
    </row>
    <row r="235" spans="1:14" x14ac:dyDescent="0.25">
      <c r="A235">
        <v>188</v>
      </c>
      <c r="B235">
        <v>1</v>
      </c>
      <c r="C235" t="s">
        <v>12</v>
      </c>
      <c r="D235" t="s">
        <v>371</v>
      </c>
      <c r="E235">
        <v>88</v>
      </c>
      <c r="F235">
        <v>26046</v>
      </c>
      <c r="G235">
        <v>3</v>
      </c>
      <c r="H235">
        <v>3</v>
      </c>
      <c r="I235">
        <v>1</v>
      </c>
      <c r="J235">
        <v>1</v>
      </c>
      <c r="K235">
        <v>0.38</v>
      </c>
      <c r="L235" s="1">
        <f t="shared" si="6"/>
        <v>9897.48</v>
      </c>
      <c r="M235" s="1">
        <f t="shared" si="7"/>
        <v>1.0689850190252013E-2</v>
      </c>
      <c r="N235" t="s">
        <v>372</v>
      </c>
    </row>
    <row r="236" spans="1:14" x14ac:dyDescent="0.25">
      <c r="A236">
        <v>189</v>
      </c>
      <c r="B236">
        <v>1</v>
      </c>
      <c r="C236" t="s">
        <v>12</v>
      </c>
      <c r="D236" t="s">
        <v>379</v>
      </c>
      <c r="E236">
        <v>87</v>
      </c>
      <c r="F236">
        <v>32647</v>
      </c>
      <c r="G236">
        <v>1</v>
      </c>
      <c r="H236">
        <v>1</v>
      </c>
      <c r="I236">
        <v>1</v>
      </c>
      <c r="J236">
        <v>1</v>
      </c>
      <c r="K236">
        <v>0.14000000000000001</v>
      </c>
      <c r="L236" s="1">
        <f t="shared" si="6"/>
        <v>4570.5800000000008</v>
      </c>
      <c r="M236" s="1">
        <f t="shared" si="7"/>
        <v>4.9364904483325108E-3</v>
      </c>
      <c r="N236" t="s">
        <v>380</v>
      </c>
    </row>
    <row r="237" spans="1:14" x14ac:dyDescent="0.25">
      <c r="A237">
        <v>190</v>
      </c>
      <c r="B237">
        <v>1</v>
      </c>
      <c r="C237" t="s">
        <v>12</v>
      </c>
      <c r="D237" t="s">
        <v>1516</v>
      </c>
      <c r="E237">
        <v>86</v>
      </c>
      <c r="F237">
        <v>41435</v>
      </c>
      <c r="G237">
        <v>1</v>
      </c>
      <c r="H237">
        <v>1</v>
      </c>
      <c r="I237">
        <v>1</v>
      </c>
      <c r="J237">
        <v>1</v>
      </c>
      <c r="K237">
        <v>0.11</v>
      </c>
      <c r="L237" s="1">
        <f t="shared" si="6"/>
        <v>4557.8500000000004</v>
      </c>
      <c r="M237" s="1">
        <f t="shared" si="7"/>
        <v>4.9227413129039046E-3</v>
      </c>
      <c r="N237" t="s">
        <v>1517</v>
      </c>
    </row>
    <row r="238" spans="1:14" x14ac:dyDescent="0.25">
      <c r="A238">
        <v>191</v>
      </c>
      <c r="B238">
        <v>1</v>
      </c>
      <c r="C238" t="s">
        <v>12</v>
      </c>
      <c r="D238" t="s">
        <v>464</v>
      </c>
      <c r="E238">
        <v>86</v>
      </c>
      <c r="F238">
        <v>6175</v>
      </c>
      <c r="G238">
        <v>4</v>
      </c>
      <c r="H238">
        <v>4</v>
      </c>
      <c r="I238">
        <v>1</v>
      </c>
      <c r="J238">
        <v>1</v>
      </c>
      <c r="K238">
        <v>0.9</v>
      </c>
      <c r="L238" s="1">
        <f t="shared" si="6"/>
        <v>5557.5</v>
      </c>
      <c r="M238" s="1">
        <f t="shared" si="7"/>
        <v>6.0024210639804849E-3</v>
      </c>
      <c r="N238" t="s">
        <v>465</v>
      </c>
    </row>
    <row r="239" spans="1:14" x14ac:dyDescent="0.25">
      <c r="A239">
        <v>192</v>
      </c>
      <c r="B239">
        <v>1</v>
      </c>
      <c r="C239" t="s">
        <v>12</v>
      </c>
      <c r="D239" t="s">
        <v>791</v>
      </c>
      <c r="E239">
        <v>86</v>
      </c>
      <c r="F239">
        <v>47344</v>
      </c>
      <c r="G239">
        <v>3</v>
      </c>
      <c r="H239">
        <v>3</v>
      </c>
      <c r="I239">
        <v>2</v>
      </c>
      <c r="J239">
        <v>2</v>
      </c>
      <c r="K239">
        <v>0.2</v>
      </c>
      <c r="L239" s="1">
        <f t="shared" si="6"/>
        <v>9468.8000000000011</v>
      </c>
      <c r="M239" s="1">
        <f t="shared" si="7"/>
        <v>1.0226851024852617E-2</v>
      </c>
      <c r="N239" t="s">
        <v>792</v>
      </c>
    </row>
    <row r="240" spans="1:14" x14ac:dyDescent="0.25">
      <c r="A240">
        <v>193</v>
      </c>
      <c r="B240">
        <v>1</v>
      </c>
      <c r="C240" t="s">
        <v>12</v>
      </c>
      <c r="D240" t="s">
        <v>488</v>
      </c>
      <c r="E240">
        <v>85</v>
      </c>
      <c r="F240">
        <v>48673</v>
      </c>
      <c r="G240">
        <v>2</v>
      </c>
      <c r="H240">
        <v>2</v>
      </c>
      <c r="I240">
        <v>2</v>
      </c>
      <c r="J240">
        <v>2</v>
      </c>
      <c r="K240">
        <v>0.19</v>
      </c>
      <c r="L240" s="1">
        <f t="shared" si="6"/>
        <v>9247.8700000000008</v>
      </c>
      <c r="M240" s="1">
        <f t="shared" si="7"/>
        <v>9.9882338614400729E-3</v>
      </c>
      <c r="N240" t="s">
        <v>489</v>
      </c>
    </row>
    <row r="241" spans="1:14" x14ac:dyDescent="0.25">
      <c r="A241">
        <v>194</v>
      </c>
      <c r="B241">
        <v>1</v>
      </c>
      <c r="C241" t="s">
        <v>12</v>
      </c>
      <c r="D241" t="s">
        <v>540</v>
      </c>
      <c r="E241">
        <v>84</v>
      </c>
      <c r="F241">
        <v>100049</v>
      </c>
      <c r="G241">
        <v>3</v>
      </c>
      <c r="H241">
        <v>3</v>
      </c>
      <c r="I241">
        <v>3</v>
      </c>
      <c r="J241">
        <v>3</v>
      </c>
      <c r="K241">
        <v>0.14000000000000001</v>
      </c>
      <c r="L241" s="1">
        <f t="shared" si="6"/>
        <v>14006.86</v>
      </c>
      <c r="M241" s="1">
        <f t="shared" si="7"/>
        <v>1.5128217994462564E-2</v>
      </c>
      <c r="N241" t="s">
        <v>541</v>
      </c>
    </row>
    <row r="242" spans="1:14" x14ac:dyDescent="0.25">
      <c r="A242">
        <v>195</v>
      </c>
      <c r="B242">
        <v>1</v>
      </c>
      <c r="C242" t="s">
        <v>12</v>
      </c>
      <c r="D242" t="s">
        <v>1440</v>
      </c>
      <c r="E242">
        <v>81</v>
      </c>
      <c r="F242">
        <v>59468</v>
      </c>
      <c r="G242">
        <v>2</v>
      </c>
      <c r="H242">
        <v>2</v>
      </c>
      <c r="I242">
        <v>1</v>
      </c>
      <c r="J242">
        <v>1</v>
      </c>
      <c r="K242">
        <v>7.0000000000000007E-2</v>
      </c>
      <c r="L242" s="1">
        <f t="shared" si="6"/>
        <v>4162.76</v>
      </c>
      <c r="M242" s="1">
        <f t="shared" si="7"/>
        <v>4.4960212880423575E-3</v>
      </c>
      <c r="N242" t="s">
        <v>1441</v>
      </c>
    </row>
    <row r="243" spans="1:14" x14ac:dyDescent="0.25">
      <c r="A243">
        <v>196</v>
      </c>
      <c r="B243">
        <v>1</v>
      </c>
      <c r="C243" t="s">
        <v>12</v>
      </c>
      <c r="D243" t="s">
        <v>442</v>
      </c>
      <c r="E243">
        <v>80</v>
      </c>
      <c r="F243">
        <v>55300</v>
      </c>
      <c r="G243">
        <v>2</v>
      </c>
      <c r="H243">
        <v>2</v>
      </c>
      <c r="I243">
        <v>1</v>
      </c>
      <c r="J243">
        <v>1</v>
      </c>
      <c r="K243">
        <v>0.08</v>
      </c>
      <c r="L243" s="1">
        <f t="shared" si="6"/>
        <v>4424</v>
      </c>
      <c r="M243" s="1">
        <f t="shared" si="7"/>
        <v>4.778175580215864E-3</v>
      </c>
      <c r="N243" t="s">
        <v>443</v>
      </c>
    </row>
    <row r="244" spans="1:14" x14ac:dyDescent="0.25">
      <c r="A244">
        <v>197</v>
      </c>
      <c r="B244">
        <v>1</v>
      </c>
      <c r="C244" t="s">
        <v>12</v>
      </c>
      <c r="D244" t="s">
        <v>415</v>
      </c>
      <c r="E244">
        <v>80</v>
      </c>
      <c r="F244">
        <v>30011</v>
      </c>
      <c r="G244">
        <v>2</v>
      </c>
      <c r="H244">
        <v>2</v>
      </c>
      <c r="I244">
        <v>1</v>
      </c>
      <c r="J244">
        <v>1</v>
      </c>
      <c r="K244">
        <v>0.15</v>
      </c>
      <c r="L244" s="1">
        <f t="shared" si="6"/>
        <v>4501.6499999999996</v>
      </c>
      <c r="M244" s="1">
        <f t="shared" si="7"/>
        <v>4.8620420661570395E-3</v>
      </c>
      <c r="N244" t="s">
        <v>416</v>
      </c>
    </row>
    <row r="245" spans="1:14" x14ac:dyDescent="0.25">
      <c r="A245">
        <v>198</v>
      </c>
      <c r="B245">
        <v>1</v>
      </c>
      <c r="C245" t="s">
        <v>12</v>
      </c>
      <c r="D245" t="s">
        <v>321</v>
      </c>
      <c r="E245">
        <v>80</v>
      </c>
      <c r="F245">
        <v>28414</v>
      </c>
      <c r="G245">
        <v>3</v>
      </c>
      <c r="H245">
        <v>3</v>
      </c>
      <c r="I245">
        <v>1</v>
      </c>
      <c r="J245">
        <v>1</v>
      </c>
      <c r="K245">
        <v>0.16</v>
      </c>
      <c r="L245" s="1">
        <f t="shared" si="6"/>
        <v>4546.24</v>
      </c>
      <c r="M245" s="1">
        <f t="shared" si="7"/>
        <v>4.9102018421791514E-3</v>
      </c>
      <c r="N245" t="s">
        <v>322</v>
      </c>
    </row>
    <row r="246" spans="1:14" x14ac:dyDescent="0.25">
      <c r="A246">
        <v>199</v>
      </c>
      <c r="B246">
        <v>1</v>
      </c>
      <c r="C246" t="s">
        <v>12</v>
      </c>
      <c r="D246" t="s">
        <v>763</v>
      </c>
      <c r="E246">
        <v>80</v>
      </c>
      <c r="F246">
        <v>85361</v>
      </c>
      <c r="G246">
        <v>2</v>
      </c>
      <c r="H246">
        <v>2</v>
      </c>
      <c r="I246">
        <v>1</v>
      </c>
      <c r="J246">
        <v>1</v>
      </c>
      <c r="K246">
        <v>0.05</v>
      </c>
      <c r="L246" s="1">
        <f t="shared" si="6"/>
        <v>4268.05</v>
      </c>
      <c r="M246" s="1">
        <f t="shared" si="7"/>
        <v>4.60974057078217E-3</v>
      </c>
      <c r="N246" t="s">
        <v>764</v>
      </c>
    </row>
    <row r="247" spans="1:14" x14ac:dyDescent="0.25">
      <c r="A247">
        <v>200</v>
      </c>
      <c r="B247">
        <v>1</v>
      </c>
      <c r="C247" t="s">
        <v>12</v>
      </c>
      <c r="D247" t="s">
        <v>783</v>
      </c>
      <c r="E247">
        <v>79</v>
      </c>
      <c r="F247">
        <v>149576</v>
      </c>
      <c r="G247">
        <v>5</v>
      </c>
      <c r="H247">
        <v>5</v>
      </c>
      <c r="I247">
        <v>2</v>
      </c>
      <c r="J247">
        <v>2</v>
      </c>
      <c r="K247">
        <v>0.06</v>
      </c>
      <c r="L247" s="1">
        <f t="shared" si="6"/>
        <v>8974.56</v>
      </c>
      <c r="M247" s="1">
        <f t="shared" si="7"/>
        <v>9.6930432719670168E-3</v>
      </c>
      <c r="N247" t="s">
        <v>784</v>
      </c>
    </row>
    <row r="248" spans="1:14" x14ac:dyDescent="0.25">
      <c r="A248">
        <v>201</v>
      </c>
      <c r="B248">
        <v>1</v>
      </c>
      <c r="C248" t="s">
        <v>12</v>
      </c>
      <c r="D248" t="s">
        <v>331</v>
      </c>
      <c r="E248">
        <v>78</v>
      </c>
      <c r="F248">
        <v>39836</v>
      </c>
      <c r="G248">
        <v>4</v>
      </c>
      <c r="H248">
        <v>4</v>
      </c>
      <c r="I248">
        <v>2</v>
      </c>
      <c r="J248">
        <v>2</v>
      </c>
      <c r="K248">
        <v>0.24</v>
      </c>
      <c r="L248" s="1">
        <f t="shared" si="6"/>
        <v>9560.64</v>
      </c>
      <c r="M248" s="1">
        <f t="shared" si="7"/>
        <v>1.0326043530568488E-2</v>
      </c>
      <c r="N248" t="s">
        <v>332</v>
      </c>
    </row>
    <row r="249" spans="1:14" x14ac:dyDescent="0.25">
      <c r="A249">
        <v>202</v>
      </c>
      <c r="B249">
        <v>1</v>
      </c>
      <c r="C249" t="s">
        <v>12</v>
      </c>
      <c r="D249" t="s">
        <v>335</v>
      </c>
      <c r="E249">
        <v>77</v>
      </c>
      <c r="F249">
        <v>16235</v>
      </c>
      <c r="G249">
        <v>3</v>
      </c>
      <c r="H249">
        <v>3</v>
      </c>
      <c r="I249">
        <v>3</v>
      </c>
      <c r="J249">
        <v>3</v>
      </c>
      <c r="K249">
        <v>1.1599999999999999</v>
      </c>
      <c r="L249" s="1">
        <f t="shared" si="6"/>
        <v>18832.599999999999</v>
      </c>
      <c r="M249" s="1">
        <f t="shared" si="7"/>
        <v>2.0340295983719094E-2</v>
      </c>
      <c r="N249" t="s">
        <v>336</v>
      </c>
    </row>
    <row r="250" spans="1:14" x14ac:dyDescent="0.25">
      <c r="A250">
        <v>203</v>
      </c>
      <c r="B250">
        <v>1</v>
      </c>
      <c r="C250" t="s">
        <v>12</v>
      </c>
      <c r="D250" t="s">
        <v>664</v>
      </c>
      <c r="E250">
        <v>76</v>
      </c>
      <c r="F250">
        <v>35687</v>
      </c>
      <c r="G250">
        <v>2</v>
      </c>
      <c r="H250">
        <v>2</v>
      </c>
      <c r="I250">
        <v>1</v>
      </c>
      <c r="J250">
        <v>1</v>
      </c>
      <c r="K250">
        <v>0.13</v>
      </c>
      <c r="L250" s="1">
        <f t="shared" si="6"/>
        <v>4639.3100000000004</v>
      </c>
      <c r="M250" s="1">
        <f t="shared" si="7"/>
        <v>5.0107228189537212E-3</v>
      </c>
      <c r="N250" t="s">
        <v>665</v>
      </c>
    </row>
    <row r="251" spans="1:14" x14ac:dyDescent="0.25">
      <c r="A251">
        <v>204</v>
      </c>
      <c r="B251">
        <v>1</v>
      </c>
      <c r="C251" t="s">
        <v>12</v>
      </c>
      <c r="D251" t="s">
        <v>466</v>
      </c>
      <c r="E251">
        <v>76</v>
      </c>
      <c r="F251">
        <v>27040</v>
      </c>
      <c r="G251">
        <v>3</v>
      </c>
      <c r="H251">
        <v>3</v>
      </c>
      <c r="I251">
        <v>2</v>
      </c>
      <c r="J251">
        <v>2</v>
      </c>
      <c r="K251">
        <v>0.36</v>
      </c>
      <c r="L251" s="1">
        <f t="shared" si="6"/>
        <v>9734.4</v>
      </c>
      <c r="M251" s="1">
        <f t="shared" si="7"/>
        <v>1.0513714368908973E-2</v>
      </c>
      <c r="N251" t="s">
        <v>467</v>
      </c>
    </row>
    <row r="252" spans="1:14" x14ac:dyDescent="0.25">
      <c r="A252">
        <v>205</v>
      </c>
      <c r="B252">
        <v>1</v>
      </c>
      <c r="C252" t="s">
        <v>12</v>
      </c>
      <c r="D252" t="s">
        <v>480</v>
      </c>
      <c r="E252">
        <v>75</v>
      </c>
      <c r="F252">
        <v>194138</v>
      </c>
      <c r="G252">
        <v>2</v>
      </c>
      <c r="H252">
        <v>2</v>
      </c>
      <c r="I252">
        <v>2</v>
      </c>
      <c r="J252">
        <v>2</v>
      </c>
      <c r="K252">
        <v>0.04</v>
      </c>
      <c r="L252" s="1">
        <f t="shared" si="6"/>
        <v>7765.52</v>
      </c>
      <c r="M252" s="1">
        <f t="shared" si="7"/>
        <v>8.387210224158656E-3</v>
      </c>
      <c r="N252" t="s">
        <v>481</v>
      </c>
    </row>
    <row r="253" spans="1:14" x14ac:dyDescent="0.25">
      <c r="A253">
        <v>206</v>
      </c>
      <c r="B253">
        <v>1</v>
      </c>
      <c r="C253" t="s">
        <v>12</v>
      </c>
      <c r="D253" t="s">
        <v>407</v>
      </c>
      <c r="E253">
        <v>74</v>
      </c>
      <c r="F253">
        <v>29093</v>
      </c>
      <c r="G253">
        <v>1</v>
      </c>
      <c r="H253">
        <v>1</v>
      </c>
      <c r="I253">
        <v>1</v>
      </c>
      <c r="J253">
        <v>1</v>
      </c>
      <c r="K253">
        <v>0.16</v>
      </c>
      <c r="L253" s="1">
        <f t="shared" si="6"/>
        <v>4654.88</v>
      </c>
      <c r="M253" s="1">
        <f t="shared" si="7"/>
        <v>5.0275393184528077E-3</v>
      </c>
      <c r="N253" t="s">
        <v>408</v>
      </c>
    </row>
    <row r="254" spans="1:14" x14ac:dyDescent="0.25">
      <c r="A254">
        <v>207</v>
      </c>
      <c r="B254">
        <v>1</v>
      </c>
      <c r="C254" t="s">
        <v>12</v>
      </c>
      <c r="D254" t="s">
        <v>425</v>
      </c>
      <c r="E254">
        <v>74</v>
      </c>
      <c r="F254">
        <v>43103</v>
      </c>
      <c r="G254">
        <v>4</v>
      </c>
      <c r="H254">
        <v>4</v>
      </c>
      <c r="I254">
        <v>1</v>
      </c>
      <c r="J254">
        <v>1</v>
      </c>
      <c r="K254">
        <v>0.1</v>
      </c>
      <c r="L254" s="1">
        <f t="shared" si="6"/>
        <v>4310.3</v>
      </c>
      <c r="M254" s="1">
        <f t="shared" si="7"/>
        <v>4.6553730116194484E-3</v>
      </c>
      <c r="N254" t="s">
        <v>426</v>
      </c>
    </row>
    <row r="255" spans="1:14" x14ac:dyDescent="0.25">
      <c r="A255">
        <v>208</v>
      </c>
      <c r="B255">
        <v>1</v>
      </c>
      <c r="C255" t="s">
        <v>12</v>
      </c>
      <c r="D255" t="s">
        <v>4338</v>
      </c>
      <c r="E255">
        <v>72</v>
      </c>
      <c r="F255">
        <v>2807</v>
      </c>
      <c r="G255">
        <v>2</v>
      </c>
      <c r="H255">
        <v>2</v>
      </c>
      <c r="I255">
        <v>1</v>
      </c>
      <c r="J255">
        <v>1</v>
      </c>
      <c r="K255">
        <v>2.82</v>
      </c>
      <c r="L255" s="1">
        <f t="shared" si="6"/>
        <v>7915.74</v>
      </c>
      <c r="M255" s="1">
        <f t="shared" si="7"/>
        <v>8.5494565025628216E-3</v>
      </c>
      <c r="N255" t="s">
        <v>4339</v>
      </c>
    </row>
    <row r="256" spans="1:14" x14ac:dyDescent="0.25">
      <c r="A256">
        <v>209</v>
      </c>
      <c r="B256">
        <v>1</v>
      </c>
      <c r="C256" t="s">
        <v>12</v>
      </c>
      <c r="D256" t="s">
        <v>524</v>
      </c>
      <c r="E256">
        <v>72</v>
      </c>
      <c r="F256">
        <v>14871</v>
      </c>
      <c r="G256">
        <v>2</v>
      </c>
      <c r="H256">
        <v>2</v>
      </c>
      <c r="I256">
        <v>1</v>
      </c>
      <c r="J256">
        <v>1</v>
      </c>
      <c r="K256">
        <v>0.32</v>
      </c>
      <c r="L256" s="1">
        <f t="shared" si="6"/>
        <v>4758.72</v>
      </c>
      <c r="M256" s="1">
        <f t="shared" si="7"/>
        <v>5.1396925174242401E-3</v>
      </c>
      <c r="N256" t="s">
        <v>525</v>
      </c>
    </row>
    <row r="257" spans="1:14" x14ac:dyDescent="0.25">
      <c r="A257">
        <v>210</v>
      </c>
      <c r="B257">
        <v>1</v>
      </c>
      <c r="C257" t="s">
        <v>12</v>
      </c>
      <c r="D257" t="s">
        <v>4340</v>
      </c>
      <c r="E257">
        <v>72</v>
      </c>
      <c r="F257">
        <v>32380</v>
      </c>
      <c r="G257">
        <v>2</v>
      </c>
      <c r="H257">
        <v>2</v>
      </c>
      <c r="I257">
        <v>1</v>
      </c>
      <c r="J257">
        <v>1</v>
      </c>
      <c r="K257">
        <v>0.14000000000000001</v>
      </c>
      <c r="L257" s="1">
        <f t="shared" si="6"/>
        <v>4533.2000000000007</v>
      </c>
      <c r="M257" s="1">
        <f t="shared" si="7"/>
        <v>4.8961178888414459E-3</v>
      </c>
      <c r="N257" t="s">
        <v>4341</v>
      </c>
    </row>
    <row r="258" spans="1:14" x14ac:dyDescent="0.25">
      <c r="A258">
        <v>211</v>
      </c>
      <c r="B258">
        <v>1</v>
      </c>
      <c r="C258" t="s">
        <v>12</v>
      </c>
      <c r="D258" t="s">
        <v>462</v>
      </c>
      <c r="E258">
        <v>71</v>
      </c>
      <c r="F258">
        <v>12004</v>
      </c>
      <c r="G258">
        <v>2</v>
      </c>
      <c r="H258">
        <v>2</v>
      </c>
      <c r="I258">
        <v>1</v>
      </c>
      <c r="J258">
        <v>1</v>
      </c>
      <c r="K258">
        <v>0.41</v>
      </c>
      <c r="L258" s="1">
        <f t="shared" si="6"/>
        <v>4921.6399999999994</v>
      </c>
      <c r="M258" s="1">
        <f t="shared" si="7"/>
        <v>5.3156555295238699E-3</v>
      </c>
      <c r="N258" t="s">
        <v>463</v>
      </c>
    </row>
    <row r="259" spans="1:14" x14ac:dyDescent="0.25">
      <c r="A259">
        <v>212</v>
      </c>
      <c r="B259">
        <v>1</v>
      </c>
      <c r="C259" t="s">
        <v>12</v>
      </c>
      <c r="D259" t="s">
        <v>303</v>
      </c>
      <c r="E259">
        <v>71</v>
      </c>
      <c r="F259">
        <v>41515</v>
      </c>
      <c r="G259">
        <v>2</v>
      </c>
      <c r="H259">
        <v>2</v>
      </c>
      <c r="I259">
        <v>1</v>
      </c>
      <c r="J259">
        <v>1</v>
      </c>
      <c r="K259">
        <v>0.11</v>
      </c>
      <c r="L259" s="1">
        <f t="shared" si="6"/>
        <v>4566.6499999999996</v>
      </c>
      <c r="M259" s="1">
        <f t="shared" si="7"/>
        <v>4.9322458212913145E-3</v>
      </c>
      <c r="N259" t="s">
        <v>304</v>
      </c>
    </row>
    <row r="260" spans="1:14" x14ac:dyDescent="0.25">
      <c r="A260">
        <v>213</v>
      </c>
      <c r="B260">
        <v>1</v>
      </c>
      <c r="C260" t="s">
        <v>12</v>
      </c>
      <c r="D260" t="s">
        <v>1287</v>
      </c>
      <c r="E260">
        <v>71</v>
      </c>
      <c r="F260">
        <v>22478</v>
      </c>
      <c r="G260">
        <v>1</v>
      </c>
      <c r="H260">
        <v>1</v>
      </c>
      <c r="I260">
        <v>1</v>
      </c>
      <c r="J260">
        <v>1</v>
      </c>
      <c r="K260">
        <v>0.2</v>
      </c>
      <c r="L260" s="1">
        <f t="shared" ref="L260:L323" si="8">F260*K260</f>
        <v>4495.6000000000004</v>
      </c>
      <c r="M260" s="1">
        <f t="shared" ref="M260:M323" si="9">(L260/92587639.9)*100</f>
        <v>4.8555077166406967E-3</v>
      </c>
      <c r="N260" t="s">
        <v>1288</v>
      </c>
    </row>
    <row r="261" spans="1:14" x14ac:dyDescent="0.25">
      <c r="A261">
        <v>214</v>
      </c>
      <c r="B261">
        <v>1</v>
      </c>
      <c r="C261" t="s">
        <v>12</v>
      </c>
      <c r="D261" t="s">
        <v>367</v>
      </c>
      <c r="E261">
        <v>70</v>
      </c>
      <c r="F261">
        <v>38087</v>
      </c>
      <c r="G261">
        <v>3</v>
      </c>
      <c r="H261">
        <v>3</v>
      </c>
      <c r="I261">
        <v>1</v>
      </c>
      <c r="J261">
        <v>1</v>
      </c>
      <c r="K261">
        <v>0.12</v>
      </c>
      <c r="L261" s="1">
        <f t="shared" si="8"/>
        <v>4570.4399999999996</v>
      </c>
      <c r="M261" s="1">
        <f t="shared" si="9"/>
        <v>4.9363392402445279E-3</v>
      </c>
      <c r="N261" t="s">
        <v>368</v>
      </c>
    </row>
    <row r="262" spans="1:14" x14ac:dyDescent="0.25">
      <c r="A262">
        <v>215</v>
      </c>
      <c r="B262">
        <v>1</v>
      </c>
      <c r="C262" t="s">
        <v>12</v>
      </c>
      <c r="D262" t="s">
        <v>446</v>
      </c>
      <c r="E262">
        <v>70</v>
      </c>
      <c r="F262">
        <v>47461</v>
      </c>
      <c r="G262">
        <v>5</v>
      </c>
      <c r="H262">
        <v>5</v>
      </c>
      <c r="I262">
        <v>1</v>
      </c>
      <c r="J262">
        <v>1</v>
      </c>
      <c r="K262">
        <v>0.09</v>
      </c>
      <c r="L262" s="1">
        <f t="shared" si="8"/>
        <v>4271.49</v>
      </c>
      <c r="M262" s="1">
        <f t="shared" si="9"/>
        <v>4.6134559695154296E-3</v>
      </c>
      <c r="N262" t="s">
        <v>447</v>
      </c>
    </row>
    <row r="263" spans="1:14" x14ac:dyDescent="0.25">
      <c r="A263">
        <v>216</v>
      </c>
      <c r="B263">
        <v>1</v>
      </c>
      <c r="C263" t="s">
        <v>12</v>
      </c>
      <c r="D263" t="s">
        <v>717</v>
      </c>
      <c r="E263">
        <v>70</v>
      </c>
      <c r="F263">
        <v>61374</v>
      </c>
      <c r="G263">
        <v>3</v>
      </c>
      <c r="H263">
        <v>3</v>
      </c>
      <c r="I263">
        <v>2</v>
      </c>
      <c r="J263">
        <v>2</v>
      </c>
      <c r="K263">
        <v>0.15</v>
      </c>
      <c r="L263" s="1">
        <f t="shared" si="8"/>
        <v>9206.1</v>
      </c>
      <c r="M263" s="1">
        <f t="shared" si="9"/>
        <v>9.9431198483330169E-3</v>
      </c>
      <c r="N263" t="s">
        <v>718</v>
      </c>
    </row>
    <row r="264" spans="1:14" x14ac:dyDescent="0.25">
      <c r="A264">
        <v>217</v>
      </c>
      <c r="B264">
        <v>1</v>
      </c>
      <c r="C264" t="s">
        <v>12</v>
      </c>
      <c r="D264" t="s">
        <v>1731</v>
      </c>
      <c r="E264">
        <v>69</v>
      </c>
      <c r="F264">
        <v>56329</v>
      </c>
      <c r="G264">
        <v>2</v>
      </c>
      <c r="H264">
        <v>2</v>
      </c>
      <c r="I264">
        <v>2</v>
      </c>
      <c r="J264">
        <v>2</v>
      </c>
      <c r="K264">
        <v>0.16</v>
      </c>
      <c r="L264" s="1">
        <f t="shared" si="8"/>
        <v>9012.64</v>
      </c>
      <c r="M264" s="1">
        <f t="shared" si="9"/>
        <v>9.7341718718979876E-3</v>
      </c>
      <c r="N264" t="s">
        <v>1732</v>
      </c>
    </row>
    <row r="265" spans="1:14" x14ac:dyDescent="0.25">
      <c r="A265">
        <v>218</v>
      </c>
      <c r="B265">
        <v>1</v>
      </c>
      <c r="C265" t="s">
        <v>12</v>
      </c>
      <c r="D265" t="s">
        <v>4342</v>
      </c>
      <c r="E265">
        <v>69</v>
      </c>
      <c r="F265">
        <v>43724</v>
      </c>
      <c r="G265">
        <v>1</v>
      </c>
      <c r="H265">
        <v>1</v>
      </c>
      <c r="I265">
        <v>1</v>
      </c>
      <c r="J265">
        <v>1</v>
      </c>
      <c r="K265">
        <v>0.1</v>
      </c>
      <c r="L265" s="1">
        <f t="shared" si="8"/>
        <v>4372.4000000000005</v>
      </c>
      <c r="M265" s="1">
        <f t="shared" si="9"/>
        <v>4.7224445992169635E-3</v>
      </c>
      <c r="N265" t="s">
        <v>1630</v>
      </c>
    </row>
    <row r="266" spans="1:14" x14ac:dyDescent="0.25">
      <c r="A266">
        <v>219</v>
      </c>
      <c r="B266">
        <v>1</v>
      </c>
      <c r="C266" t="s">
        <v>12</v>
      </c>
      <c r="D266" t="s">
        <v>1442</v>
      </c>
      <c r="E266">
        <v>69</v>
      </c>
      <c r="F266">
        <v>19688</v>
      </c>
      <c r="G266">
        <v>1</v>
      </c>
      <c r="H266">
        <v>1</v>
      </c>
      <c r="I266">
        <v>1</v>
      </c>
      <c r="J266">
        <v>1</v>
      </c>
      <c r="K266">
        <v>0.24</v>
      </c>
      <c r="L266" s="1">
        <f t="shared" si="8"/>
        <v>4725.12</v>
      </c>
      <c r="M266" s="1">
        <f t="shared" si="9"/>
        <v>5.1034025763086761E-3</v>
      </c>
      <c r="N266" t="s">
        <v>1443</v>
      </c>
    </row>
    <row r="267" spans="1:14" x14ac:dyDescent="0.25">
      <c r="A267">
        <v>220</v>
      </c>
      <c r="B267">
        <v>1</v>
      </c>
      <c r="C267" t="s">
        <v>12</v>
      </c>
      <c r="D267" t="s">
        <v>518</v>
      </c>
      <c r="E267">
        <v>68</v>
      </c>
      <c r="F267">
        <v>47853</v>
      </c>
      <c r="G267">
        <v>4</v>
      </c>
      <c r="H267">
        <v>4</v>
      </c>
      <c r="I267">
        <v>1</v>
      </c>
      <c r="J267">
        <v>1</v>
      </c>
      <c r="K267">
        <v>0.09</v>
      </c>
      <c r="L267" s="1">
        <f t="shared" si="8"/>
        <v>4306.7699999999995</v>
      </c>
      <c r="M267" s="1">
        <f t="shared" si="9"/>
        <v>4.6515604076867705E-3</v>
      </c>
      <c r="N267" t="s">
        <v>519</v>
      </c>
    </row>
    <row r="268" spans="1:14" x14ac:dyDescent="0.25">
      <c r="A268">
        <v>221</v>
      </c>
      <c r="B268">
        <v>1</v>
      </c>
      <c r="C268" t="s">
        <v>12</v>
      </c>
      <c r="D268" t="s">
        <v>345</v>
      </c>
      <c r="E268">
        <v>68</v>
      </c>
      <c r="F268">
        <v>24606</v>
      </c>
      <c r="G268">
        <v>4</v>
      </c>
      <c r="H268">
        <v>4</v>
      </c>
      <c r="I268">
        <v>2</v>
      </c>
      <c r="J268">
        <v>2</v>
      </c>
      <c r="K268">
        <v>0.41</v>
      </c>
      <c r="L268" s="1">
        <f t="shared" si="8"/>
        <v>10088.459999999999</v>
      </c>
      <c r="M268" s="1">
        <f t="shared" si="9"/>
        <v>1.0896119623414224E-2</v>
      </c>
      <c r="N268" t="s">
        <v>346</v>
      </c>
    </row>
    <row r="269" spans="1:14" x14ac:dyDescent="0.25">
      <c r="A269">
        <v>222</v>
      </c>
      <c r="B269">
        <v>1</v>
      </c>
      <c r="C269" t="s">
        <v>12</v>
      </c>
      <c r="D269" t="s">
        <v>391</v>
      </c>
      <c r="E269">
        <v>68</v>
      </c>
      <c r="F269">
        <v>53204</v>
      </c>
      <c r="G269">
        <v>7</v>
      </c>
      <c r="H269">
        <v>7</v>
      </c>
      <c r="I269">
        <v>1</v>
      </c>
      <c r="J269">
        <v>1</v>
      </c>
      <c r="K269">
        <v>0.08</v>
      </c>
      <c r="L269" s="1">
        <f t="shared" si="8"/>
        <v>4256.32</v>
      </c>
      <c r="M269" s="1">
        <f t="shared" si="9"/>
        <v>4.5970714931248607E-3</v>
      </c>
      <c r="N269" t="s">
        <v>392</v>
      </c>
    </row>
    <row r="270" spans="1:14" x14ac:dyDescent="0.25">
      <c r="A270">
        <v>223</v>
      </c>
      <c r="B270">
        <v>1</v>
      </c>
      <c r="C270" t="s">
        <v>12</v>
      </c>
      <c r="D270" t="s">
        <v>1743</v>
      </c>
      <c r="E270">
        <v>67</v>
      </c>
      <c r="F270">
        <v>56687</v>
      </c>
      <c r="G270">
        <v>1</v>
      </c>
      <c r="H270">
        <v>1</v>
      </c>
      <c r="I270">
        <v>1</v>
      </c>
      <c r="J270">
        <v>1</v>
      </c>
      <c r="K270">
        <v>0.08</v>
      </c>
      <c r="L270" s="1">
        <f t="shared" si="8"/>
        <v>4534.96</v>
      </c>
      <c r="M270" s="1">
        <f t="shared" si="9"/>
        <v>4.8980187905189277E-3</v>
      </c>
      <c r="N270" t="s">
        <v>1744</v>
      </c>
    </row>
    <row r="271" spans="1:14" x14ac:dyDescent="0.25">
      <c r="A271">
        <v>224</v>
      </c>
      <c r="B271">
        <v>1</v>
      </c>
      <c r="C271" t="s">
        <v>12</v>
      </c>
      <c r="D271" t="s">
        <v>1308</v>
      </c>
      <c r="E271">
        <v>67</v>
      </c>
      <c r="F271">
        <v>55577</v>
      </c>
      <c r="G271">
        <v>2</v>
      </c>
      <c r="H271">
        <v>2</v>
      </c>
      <c r="I271">
        <v>1</v>
      </c>
      <c r="J271">
        <v>1</v>
      </c>
      <c r="K271">
        <v>0.08</v>
      </c>
      <c r="L271" s="1">
        <f t="shared" si="8"/>
        <v>4446.16</v>
      </c>
      <c r="M271" s="1">
        <f t="shared" si="9"/>
        <v>4.8021096604277946E-3</v>
      </c>
      <c r="N271" t="s">
        <v>1309</v>
      </c>
    </row>
    <row r="272" spans="1:14" x14ac:dyDescent="0.25">
      <c r="A272">
        <v>225</v>
      </c>
      <c r="B272">
        <v>1</v>
      </c>
      <c r="C272" t="s">
        <v>12</v>
      </c>
      <c r="D272" t="s">
        <v>608</v>
      </c>
      <c r="E272">
        <v>67</v>
      </c>
      <c r="F272">
        <v>129786</v>
      </c>
      <c r="G272">
        <v>5</v>
      </c>
      <c r="H272">
        <v>5</v>
      </c>
      <c r="I272">
        <v>2</v>
      </c>
      <c r="J272">
        <v>2</v>
      </c>
      <c r="K272">
        <v>7.0000000000000007E-2</v>
      </c>
      <c r="L272" s="1">
        <f t="shared" si="8"/>
        <v>9085.02</v>
      </c>
      <c r="M272" s="1">
        <f t="shared" si="9"/>
        <v>9.8123464533844337E-3</v>
      </c>
      <c r="N272" t="s">
        <v>609</v>
      </c>
    </row>
    <row r="273" spans="1:14" x14ac:dyDescent="0.25">
      <c r="A273">
        <v>226</v>
      </c>
      <c r="B273">
        <v>1</v>
      </c>
      <c r="C273" t="s">
        <v>12</v>
      </c>
      <c r="D273" t="s">
        <v>1350</v>
      </c>
      <c r="E273">
        <v>67</v>
      </c>
      <c r="F273">
        <v>34254</v>
      </c>
      <c r="G273">
        <v>3</v>
      </c>
      <c r="H273">
        <v>3</v>
      </c>
      <c r="I273">
        <v>2</v>
      </c>
      <c r="J273">
        <v>2</v>
      </c>
      <c r="K273">
        <v>0.28000000000000003</v>
      </c>
      <c r="L273" s="1">
        <f t="shared" si="8"/>
        <v>9591.1200000000008</v>
      </c>
      <c r="M273" s="1">
        <f t="shared" si="9"/>
        <v>1.0358963691437609E-2</v>
      </c>
      <c r="N273" t="s">
        <v>1351</v>
      </c>
    </row>
    <row r="274" spans="1:14" x14ac:dyDescent="0.25">
      <c r="A274">
        <v>227</v>
      </c>
      <c r="B274">
        <v>1</v>
      </c>
      <c r="C274" t="s">
        <v>12</v>
      </c>
      <c r="D274" t="s">
        <v>728</v>
      </c>
      <c r="E274">
        <v>66</v>
      </c>
      <c r="F274">
        <v>20288</v>
      </c>
      <c r="G274">
        <v>1</v>
      </c>
      <c r="H274">
        <v>1</v>
      </c>
      <c r="I274">
        <v>1</v>
      </c>
      <c r="J274">
        <v>1</v>
      </c>
      <c r="K274">
        <v>0.23</v>
      </c>
      <c r="L274" s="1">
        <f t="shared" si="8"/>
        <v>4666.24</v>
      </c>
      <c r="M274" s="1">
        <f t="shared" si="9"/>
        <v>5.0398087747347362E-3</v>
      </c>
      <c r="N274" t="s">
        <v>729</v>
      </c>
    </row>
    <row r="275" spans="1:14" x14ac:dyDescent="0.25">
      <c r="A275">
        <v>228</v>
      </c>
      <c r="B275">
        <v>1</v>
      </c>
      <c r="C275" t="s">
        <v>12</v>
      </c>
      <c r="D275" t="s">
        <v>1201</v>
      </c>
      <c r="E275">
        <v>65</v>
      </c>
      <c r="F275">
        <v>35529</v>
      </c>
      <c r="G275">
        <v>4</v>
      </c>
      <c r="H275">
        <v>4</v>
      </c>
      <c r="I275">
        <v>2</v>
      </c>
      <c r="J275">
        <v>2</v>
      </c>
      <c r="K275">
        <v>0.27</v>
      </c>
      <c r="L275" s="1">
        <f t="shared" si="8"/>
        <v>9592.83</v>
      </c>
      <c r="M275" s="1">
        <f t="shared" si="9"/>
        <v>1.0360810590226524E-2</v>
      </c>
      <c r="N275" t="s">
        <v>1202</v>
      </c>
    </row>
    <row r="276" spans="1:14" x14ac:dyDescent="0.25">
      <c r="A276">
        <v>229</v>
      </c>
      <c r="B276">
        <v>1</v>
      </c>
      <c r="C276" t="s">
        <v>12</v>
      </c>
      <c r="D276" t="s">
        <v>506</v>
      </c>
      <c r="E276">
        <v>63</v>
      </c>
      <c r="F276">
        <v>27206</v>
      </c>
      <c r="G276">
        <v>2</v>
      </c>
      <c r="H276">
        <v>2</v>
      </c>
      <c r="I276">
        <v>1</v>
      </c>
      <c r="J276">
        <v>1</v>
      </c>
      <c r="K276">
        <v>0.17</v>
      </c>
      <c r="L276" s="1">
        <f t="shared" si="8"/>
        <v>4625.0200000000004</v>
      </c>
      <c r="M276" s="1">
        <f t="shared" si="9"/>
        <v>4.9952887934018933E-3</v>
      </c>
      <c r="N276" t="s">
        <v>507</v>
      </c>
    </row>
    <row r="277" spans="1:14" x14ac:dyDescent="0.25">
      <c r="A277">
        <v>230</v>
      </c>
      <c r="B277">
        <v>1</v>
      </c>
      <c r="C277" t="s">
        <v>12</v>
      </c>
      <c r="D277" t="s">
        <v>4343</v>
      </c>
      <c r="E277">
        <v>63</v>
      </c>
      <c r="F277">
        <v>15082</v>
      </c>
      <c r="G277">
        <v>2</v>
      </c>
      <c r="H277">
        <v>2</v>
      </c>
      <c r="I277">
        <v>1</v>
      </c>
      <c r="J277">
        <v>1</v>
      </c>
      <c r="K277">
        <v>0.32</v>
      </c>
      <c r="L277" s="1">
        <f t="shared" si="8"/>
        <v>4826.24</v>
      </c>
      <c r="M277" s="1">
        <f t="shared" si="9"/>
        <v>5.2126180181421818E-3</v>
      </c>
      <c r="N277" t="s">
        <v>4344</v>
      </c>
    </row>
    <row r="278" spans="1:14" x14ac:dyDescent="0.25">
      <c r="A278">
        <v>231</v>
      </c>
      <c r="B278">
        <v>1</v>
      </c>
      <c r="C278" t="s">
        <v>12</v>
      </c>
      <c r="D278" t="s">
        <v>2403</v>
      </c>
      <c r="E278">
        <v>63</v>
      </c>
      <c r="F278">
        <v>35024</v>
      </c>
      <c r="G278">
        <v>1</v>
      </c>
      <c r="H278">
        <v>1</v>
      </c>
      <c r="I278">
        <v>1</v>
      </c>
      <c r="J278">
        <v>1</v>
      </c>
      <c r="K278">
        <v>0.13</v>
      </c>
      <c r="L278" s="1">
        <f t="shared" si="8"/>
        <v>4553.12</v>
      </c>
      <c r="M278" s="1">
        <f t="shared" si="9"/>
        <v>4.9176326396456723E-3</v>
      </c>
      <c r="N278" t="s">
        <v>2404</v>
      </c>
    </row>
    <row r="279" spans="1:14" x14ac:dyDescent="0.25">
      <c r="A279">
        <v>232</v>
      </c>
      <c r="B279">
        <v>1</v>
      </c>
      <c r="C279" t="s">
        <v>12</v>
      </c>
      <c r="D279" t="s">
        <v>251</v>
      </c>
      <c r="E279">
        <v>62</v>
      </c>
      <c r="F279">
        <v>30180</v>
      </c>
      <c r="G279">
        <v>3</v>
      </c>
      <c r="H279">
        <v>3</v>
      </c>
      <c r="I279">
        <v>3</v>
      </c>
      <c r="J279">
        <v>3</v>
      </c>
      <c r="K279">
        <v>0.52</v>
      </c>
      <c r="L279" s="1">
        <f t="shared" si="8"/>
        <v>15693.6</v>
      </c>
      <c r="M279" s="1">
        <f t="shared" si="9"/>
        <v>1.6949994639619277E-2</v>
      </c>
      <c r="N279" t="s">
        <v>252</v>
      </c>
    </row>
    <row r="280" spans="1:14" x14ac:dyDescent="0.25">
      <c r="A280">
        <v>233</v>
      </c>
      <c r="B280">
        <v>1</v>
      </c>
      <c r="C280" t="s">
        <v>12</v>
      </c>
      <c r="D280" t="s">
        <v>4345</v>
      </c>
      <c r="E280">
        <v>62</v>
      </c>
      <c r="F280">
        <v>25510</v>
      </c>
      <c r="G280">
        <v>1</v>
      </c>
      <c r="H280">
        <v>1</v>
      </c>
      <c r="I280">
        <v>1</v>
      </c>
      <c r="J280">
        <v>1</v>
      </c>
      <c r="K280">
        <v>0.18</v>
      </c>
      <c r="L280" s="1">
        <f t="shared" si="8"/>
        <v>4591.8</v>
      </c>
      <c r="M280" s="1">
        <f t="shared" si="9"/>
        <v>4.9594092742394225E-3</v>
      </c>
      <c r="N280" t="s">
        <v>4346</v>
      </c>
    </row>
    <row r="281" spans="1:14" x14ac:dyDescent="0.25">
      <c r="A281">
        <v>234</v>
      </c>
      <c r="B281">
        <v>1</v>
      </c>
      <c r="C281" t="s">
        <v>12</v>
      </c>
      <c r="D281" t="s">
        <v>744</v>
      </c>
      <c r="E281">
        <v>61</v>
      </c>
      <c r="F281">
        <v>149111</v>
      </c>
      <c r="G281">
        <v>2</v>
      </c>
      <c r="H281">
        <v>2</v>
      </c>
      <c r="I281">
        <v>1</v>
      </c>
      <c r="J281">
        <v>1</v>
      </c>
      <c r="K281">
        <v>0.03</v>
      </c>
      <c r="L281" s="1">
        <f t="shared" si="8"/>
        <v>4473.33</v>
      </c>
      <c r="M281" s="1">
        <f t="shared" si="9"/>
        <v>4.8314548300739217E-3</v>
      </c>
      <c r="N281" t="s">
        <v>745</v>
      </c>
    </row>
    <row r="282" spans="1:14" x14ac:dyDescent="0.25">
      <c r="A282">
        <v>235</v>
      </c>
      <c r="B282">
        <v>1</v>
      </c>
      <c r="C282" t="s">
        <v>12</v>
      </c>
      <c r="D282" t="s">
        <v>906</v>
      </c>
      <c r="E282">
        <v>61</v>
      </c>
      <c r="F282">
        <v>40111</v>
      </c>
      <c r="G282">
        <v>2</v>
      </c>
      <c r="H282">
        <v>2</v>
      </c>
      <c r="I282">
        <v>2</v>
      </c>
      <c r="J282">
        <v>2</v>
      </c>
      <c r="K282">
        <v>0.24</v>
      </c>
      <c r="L282" s="1">
        <f t="shared" si="8"/>
        <v>9626.64</v>
      </c>
      <c r="M282" s="1">
        <f t="shared" si="9"/>
        <v>1.039732734347406E-2</v>
      </c>
      <c r="N282" t="s">
        <v>907</v>
      </c>
    </row>
    <row r="283" spans="1:14" x14ac:dyDescent="0.25">
      <c r="A283">
        <v>236</v>
      </c>
      <c r="B283">
        <v>1</v>
      </c>
      <c r="C283" t="s">
        <v>12</v>
      </c>
      <c r="D283" t="s">
        <v>1163</v>
      </c>
      <c r="E283">
        <v>61</v>
      </c>
      <c r="F283">
        <v>47820</v>
      </c>
      <c r="G283">
        <v>1</v>
      </c>
      <c r="H283">
        <v>1</v>
      </c>
      <c r="I283">
        <v>1</v>
      </c>
      <c r="J283">
        <v>1</v>
      </c>
      <c r="K283">
        <v>0.09</v>
      </c>
      <c r="L283" s="1">
        <f t="shared" si="8"/>
        <v>4303.8</v>
      </c>
      <c r="M283" s="1">
        <f t="shared" si="9"/>
        <v>4.6483526361060208E-3</v>
      </c>
      <c r="N283" t="s">
        <v>1164</v>
      </c>
    </row>
    <row r="284" spans="1:14" x14ac:dyDescent="0.25">
      <c r="A284">
        <v>237</v>
      </c>
      <c r="B284">
        <v>1</v>
      </c>
      <c r="C284" t="s">
        <v>12</v>
      </c>
      <c r="D284" t="s">
        <v>4347</v>
      </c>
      <c r="E284">
        <v>61</v>
      </c>
      <c r="F284">
        <v>15015</v>
      </c>
      <c r="G284">
        <v>1</v>
      </c>
      <c r="H284">
        <v>1</v>
      </c>
      <c r="I284">
        <v>1</v>
      </c>
      <c r="J284">
        <v>1</v>
      </c>
      <c r="K284">
        <v>0.32</v>
      </c>
      <c r="L284" s="1">
        <f t="shared" si="8"/>
        <v>4804.8</v>
      </c>
      <c r="M284" s="1">
        <f t="shared" si="9"/>
        <v>5.189461579525584E-3</v>
      </c>
      <c r="N284" t="s">
        <v>4348</v>
      </c>
    </row>
    <row r="285" spans="1:14" x14ac:dyDescent="0.25">
      <c r="A285">
        <v>238</v>
      </c>
      <c r="B285">
        <v>1</v>
      </c>
      <c r="C285" t="s">
        <v>12</v>
      </c>
      <c r="D285" t="s">
        <v>508</v>
      </c>
      <c r="E285">
        <v>59</v>
      </c>
      <c r="F285">
        <v>16024</v>
      </c>
      <c r="G285">
        <v>1</v>
      </c>
      <c r="H285">
        <v>1</v>
      </c>
      <c r="I285">
        <v>1</v>
      </c>
      <c r="J285">
        <v>1</v>
      </c>
      <c r="K285">
        <v>0.3</v>
      </c>
      <c r="L285" s="1">
        <f t="shared" si="8"/>
        <v>4807.2</v>
      </c>
      <c r="M285" s="1">
        <f t="shared" si="9"/>
        <v>5.1920537181766955E-3</v>
      </c>
      <c r="N285" t="s">
        <v>509</v>
      </c>
    </row>
    <row r="286" spans="1:14" x14ac:dyDescent="0.25">
      <c r="A286">
        <v>239</v>
      </c>
      <c r="B286">
        <v>1</v>
      </c>
      <c r="C286" t="s">
        <v>12</v>
      </c>
      <c r="D286" t="s">
        <v>966</v>
      </c>
      <c r="E286">
        <v>59</v>
      </c>
      <c r="F286">
        <v>90735</v>
      </c>
      <c r="G286">
        <v>3</v>
      </c>
      <c r="H286">
        <v>3</v>
      </c>
      <c r="I286">
        <v>2</v>
      </c>
      <c r="J286">
        <v>2</v>
      </c>
      <c r="K286">
        <v>0.1</v>
      </c>
      <c r="L286" s="1">
        <f t="shared" si="8"/>
        <v>9073.5</v>
      </c>
      <c r="M286" s="1">
        <f t="shared" si="9"/>
        <v>9.7999041878590962E-3</v>
      </c>
      <c r="N286" t="s">
        <v>967</v>
      </c>
    </row>
    <row r="287" spans="1:14" x14ac:dyDescent="0.25">
      <c r="A287">
        <v>240</v>
      </c>
      <c r="B287">
        <v>1</v>
      </c>
      <c r="C287" t="s">
        <v>12</v>
      </c>
      <c r="D287" t="s">
        <v>2601</v>
      </c>
      <c r="E287">
        <v>59</v>
      </c>
      <c r="F287">
        <v>40844</v>
      </c>
      <c r="G287">
        <v>3</v>
      </c>
      <c r="H287">
        <v>3</v>
      </c>
      <c r="I287">
        <v>1</v>
      </c>
      <c r="J287">
        <v>1</v>
      </c>
      <c r="K287">
        <v>0.11</v>
      </c>
      <c r="L287" s="1">
        <f t="shared" si="8"/>
        <v>4492.84</v>
      </c>
      <c r="M287" s="1">
        <f t="shared" si="9"/>
        <v>4.852526757191917E-3</v>
      </c>
      <c r="N287" t="s">
        <v>2602</v>
      </c>
    </row>
    <row r="288" spans="1:14" x14ac:dyDescent="0.25">
      <c r="A288">
        <v>241</v>
      </c>
      <c r="B288">
        <v>1</v>
      </c>
      <c r="C288" t="s">
        <v>12</v>
      </c>
      <c r="D288" t="s">
        <v>1068</v>
      </c>
      <c r="E288">
        <v>59</v>
      </c>
      <c r="F288">
        <v>50215</v>
      </c>
      <c r="G288">
        <v>2</v>
      </c>
      <c r="H288">
        <v>2</v>
      </c>
      <c r="I288">
        <v>1</v>
      </c>
      <c r="J288">
        <v>1</v>
      </c>
      <c r="K288">
        <v>0.09</v>
      </c>
      <c r="L288" s="1">
        <f t="shared" si="8"/>
        <v>4519.3499999999995</v>
      </c>
      <c r="M288" s="1">
        <f t="shared" si="9"/>
        <v>4.8811590887089876E-3</v>
      </c>
      <c r="N288" t="s">
        <v>1069</v>
      </c>
    </row>
    <row r="289" spans="1:14" x14ac:dyDescent="0.25">
      <c r="A289">
        <v>242</v>
      </c>
      <c r="B289">
        <v>1</v>
      </c>
      <c r="C289" t="s">
        <v>12</v>
      </c>
      <c r="D289" t="s">
        <v>377</v>
      </c>
      <c r="E289">
        <v>58</v>
      </c>
      <c r="F289">
        <v>53587</v>
      </c>
      <c r="G289">
        <v>2</v>
      </c>
      <c r="H289">
        <v>2</v>
      </c>
      <c r="I289">
        <v>1</v>
      </c>
      <c r="J289">
        <v>1</v>
      </c>
      <c r="K289">
        <v>0.08</v>
      </c>
      <c r="L289" s="1">
        <f t="shared" si="8"/>
        <v>4286.96</v>
      </c>
      <c r="M289" s="1">
        <f t="shared" si="9"/>
        <v>4.6301644632373868E-3</v>
      </c>
      <c r="N289" t="s">
        <v>378</v>
      </c>
    </row>
    <row r="290" spans="1:14" x14ac:dyDescent="0.25">
      <c r="A290">
        <v>243</v>
      </c>
      <c r="B290">
        <v>1</v>
      </c>
      <c r="C290" t="s">
        <v>12</v>
      </c>
      <c r="D290" t="s">
        <v>411</v>
      </c>
      <c r="E290">
        <v>58</v>
      </c>
      <c r="F290">
        <v>70735</v>
      </c>
      <c r="G290">
        <v>3</v>
      </c>
      <c r="H290">
        <v>3</v>
      </c>
      <c r="I290">
        <v>2</v>
      </c>
      <c r="J290">
        <v>2</v>
      </c>
      <c r="K290">
        <v>0.13</v>
      </c>
      <c r="L290" s="1">
        <f t="shared" si="8"/>
        <v>9195.5500000000011</v>
      </c>
      <c r="M290" s="1">
        <f t="shared" si="9"/>
        <v>9.9317252388458396E-3</v>
      </c>
      <c r="N290" t="s">
        <v>412</v>
      </c>
    </row>
    <row r="291" spans="1:14" x14ac:dyDescent="0.25">
      <c r="A291">
        <v>244</v>
      </c>
      <c r="B291">
        <v>1</v>
      </c>
      <c r="C291" t="s">
        <v>12</v>
      </c>
      <c r="D291" t="s">
        <v>944</v>
      </c>
      <c r="E291">
        <v>58</v>
      </c>
      <c r="F291">
        <v>102220</v>
      </c>
      <c r="G291">
        <v>1</v>
      </c>
      <c r="H291">
        <v>1</v>
      </c>
      <c r="I291">
        <v>1</v>
      </c>
      <c r="J291">
        <v>1</v>
      </c>
      <c r="K291">
        <v>0.04</v>
      </c>
      <c r="L291" s="1">
        <f t="shared" si="8"/>
        <v>4088.8</v>
      </c>
      <c r="M291" s="1">
        <f t="shared" si="9"/>
        <v>4.4161402152772663E-3</v>
      </c>
      <c r="N291" t="s">
        <v>945</v>
      </c>
    </row>
    <row r="292" spans="1:14" x14ac:dyDescent="0.25">
      <c r="A292">
        <v>245</v>
      </c>
      <c r="B292">
        <v>1</v>
      </c>
      <c r="C292" t="s">
        <v>12</v>
      </c>
      <c r="D292" t="s">
        <v>458</v>
      </c>
      <c r="E292">
        <v>57</v>
      </c>
      <c r="F292">
        <v>59564</v>
      </c>
      <c r="G292">
        <v>3</v>
      </c>
      <c r="H292">
        <v>3</v>
      </c>
      <c r="I292">
        <v>2</v>
      </c>
      <c r="J292">
        <v>2</v>
      </c>
      <c r="K292">
        <v>0.15</v>
      </c>
      <c r="L292" s="1">
        <f t="shared" si="8"/>
        <v>8934.6</v>
      </c>
      <c r="M292" s="1">
        <f t="shared" si="9"/>
        <v>9.649884163426008E-3</v>
      </c>
      <c r="N292" t="s">
        <v>459</v>
      </c>
    </row>
    <row r="293" spans="1:14" x14ac:dyDescent="0.25">
      <c r="A293">
        <v>246</v>
      </c>
      <c r="B293">
        <v>1</v>
      </c>
      <c r="C293" t="s">
        <v>12</v>
      </c>
      <c r="D293" t="s">
        <v>1042</v>
      </c>
      <c r="E293">
        <v>57</v>
      </c>
      <c r="F293">
        <v>141304</v>
      </c>
      <c r="G293">
        <v>1</v>
      </c>
      <c r="H293">
        <v>1</v>
      </c>
      <c r="I293">
        <v>1</v>
      </c>
      <c r="J293">
        <v>1</v>
      </c>
      <c r="K293">
        <v>0.03</v>
      </c>
      <c r="L293" s="1">
        <f t="shared" si="8"/>
        <v>4239.12</v>
      </c>
      <c r="M293" s="1">
        <f t="shared" si="9"/>
        <v>4.5784944994585611E-3</v>
      </c>
      <c r="N293" t="s">
        <v>1043</v>
      </c>
    </row>
    <row r="294" spans="1:14" x14ac:dyDescent="0.25">
      <c r="A294">
        <v>247</v>
      </c>
      <c r="B294">
        <v>1</v>
      </c>
      <c r="C294" t="s">
        <v>12</v>
      </c>
      <c r="D294" t="s">
        <v>1354</v>
      </c>
      <c r="E294">
        <v>56</v>
      </c>
      <c r="F294">
        <v>31422</v>
      </c>
      <c r="G294">
        <v>1</v>
      </c>
      <c r="H294">
        <v>1</v>
      </c>
      <c r="I294">
        <v>1</v>
      </c>
      <c r="J294">
        <v>1</v>
      </c>
      <c r="K294">
        <v>0.14000000000000001</v>
      </c>
      <c r="L294" s="1">
        <f t="shared" si="8"/>
        <v>4399.0800000000008</v>
      </c>
      <c r="M294" s="1">
        <f t="shared" si="9"/>
        <v>4.7512605405551555E-3</v>
      </c>
      <c r="N294" t="s">
        <v>1355</v>
      </c>
    </row>
    <row r="295" spans="1:14" x14ac:dyDescent="0.25">
      <c r="A295">
        <v>248</v>
      </c>
      <c r="B295">
        <v>1</v>
      </c>
      <c r="C295" t="s">
        <v>12</v>
      </c>
      <c r="D295" t="s">
        <v>1408</v>
      </c>
      <c r="E295">
        <v>56</v>
      </c>
      <c r="F295">
        <v>24191</v>
      </c>
      <c r="G295">
        <v>1</v>
      </c>
      <c r="H295">
        <v>1</v>
      </c>
      <c r="I295">
        <v>1</v>
      </c>
      <c r="J295">
        <v>1</v>
      </c>
      <c r="K295">
        <v>0.19</v>
      </c>
      <c r="L295" s="1">
        <f t="shared" si="8"/>
        <v>4596.29</v>
      </c>
      <c r="M295" s="1">
        <f t="shared" si="9"/>
        <v>4.9642587336325436E-3</v>
      </c>
      <c r="N295" t="s">
        <v>1409</v>
      </c>
    </row>
    <row r="296" spans="1:14" x14ac:dyDescent="0.25">
      <c r="A296">
        <v>249</v>
      </c>
      <c r="B296">
        <v>1</v>
      </c>
      <c r="C296" t="s">
        <v>12</v>
      </c>
      <c r="D296" t="s">
        <v>586</v>
      </c>
      <c r="E296">
        <v>56</v>
      </c>
      <c r="F296">
        <v>99985</v>
      </c>
      <c r="G296">
        <v>1</v>
      </c>
      <c r="H296">
        <v>1</v>
      </c>
      <c r="I296">
        <v>1</v>
      </c>
      <c r="J296">
        <v>1</v>
      </c>
      <c r="K296">
        <v>0.04</v>
      </c>
      <c r="L296" s="1">
        <f t="shared" si="8"/>
        <v>3999.4</v>
      </c>
      <c r="M296" s="1">
        <f t="shared" si="9"/>
        <v>4.3195830505233556E-3</v>
      </c>
      <c r="N296" t="s">
        <v>587</v>
      </c>
    </row>
    <row r="297" spans="1:14" x14ac:dyDescent="0.25">
      <c r="A297">
        <v>250</v>
      </c>
      <c r="B297">
        <v>1</v>
      </c>
      <c r="C297" t="s">
        <v>12</v>
      </c>
      <c r="D297" t="s">
        <v>614</v>
      </c>
      <c r="E297">
        <v>54</v>
      </c>
      <c r="F297">
        <v>9499</v>
      </c>
      <c r="G297">
        <v>1</v>
      </c>
      <c r="H297">
        <v>1</v>
      </c>
      <c r="I297">
        <v>1</v>
      </c>
      <c r="J297">
        <v>1</v>
      </c>
      <c r="K297">
        <v>0.54</v>
      </c>
      <c r="L297" s="1">
        <f t="shared" si="8"/>
        <v>5129.46</v>
      </c>
      <c r="M297" s="1">
        <f t="shared" si="9"/>
        <v>5.5401131355547169E-3</v>
      </c>
      <c r="N297" t="s">
        <v>615</v>
      </c>
    </row>
    <row r="298" spans="1:14" x14ac:dyDescent="0.25">
      <c r="A298">
        <v>251</v>
      </c>
      <c r="B298">
        <v>1</v>
      </c>
      <c r="C298" t="s">
        <v>12</v>
      </c>
      <c r="D298" t="s">
        <v>715</v>
      </c>
      <c r="E298">
        <v>54</v>
      </c>
      <c r="F298">
        <v>23662</v>
      </c>
      <c r="G298">
        <v>1</v>
      </c>
      <c r="H298">
        <v>1</v>
      </c>
      <c r="I298">
        <v>1</v>
      </c>
      <c r="J298">
        <v>1</v>
      </c>
      <c r="K298">
        <v>0.19</v>
      </c>
      <c r="L298" s="1">
        <f t="shared" si="8"/>
        <v>4495.78</v>
      </c>
      <c r="M298" s="1">
        <f t="shared" si="9"/>
        <v>4.8557021270395281E-3</v>
      </c>
      <c r="N298" t="s">
        <v>716</v>
      </c>
    </row>
    <row r="299" spans="1:14" x14ac:dyDescent="0.25">
      <c r="A299">
        <v>252</v>
      </c>
      <c r="B299">
        <v>1</v>
      </c>
      <c r="C299" t="s">
        <v>12</v>
      </c>
      <c r="D299" t="s">
        <v>397</v>
      </c>
      <c r="E299">
        <v>54</v>
      </c>
      <c r="F299">
        <v>18873</v>
      </c>
      <c r="G299">
        <v>5</v>
      </c>
      <c r="H299">
        <v>5</v>
      </c>
      <c r="I299">
        <v>1</v>
      </c>
      <c r="J299">
        <v>1</v>
      </c>
      <c r="K299">
        <v>0.25</v>
      </c>
      <c r="L299" s="1">
        <f t="shared" si="8"/>
        <v>4718.25</v>
      </c>
      <c r="M299" s="1">
        <f t="shared" si="9"/>
        <v>5.0959825794198686E-3</v>
      </c>
      <c r="N299" t="s">
        <v>398</v>
      </c>
    </row>
    <row r="300" spans="1:14" x14ac:dyDescent="0.25">
      <c r="A300">
        <v>253</v>
      </c>
      <c r="B300">
        <v>1</v>
      </c>
      <c r="C300" t="s">
        <v>12</v>
      </c>
      <c r="D300" t="s">
        <v>546</v>
      </c>
      <c r="E300">
        <v>54</v>
      </c>
      <c r="F300">
        <v>32128</v>
      </c>
      <c r="G300">
        <v>2</v>
      </c>
      <c r="H300">
        <v>2</v>
      </c>
      <c r="I300">
        <v>2</v>
      </c>
      <c r="J300">
        <v>2</v>
      </c>
      <c r="K300">
        <v>0.3</v>
      </c>
      <c r="L300" s="1">
        <f t="shared" si="8"/>
        <v>9638.4</v>
      </c>
      <c r="M300" s="1">
        <f t="shared" si="9"/>
        <v>1.0410028822864507E-2</v>
      </c>
      <c r="N300" t="s">
        <v>547</v>
      </c>
    </row>
    <row r="301" spans="1:14" x14ac:dyDescent="0.25">
      <c r="A301">
        <v>254</v>
      </c>
      <c r="B301">
        <v>1</v>
      </c>
      <c r="C301" t="s">
        <v>12</v>
      </c>
      <c r="D301" t="s">
        <v>588</v>
      </c>
      <c r="E301">
        <v>53</v>
      </c>
      <c r="F301">
        <v>29126</v>
      </c>
      <c r="G301">
        <v>1</v>
      </c>
      <c r="H301">
        <v>1</v>
      </c>
      <c r="I301">
        <v>1</v>
      </c>
      <c r="J301">
        <v>1</v>
      </c>
      <c r="K301">
        <v>0.16</v>
      </c>
      <c r="L301" s="1">
        <f t="shared" si="8"/>
        <v>4660.16</v>
      </c>
      <c r="M301" s="1">
        <f t="shared" si="9"/>
        <v>5.0332420234852531E-3</v>
      </c>
      <c r="N301" t="s">
        <v>589</v>
      </c>
    </row>
    <row r="302" spans="1:14" x14ac:dyDescent="0.25">
      <c r="A302">
        <v>255</v>
      </c>
      <c r="B302">
        <v>1</v>
      </c>
      <c r="C302" t="s">
        <v>12</v>
      </c>
      <c r="D302" t="s">
        <v>682</v>
      </c>
      <c r="E302">
        <v>53</v>
      </c>
      <c r="F302">
        <v>25968</v>
      </c>
      <c r="G302">
        <v>2</v>
      </c>
      <c r="H302">
        <v>2</v>
      </c>
      <c r="I302">
        <v>1</v>
      </c>
      <c r="J302">
        <v>1</v>
      </c>
      <c r="K302">
        <v>0.18</v>
      </c>
      <c r="L302" s="1">
        <f t="shared" si="8"/>
        <v>4674.24</v>
      </c>
      <c r="M302" s="1">
        <f t="shared" si="9"/>
        <v>5.0484492369051084E-3</v>
      </c>
      <c r="N302" t="s">
        <v>683</v>
      </c>
    </row>
    <row r="303" spans="1:14" x14ac:dyDescent="0.25">
      <c r="A303">
        <v>256</v>
      </c>
      <c r="B303">
        <v>1</v>
      </c>
      <c r="C303" t="s">
        <v>12</v>
      </c>
      <c r="D303" t="s">
        <v>634</v>
      </c>
      <c r="E303">
        <v>53</v>
      </c>
      <c r="F303">
        <v>60644</v>
      </c>
      <c r="G303">
        <v>2</v>
      </c>
      <c r="H303">
        <v>2</v>
      </c>
      <c r="I303">
        <v>1</v>
      </c>
      <c r="J303">
        <v>1</v>
      </c>
      <c r="K303">
        <v>7.0000000000000007E-2</v>
      </c>
      <c r="L303" s="1">
        <f t="shared" si="8"/>
        <v>4245.0800000000008</v>
      </c>
      <c r="M303" s="1">
        <f t="shared" si="9"/>
        <v>4.5849316437754891E-3</v>
      </c>
      <c r="N303" t="s">
        <v>635</v>
      </c>
    </row>
    <row r="304" spans="1:14" x14ac:dyDescent="0.25">
      <c r="A304">
        <v>257</v>
      </c>
      <c r="B304">
        <v>1</v>
      </c>
      <c r="C304" t="s">
        <v>12</v>
      </c>
      <c r="D304" t="s">
        <v>738</v>
      </c>
      <c r="E304">
        <v>53</v>
      </c>
      <c r="F304">
        <v>9508</v>
      </c>
      <c r="G304">
        <v>1</v>
      </c>
      <c r="H304">
        <v>1</v>
      </c>
      <c r="I304">
        <v>1</v>
      </c>
      <c r="J304">
        <v>1</v>
      </c>
      <c r="K304">
        <v>0.54</v>
      </c>
      <c r="L304" s="1">
        <f t="shared" si="8"/>
        <v>5134.3200000000006</v>
      </c>
      <c r="M304" s="1">
        <f t="shared" si="9"/>
        <v>5.5453622163232179E-3</v>
      </c>
      <c r="N304" t="s">
        <v>739</v>
      </c>
    </row>
    <row r="305" spans="1:14" x14ac:dyDescent="0.25">
      <c r="A305">
        <v>258</v>
      </c>
      <c r="B305">
        <v>1</v>
      </c>
      <c r="C305" t="s">
        <v>12</v>
      </c>
      <c r="D305" t="s">
        <v>476</v>
      </c>
      <c r="E305">
        <v>53</v>
      </c>
      <c r="F305">
        <v>30296</v>
      </c>
      <c r="G305">
        <v>1</v>
      </c>
      <c r="H305">
        <v>1</v>
      </c>
      <c r="I305">
        <v>1</v>
      </c>
      <c r="J305">
        <v>1</v>
      </c>
      <c r="K305">
        <v>0.15</v>
      </c>
      <c r="L305" s="1">
        <f t="shared" si="8"/>
        <v>4544.3999999999996</v>
      </c>
      <c r="M305" s="1">
        <f t="shared" si="9"/>
        <v>4.9082145358799656E-3</v>
      </c>
      <c r="N305" t="s">
        <v>477</v>
      </c>
    </row>
    <row r="306" spans="1:14" x14ac:dyDescent="0.25">
      <c r="A306">
        <v>259</v>
      </c>
      <c r="B306">
        <v>1</v>
      </c>
      <c r="C306" t="s">
        <v>12</v>
      </c>
      <c r="D306" t="s">
        <v>544</v>
      </c>
      <c r="E306">
        <v>53</v>
      </c>
      <c r="F306">
        <v>15772</v>
      </c>
      <c r="G306">
        <v>2</v>
      </c>
      <c r="H306">
        <v>2</v>
      </c>
      <c r="I306">
        <v>1</v>
      </c>
      <c r="J306">
        <v>1</v>
      </c>
      <c r="K306">
        <v>0.3</v>
      </c>
      <c r="L306" s="1">
        <f t="shared" si="8"/>
        <v>4731.5999999999995</v>
      </c>
      <c r="M306" s="1">
        <f t="shared" si="9"/>
        <v>5.1104013506666768E-3</v>
      </c>
      <c r="N306" t="s">
        <v>545</v>
      </c>
    </row>
    <row r="307" spans="1:14" x14ac:dyDescent="0.25">
      <c r="A307">
        <v>260</v>
      </c>
      <c r="B307">
        <v>1</v>
      </c>
      <c r="C307" t="s">
        <v>12</v>
      </c>
      <c r="D307" t="s">
        <v>1850</v>
      </c>
      <c r="E307">
        <v>52</v>
      </c>
      <c r="F307">
        <v>10990</v>
      </c>
      <c r="G307">
        <v>2</v>
      </c>
      <c r="H307">
        <v>2</v>
      </c>
      <c r="I307">
        <v>1</v>
      </c>
      <c r="J307">
        <v>1</v>
      </c>
      <c r="K307">
        <v>0.45</v>
      </c>
      <c r="L307" s="1">
        <f t="shared" si="8"/>
        <v>4945.5</v>
      </c>
      <c r="M307" s="1">
        <f t="shared" si="9"/>
        <v>5.341425707947006E-3</v>
      </c>
      <c r="N307" t="s">
        <v>1851</v>
      </c>
    </row>
    <row r="308" spans="1:14" x14ac:dyDescent="0.25">
      <c r="A308">
        <v>261</v>
      </c>
      <c r="B308">
        <v>1</v>
      </c>
      <c r="C308" t="s">
        <v>12</v>
      </c>
      <c r="D308" t="s">
        <v>4349</v>
      </c>
      <c r="E308">
        <v>52</v>
      </c>
      <c r="F308">
        <v>50996</v>
      </c>
      <c r="G308">
        <v>3</v>
      </c>
      <c r="H308">
        <v>3</v>
      </c>
      <c r="I308">
        <v>2</v>
      </c>
      <c r="J308">
        <v>2</v>
      </c>
      <c r="K308">
        <v>0.18</v>
      </c>
      <c r="L308" s="1">
        <f t="shared" si="8"/>
        <v>9179.2799999999988</v>
      </c>
      <c r="M308" s="1">
        <f t="shared" si="9"/>
        <v>9.9141526989068429E-3</v>
      </c>
      <c r="N308" t="s">
        <v>4350</v>
      </c>
    </row>
    <row r="309" spans="1:14" x14ac:dyDescent="0.25">
      <c r="A309">
        <v>262</v>
      </c>
      <c r="B309">
        <v>1</v>
      </c>
      <c r="C309" t="s">
        <v>12</v>
      </c>
      <c r="D309" t="s">
        <v>4351</v>
      </c>
      <c r="E309">
        <v>51</v>
      </c>
      <c r="F309">
        <v>9850</v>
      </c>
      <c r="G309">
        <v>1</v>
      </c>
      <c r="H309">
        <v>1</v>
      </c>
      <c r="I309">
        <v>1</v>
      </c>
      <c r="J309">
        <v>1</v>
      </c>
      <c r="K309">
        <v>0.51</v>
      </c>
      <c r="L309" s="1">
        <f t="shared" si="8"/>
        <v>5023.5</v>
      </c>
      <c r="M309" s="1">
        <f t="shared" si="9"/>
        <v>5.4256702141081354E-3</v>
      </c>
      <c r="N309" t="s">
        <v>4352</v>
      </c>
    </row>
    <row r="310" spans="1:14" x14ac:dyDescent="0.25">
      <c r="A310">
        <v>263</v>
      </c>
      <c r="B310">
        <v>1</v>
      </c>
      <c r="C310" t="s">
        <v>12</v>
      </c>
      <c r="D310" t="s">
        <v>432</v>
      </c>
      <c r="E310">
        <v>50</v>
      </c>
      <c r="F310">
        <v>18519</v>
      </c>
      <c r="G310">
        <v>1</v>
      </c>
      <c r="H310">
        <v>1</v>
      </c>
      <c r="I310">
        <v>1</v>
      </c>
      <c r="J310">
        <v>1</v>
      </c>
      <c r="K310">
        <v>0.25</v>
      </c>
      <c r="L310" s="1">
        <f t="shared" si="8"/>
        <v>4629.75</v>
      </c>
      <c r="M310" s="1">
        <f t="shared" si="9"/>
        <v>5.0003974666601256E-3</v>
      </c>
      <c r="N310" t="s">
        <v>433</v>
      </c>
    </row>
    <row r="311" spans="1:14" x14ac:dyDescent="0.25">
      <c r="A311">
        <v>264</v>
      </c>
      <c r="B311">
        <v>1</v>
      </c>
      <c r="C311" t="s">
        <v>12</v>
      </c>
      <c r="D311" t="s">
        <v>596</v>
      </c>
      <c r="E311">
        <v>50</v>
      </c>
      <c r="F311">
        <v>15223</v>
      </c>
      <c r="G311">
        <v>2</v>
      </c>
      <c r="H311">
        <v>2</v>
      </c>
      <c r="I311">
        <v>1</v>
      </c>
      <c r="J311">
        <v>1</v>
      </c>
      <c r="K311">
        <v>0.31</v>
      </c>
      <c r="L311" s="1">
        <f t="shared" si="8"/>
        <v>4719.13</v>
      </c>
      <c r="M311" s="1">
        <f t="shared" si="9"/>
        <v>5.0969330302586095E-3</v>
      </c>
      <c r="N311" t="s">
        <v>597</v>
      </c>
    </row>
    <row r="312" spans="1:14" x14ac:dyDescent="0.25">
      <c r="A312">
        <v>265</v>
      </c>
      <c r="B312">
        <v>1</v>
      </c>
      <c r="C312" t="s">
        <v>12</v>
      </c>
      <c r="D312" t="s">
        <v>4353</v>
      </c>
      <c r="E312">
        <v>50</v>
      </c>
      <c r="F312">
        <v>24991</v>
      </c>
      <c r="G312">
        <v>2</v>
      </c>
      <c r="H312">
        <v>2</v>
      </c>
      <c r="I312">
        <v>1</v>
      </c>
      <c r="J312">
        <v>1</v>
      </c>
      <c r="K312">
        <v>0.18</v>
      </c>
      <c r="L312" s="1">
        <f t="shared" si="8"/>
        <v>4498.38</v>
      </c>
      <c r="M312" s="1">
        <f t="shared" si="9"/>
        <v>4.8585102772449006E-3</v>
      </c>
      <c r="N312" t="s">
        <v>4354</v>
      </c>
    </row>
    <row r="313" spans="1:14" x14ac:dyDescent="0.25">
      <c r="A313">
        <v>266</v>
      </c>
      <c r="B313">
        <v>1</v>
      </c>
      <c r="C313" t="s">
        <v>12</v>
      </c>
      <c r="D313" t="s">
        <v>1434</v>
      </c>
      <c r="E313">
        <v>50</v>
      </c>
      <c r="F313">
        <v>18196</v>
      </c>
      <c r="G313">
        <v>1</v>
      </c>
      <c r="H313">
        <v>1</v>
      </c>
      <c r="I313">
        <v>1</v>
      </c>
      <c r="J313">
        <v>1</v>
      </c>
      <c r="K313">
        <v>0.26</v>
      </c>
      <c r="L313" s="1">
        <f t="shared" si="8"/>
        <v>4730.96</v>
      </c>
      <c r="M313" s="1">
        <f t="shared" si="9"/>
        <v>5.109710113693048E-3</v>
      </c>
      <c r="N313" t="s">
        <v>1435</v>
      </c>
    </row>
    <row r="314" spans="1:14" x14ac:dyDescent="0.25">
      <c r="A314">
        <v>267</v>
      </c>
      <c r="B314">
        <v>1</v>
      </c>
      <c r="C314" t="s">
        <v>12</v>
      </c>
      <c r="D314" t="s">
        <v>528</v>
      </c>
      <c r="E314">
        <v>49</v>
      </c>
      <c r="F314">
        <v>56775</v>
      </c>
      <c r="G314">
        <v>2</v>
      </c>
      <c r="H314">
        <v>2</v>
      </c>
      <c r="I314">
        <v>1</v>
      </c>
      <c r="J314">
        <v>1</v>
      </c>
      <c r="K314">
        <v>0.08</v>
      </c>
      <c r="L314" s="1">
        <f t="shared" si="8"/>
        <v>4542</v>
      </c>
      <c r="M314" s="1">
        <f t="shared" si="9"/>
        <v>4.905622397228855E-3</v>
      </c>
      <c r="N314" t="s">
        <v>529</v>
      </c>
    </row>
    <row r="315" spans="1:14" x14ac:dyDescent="0.25">
      <c r="A315">
        <v>268</v>
      </c>
      <c r="B315">
        <v>1</v>
      </c>
      <c r="C315" t="s">
        <v>12</v>
      </c>
      <c r="D315" t="s">
        <v>709</v>
      </c>
      <c r="E315">
        <v>49</v>
      </c>
      <c r="F315">
        <v>24445</v>
      </c>
      <c r="G315">
        <v>1</v>
      </c>
      <c r="H315">
        <v>1</v>
      </c>
      <c r="I315">
        <v>1</v>
      </c>
      <c r="J315">
        <v>1</v>
      </c>
      <c r="K315">
        <v>0.19</v>
      </c>
      <c r="L315" s="1">
        <f t="shared" si="8"/>
        <v>4644.55</v>
      </c>
      <c r="M315" s="1">
        <f t="shared" si="9"/>
        <v>5.0163823216753146E-3</v>
      </c>
      <c r="N315" t="s">
        <v>710</v>
      </c>
    </row>
    <row r="316" spans="1:14" x14ac:dyDescent="0.25">
      <c r="A316">
        <v>269</v>
      </c>
      <c r="B316">
        <v>1</v>
      </c>
      <c r="C316" t="s">
        <v>12</v>
      </c>
      <c r="D316" t="s">
        <v>1108</v>
      </c>
      <c r="E316">
        <v>49</v>
      </c>
      <c r="F316">
        <v>94672</v>
      </c>
      <c r="G316">
        <v>2</v>
      </c>
      <c r="H316">
        <v>2</v>
      </c>
      <c r="I316">
        <v>1</v>
      </c>
      <c r="J316">
        <v>1</v>
      </c>
      <c r="K316">
        <v>0.05</v>
      </c>
      <c r="L316" s="1">
        <f t="shared" si="8"/>
        <v>4733.6000000000004</v>
      </c>
      <c r="M316" s="1">
        <f t="shared" si="9"/>
        <v>5.1125614662092707E-3</v>
      </c>
      <c r="N316" t="s">
        <v>1109</v>
      </c>
    </row>
    <row r="317" spans="1:14" x14ac:dyDescent="0.25">
      <c r="A317">
        <v>270</v>
      </c>
      <c r="B317">
        <v>1</v>
      </c>
      <c r="C317" t="s">
        <v>12</v>
      </c>
      <c r="D317" t="s">
        <v>427</v>
      </c>
      <c r="E317">
        <v>49</v>
      </c>
      <c r="F317">
        <v>181939</v>
      </c>
      <c r="G317">
        <v>2</v>
      </c>
      <c r="H317">
        <v>2</v>
      </c>
      <c r="I317">
        <v>1</v>
      </c>
      <c r="J317">
        <v>1</v>
      </c>
      <c r="K317">
        <v>0.02</v>
      </c>
      <c r="L317" s="1">
        <f t="shared" si="8"/>
        <v>3638.78</v>
      </c>
      <c r="M317" s="1">
        <f t="shared" si="9"/>
        <v>3.9300926170384E-3</v>
      </c>
      <c r="N317" t="s">
        <v>254</v>
      </c>
    </row>
    <row r="318" spans="1:14" x14ac:dyDescent="0.25">
      <c r="A318">
        <v>271</v>
      </c>
      <c r="B318">
        <v>1</v>
      </c>
      <c r="C318" t="s">
        <v>12</v>
      </c>
      <c r="D318" t="s">
        <v>598</v>
      </c>
      <c r="E318">
        <v>49</v>
      </c>
      <c r="F318">
        <v>45412</v>
      </c>
      <c r="G318">
        <v>1</v>
      </c>
      <c r="H318">
        <v>1</v>
      </c>
      <c r="I318">
        <v>1</v>
      </c>
      <c r="J318">
        <v>1</v>
      </c>
      <c r="K318">
        <v>0.1</v>
      </c>
      <c r="L318" s="1">
        <f t="shared" si="8"/>
        <v>4541.2</v>
      </c>
      <c r="M318" s="1">
        <f t="shared" si="9"/>
        <v>4.9047583510118172E-3</v>
      </c>
      <c r="N318" t="s">
        <v>599</v>
      </c>
    </row>
    <row r="319" spans="1:14" x14ac:dyDescent="0.25">
      <c r="A319">
        <v>272</v>
      </c>
      <c r="B319">
        <v>1</v>
      </c>
      <c r="C319" t="s">
        <v>12</v>
      </c>
      <c r="D319" t="s">
        <v>672</v>
      </c>
      <c r="E319">
        <v>49</v>
      </c>
      <c r="F319">
        <v>79410</v>
      </c>
      <c r="G319">
        <v>1</v>
      </c>
      <c r="H319">
        <v>1</v>
      </c>
      <c r="I319">
        <v>1</v>
      </c>
      <c r="J319">
        <v>1</v>
      </c>
      <c r="K319">
        <v>0.06</v>
      </c>
      <c r="L319" s="1">
        <f t="shared" si="8"/>
        <v>4764.5999999999995</v>
      </c>
      <c r="M319" s="1">
        <f t="shared" si="9"/>
        <v>5.1460432571194632E-3</v>
      </c>
      <c r="N319" t="s">
        <v>673</v>
      </c>
    </row>
    <row r="320" spans="1:14" x14ac:dyDescent="0.25">
      <c r="A320">
        <v>273</v>
      </c>
      <c r="B320">
        <v>1</v>
      </c>
      <c r="C320" t="s">
        <v>12</v>
      </c>
      <c r="D320" t="s">
        <v>4355</v>
      </c>
      <c r="E320">
        <v>49</v>
      </c>
      <c r="F320">
        <v>75552</v>
      </c>
      <c r="G320">
        <v>2</v>
      </c>
      <c r="H320">
        <v>2</v>
      </c>
      <c r="I320">
        <v>1</v>
      </c>
      <c r="J320">
        <v>1</v>
      </c>
      <c r="K320">
        <v>0.06</v>
      </c>
      <c r="L320" s="1">
        <f t="shared" si="8"/>
        <v>4533.12</v>
      </c>
      <c r="M320" s="1">
        <f t="shared" si="9"/>
        <v>4.8960314842197419E-3</v>
      </c>
      <c r="N320" t="s">
        <v>4356</v>
      </c>
    </row>
    <row r="321" spans="1:14" x14ac:dyDescent="0.25">
      <c r="A321">
        <v>274</v>
      </c>
      <c r="B321">
        <v>1</v>
      </c>
      <c r="C321" t="s">
        <v>12</v>
      </c>
      <c r="D321" t="s">
        <v>405</v>
      </c>
      <c r="E321">
        <v>49</v>
      </c>
      <c r="F321">
        <v>49940</v>
      </c>
      <c r="G321">
        <v>1</v>
      </c>
      <c r="H321">
        <v>1</v>
      </c>
      <c r="I321">
        <v>1</v>
      </c>
      <c r="J321">
        <v>1</v>
      </c>
      <c r="K321">
        <v>0.09</v>
      </c>
      <c r="L321" s="1">
        <f t="shared" si="8"/>
        <v>4494.5999999999995</v>
      </c>
      <c r="M321" s="1">
        <f t="shared" si="9"/>
        <v>4.8544276588693988E-3</v>
      </c>
      <c r="N321" t="s">
        <v>406</v>
      </c>
    </row>
    <row r="322" spans="1:14" x14ac:dyDescent="0.25">
      <c r="A322">
        <v>275</v>
      </c>
      <c r="B322">
        <v>1</v>
      </c>
      <c r="C322" t="s">
        <v>12</v>
      </c>
      <c r="D322" t="s">
        <v>761</v>
      </c>
      <c r="E322">
        <v>48</v>
      </c>
      <c r="F322">
        <v>42177</v>
      </c>
      <c r="G322">
        <v>1</v>
      </c>
      <c r="H322">
        <v>1</v>
      </c>
      <c r="I322">
        <v>1</v>
      </c>
      <c r="J322">
        <v>1</v>
      </c>
      <c r="K322">
        <v>0.11</v>
      </c>
      <c r="L322" s="1">
        <f t="shared" si="8"/>
        <v>4639.47</v>
      </c>
      <c r="M322" s="1">
        <f t="shared" si="9"/>
        <v>5.0108956281971284E-3</v>
      </c>
      <c r="N322" t="s">
        <v>762</v>
      </c>
    </row>
    <row r="323" spans="1:14" x14ac:dyDescent="0.25">
      <c r="A323">
        <v>276</v>
      </c>
      <c r="B323">
        <v>1</v>
      </c>
      <c r="C323" t="s">
        <v>12</v>
      </c>
      <c r="D323" t="s">
        <v>935</v>
      </c>
      <c r="E323">
        <v>48</v>
      </c>
      <c r="F323">
        <v>81003</v>
      </c>
      <c r="G323">
        <v>1</v>
      </c>
      <c r="H323">
        <v>1</v>
      </c>
      <c r="I323">
        <v>1</v>
      </c>
      <c r="J323">
        <v>1</v>
      </c>
      <c r="K323">
        <v>0.05</v>
      </c>
      <c r="L323" s="1">
        <f t="shared" si="8"/>
        <v>4050.15</v>
      </c>
      <c r="M323" s="1">
        <f t="shared" si="9"/>
        <v>4.3743959824166546E-3</v>
      </c>
      <c r="N323" t="s">
        <v>936</v>
      </c>
    </row>
    <row r="324" spans="1:14" x14ac:dyDescent="0.25">
      <c r="A324">
        <v>277</v>
      </c>
      <c r="B324">
        <v>1</v>
      </c>
      <c r="C324" t="s">
        <v>12</v>
      </c>
      <c r="D324" t="s">
        <v>478</v>
      </c>
      <c r="E324">
        <v>48</v>
      </c>
      <c r="F324">
        <v>24611</v>
      </c>
      <c r="G324">
        <v>2</v>
      </c>
      <c r="H324">
        <v>2</v>
      </c>
      <c r="I324">
        <v>1</v>
      </c>
      <c r="J324">
        <v>1</v>
      </c>
      <c r="K324">
        <v>0.19</v>
      </c>
      <c r="L324" s="1">
        <f t="shared" ref="L324:L387" si="10">F324*K324</f>
        <v>4676.09</v>
      </c>
      <c r="M324" s="1">
        <f t="shared" ref="M324:M387" si="11">(L324/92587639.9)*100</f>
        <v>5.0504473437820068E-3</v>
      </c>
      <c r="N324" t="s">
        <v>479</v>
      </c>
    </row>
    <row r="325" spans="1:14" x14ac:dyDescent="0.25">
      <c r="A325">
        <v>278</v>
      </c>
      <c r="B325">
        <v>1</v>
      </c>
      <c r="C325" t="s">
        <v>12</v>
      </c>
      <c r="D325" t="s">
        <v>341</v>
      </c>
      <c r="E325">
        <v>48</v>
      </c>
      <c r="F325">
        <v>87991</v>
      </c>
      <c r="G325">
        <v>1</v>
      </c>
      <c r="H325">
        <v>1</v>
      </c>
      <c r="I325">
        <v>1</v>
      </c>
      <c r="J325">
        <v>1</v>
      </c>
      <c r="K325">
        <v>0.05</v>
      </c>
      <c r="L325" s="1">
        <f t="shared" si="10"/>
        <v>4399.55</v>
      </c>
      <c r="M325" s="1">
        <f t="shared" si="11"/>
        <v>4.7517681677076637E-3</v>
      </c>
      <c r="N325" t="s">
        <v>342</v>
      </c>
    </row>
    <row r="326" spans="1:14" x14ac:dyDescent="0.25">
      <c r="A326">
        <v>279</v>
      </c>
      <c r="B326">
        <v>1</v>
      </c>
      <c r="C326" t="s">
        <v>12</v>
      </c>
      <c r="D326" t="s">
        <v>753</v>
      </c>
      <c r="E326">
        <v>48</v>
      </c>
      <c r="F326">
        <v>26546</v>
      </c>
      <c r="G326">
        <v>1</v>
      </c>
      <c r="H326">
        <v>1</v>
      </c>
      <c r="I326">
        <v>1</v>
      </c>
      <c r="J326">
        <v>1</v>
      </c>
      <c r="K326">
        <v>0.17</v>
      </c>
      <c r="L326" s="1">
        <f t="shared" si="10"/>
        <v>4512.8200000000006</v>
      </c>
      <c r="M326" s="1">
        <f t="shared" si="11"/>
        <v>4.8741063114624223E-3</v>
      </c>
      <c r="N326" t="s">
        <v>754</v>
      </c>
    </row>
    <row r="327" spans="1:14" x14ac:dyDescent="0.25">
      <c r="A327">
        <v>280</v>
      </c>
      <c r="B327">
        <v>1</v>
      </c>
      <c r="C327" t="s">
        <v>12</v>
      </c>
      <c r="D327" t="s">
        <v>283</v>
      </c>
      <c r="E327">
        <v>46</v>
      </c>
      <c r="F327">
        <v>11308</v>
      </c>
      <c r="G327">
        <v>1</v>
      </c>
      <c r="H327">
        <v>1</v>
      </c>
      <c r="I327">
        <v>1</v>
      </c>
      <c r="J327">
        <v>1</v>
      </c>
      <c r="K327">
        <v>0.44</v>
      </c>
      <c r="L327" s="1">
        <f t="shared" si="10"/>
        <v>4975.5200000000004</v>
      </c>
      <c r="M327" s="1">
        <f t="shared" si="11"/>
        <v>5.3738490422413285E-3</v>
      </c>
      <c r="N327" t="s">
        <v>284</v>
      </c>
    </row>
    <row r="328" spans="1:14" x14ac:dyDescent="0.25">
      <c r="A328">
        <v>281</v>
      </c>
      <c r="B328">
        <v>1</v>
      </c>
      <c r="C328" t="s">
        <v>12</v>
      </c>
      <c r="D328" t="s">
        <v>3060</v>
      </c>
      <c r="E328">
        <v>46</v>
      </c>
      <c r="F328">
        <v>27484</v>
      </c>
      <c r="G328">
        <v>2</v>
      </c>
      <c r="H328">
        <v>2</v>
      </c>
      <c r="I328">
        <v>1</v>
      </c>
      <c r="J328">
        <v>1</v>
      </c>
      <c r="K328">
        <v>0.17</v>
      </c>
      <c r="L328" s="1">
        <f t="shared" si="10"/>
        <v>4672.2800000000007</v>
      </c>
      <c r="M328" s="1">
        <f t="shared" si="11"/>
        <v>5.0463323236733682E-3</v>
      </c>
      <c r="N328" t="s">
        <v>1027</v>
      </c>
    </row>
    <row r="329" spans="1:14" x14ac:dyDescent="0.25">
      <c r="A329">
        <v>282</v>
      </c>
      <c r="B329">
        <v>1</v>
      </c>
      <c r="C329" t="s">
        <v>12</v>
      </c>
      <c r="D329" t="s">
        <v>496</v>
      </c>
      <c r="E329">
        <v>46</v>
      </c>
      <c r="F329">
        <v>30949</v>
      </c>
      <c r="G329">
        <v>1</v>
      </c>
      <c r="H329">
        <v>1</v>
      </c>
      <c r="I329">
        <v>1</v>
      </c>
      <c r="J329">
        <v>1</v>
      </c>
      <c r="K329">
        <v>0.15</v>
      </c>
      <c r="L329" s="1">
        <f t="shared" si="10"/>
        <v>4642.3499999999995</v>
      </c>
      <c r="M329" s="1">
        <f t="shared" si="11"/>
        <v>5.0140061945784615E-3</v>
      </c>
      <c r="N329" t="s">
        <v>497</v>
      </c>
    </row>
    <row r="330" spans="1:14" x14ac:dyDescent="0.25">
      <c r="A330">
        <v>283</v>
      </c>
      <c r="B330">
        <v>1</v>
      </c>
      <c r="C330" t="s">
        <v>12</v>
      </c>
      <c r="D330" t="s">
        <v>666</v>
      </c>
      <c r="E330">
        <v>45</v>
      </c>
      <c r="F330">
        <v>48341</v>
      </c>
      <c r="G330">
        <v>2</v>
      </c>
      <c r="H330">
        <v>2</v>
      </c>
      <c r="I330">
        <v>1</v>
      </c>
      <c r="J330">
        <v>1</v>
      </c>
      <c r="K330">
        <v>0.09</v>
      </c>
      <c r="L330" s="1">
        <f t="shared" si="10"/>
        <v>4350.6899999999996</v>
      </c>
      <c r="M330" s="1">
        <f t="shared" si="11"/>
        <v>4.6989965450021142E-3</v>
      </c>
      <c r="N330" t="s">
        <v>667</v>
      </c>
    </row>
    <row r="331" spans="1:14" x14ac:dyDescent="0.25">
      <c r="A331">
        <v>284</v>
      </c>
      <c r="B331">
        <v>1</v>
      </c>
      <c r="C331" t="s">
        <v>12</v>
      </c>
      <c r="D331" t="s">
        <v>409</v>
      </c>
      <c r="E331">
        <v>45</v>
      </c>
      <c r="F331">
        <v>53964</v>
      </c>
      <c r="G331">
        <v>1</v>
      </c>
      <c r="H331">
        <v>1</v>
      </c>
      <c r="I331">
        <v>1</v>
      </c>
      <c r="J331">
        <v>1</v>
      </c>
      <c r="K331">
        <v>0.08</v>
      </c>
      <c r="L331" s="1">
        <f t="shared" si="10"/>
        <v>4317.12</v>
      </c>
      <c r="M331" s="1">
        <f t="shared" si="11"/>
        <v>4.6627390056196904E-3</v>
      </c>
      <c r="N331" t="s">
        <v>410</v>
      </c>
    </row>
    <row r="332" spans="1:14" x14ac:dyDescent="0.25">
      <c r="A332">
        <v>285</v>
      </c>
      <c r="B332">
        <v>1</v>
      </c>
      <c r="C332" t="s">
        <v>12</v>
      </c>
      <c r="D332" t="s">
        <v>734</v>
      </c>
      <c r="E332">
        <v>45</v>
      </c>
      <c r="F332">
        <v>22236</v>
      </c>
      <c r="G332">
        <v>1</v>
      </c>
      <c r="H332">
        <v>1</v>
      </c>
      <c r="I332">
        <v>1</v>
      </c>
      <c r="J332">
        <v>1</v>
      </c>
      <c r="K332">
        <v>0.21</v>
      </c>
      <c r="L332" s="1">
        <f t="shared" si="10"/>
        <v>4669.5599999999995</v>
      </c>
      <c r="M332" s="1">
        <f t="shared" si="11"/>
        <v>5.0433945665354406E-3</v>
      </c>
      <c r="N332" t="s">
        <v>735</v>
      </c>
    </row>
    <row r="333" spans="1:14" x14ac:dyDescent="0.25">
      <c r="A333">
        <v>286</v>
      </c>
      <c r="B333">
        <v>1</v>
      </c>
      <c r="C333" t="s">
        <v>12</v>
      </c>
      <c r="D333" t="s">
        <v>630</v>
      </c>
      <c r="E333">
        <v>45</v>
      </c>
      <c r="F333">
        <v>30271</v>
      </c>
      <c r="G333">
        <v>1</v>
      </c>
      <c r="H333">
        <v>1</v>
      </c>
      <c r="I333">
        <v>1</v>
      </c>
      <c r="J333">
        <v>1</v>
      </c>
      <c r="K333">
        <v>0.15</v>
      </c>
      <c r="L333" s="1">
        <f t="shared" si="10"/>
        <v>4540.6499999999996</v>
      </c>
      <c r="M333" s="1">
        <f t="shared" si="11"/>
        <v>4.9041643192376042E-3</v>
      </c>
      <c r="N333" t="s">
        <v>631</v>
      </c>
    </row>
    <row r="334" spans="1:14" x14ac:dyDescent="0.25">
      <c r="A334">
        <v>287</v>
      </c>
      <c r="B334">
        <v>1</v>
      </c>
      <c r="C334" t="s">
        <v>12</v>
      </c>
      <c r="D334" t="s">
        <v>3013</v>
      </c>
      <c r="E334">
        <v>45</v>
      </c>
      <c r="F334">
        <v>56714</v>
      </c>
      <c r="G334">
        <v>1</v>
      </c>
      <c r="H334">
        <v>1</v>
      </c>
      <c r="I334">
        <v>1</v>
      </c>
      <c r="J334">
        <v>1</v>
      </c>
      <c r="K334">
        <v>0.08</v>
      </c>
      <c r="L334" s="1">
        <f t="shared" si="10"/>
        <v>4537.12</v>
      </c>
      <c r="M334" s="1">
        <f t="shared" si="11"/>
        <v>4.900351715304928E-3</v>
      </c>
      <c r="N334" t="s">
        <v>3014</v>
      </c>
    </row>
    <row r="335" spans="1:14" x14ac:dyDescent="0.25">
      <c r="A335">
        <v>288</v>
      </c>
      <c r="B335">
        <v>1</v>
      </c>
      <c r="C335" t="s">
        <v>12</v>
      </c>
      <c r="D335" t="s">
        <v>640</v>
      </c>
      <c r="E335">
        <v>45</v>
      </c>
      <c r="F335">
        <v>13124</v>
      </c>
      <c r="G335">
        <v>1</v>
      </c>
      <c r="H335">
        <v>1</v>
      </c>
      <c r="I335">
        <v>1</v>
      </c>
      <c r="J335">
        <v>1</v>
      </c>
      <c r="K335">
        <v>0.37</v>
      </c>
      <c r="L335" s="1">
        <f t="shared" si="10"/>
        <v>4855.88</v>
      </c>
      <c r="M335" s="1">
        <f t="shared" si="11"/>
        <v>5.2446309304834109E-3</v>
      </c>
      <c r="N335" t="s">
        <v>641</v>
      </c>
    </row>
    <row r="336" spans="1:14" x14ac:dyDescent="0.25">
      <c r="A336">
        <v>289</v>
      </c>
      <c r="B336">
        <v>1</v>
      </c>
      <c r="C336" t="s">
        <v>12</v>
      </c>
      <c r="D336" t="s">
        <v>4357</v>
      </c>
      <c r="E336">
        <v>44</v>
      </c>
      <c r="F336">
        <v>43399</v>
      </c>
      <c r="G336">
        <v>1</v>
      </c>
      <c r="H336">
        <v>1</v>
      </c>
      <c r="I336">
        <v>1</v>
      </c>
      <c r="J336">
        <v>1</v>
      </c>
      <c r="K336">
        <v>0.1</v>
      </c>
      <c r="L336" s="1">
        <f t="shared" si="10"/>
        <v>4339.9000000000005</v>
      </c>
      <c r="M336" s="1">
        <f t="shared" si="11"/>
        <v>4.6873427216498256E-3</v>
      </c>
      <c r="N336" t="s">
        <v>2295</v>
      </c>
    </row>
    <row r="337" spans="1:14" x14ac:dyDescent="0.25">
      <c r="A337">
        <v>290</v>
      </c>
      <c r="B337">
        <v>1</v>
      </c>
      <c r="C337" t="s">
        <v>12</v>
      </c>
      <c r="D337" t="s">
        <v>500</v>
      </c>
      <c r="E337">
        <v>44</v>
      </c>
      <c r="F337">
        <v>96870</v>
      </c>
      <c r="G337">
        <v>1</v>
      </c>
      <c r="H337">
        <v>1</v>
      </c>
      <c r="I337">
        <v>1</v>
      </c>
      <c r="J337">
        <v>1</v>
      </c>
      <c r="K337">
        <v>0.04</v>
      </c>
      <c r="L337" s="1">
        <f t="shared" si="10"/>
        <v>3874.8</v>
      </c>
      <c r="M337" s="1">
        <f t="shared" si="11"/>
        <v>4.1850078522198079E-3</v>
      </c>
      <c r="N337" t="s">
        <v>501</v>
      </c>
    </row>
    <row r="338" spans="1:14" x14ac:dyDescent="0.25">
      <c r="A338">
        <v>291</v>
      </c>
      <c r="B338">
        <v>1</v>
      </c>
      <c r="C338" t="s">
        <v>12</v>
      </c>
      <c r="D338" t="s">
        <v>4358</v>
      </c>
      <c r="E338">
        <v>44</v>
      </c>
      <c r="F338">
        <v>49779</v>
      </c>
      <c r="G338">
        <v>1</v>
      </c>
      <c r="H338">
        <v>1</v>
      </c>
      <c r="I338">
        <v>1</v>
      </c>
      <c r="J338">
        <v>1</v>
      </c>
      <c r="K338">
        <v>0.09</v>
      </c>
      <c r="L338" s="1">
        <f t="shared" si="10"/>
        <v>4480.1099999999997</v>
      </c>
      <c r="M338" s="1">
        <f t="shared" si="11"/>
        <v>4.8387776217633117E-3</v>
      </c>
      <c r="N338" t="s">
        <v>4359</v>
      </c>
    </row>
    <row r="339" spans="1:14" x14ac:dyDescent="0.25">
      <c r="A339">
        <v>292</v>
      </c>
      <c r="B339">
        <v>1</v>
      </c>
      <c r="C339" t="s">
        <v>12</v>
      </c>
      <c r="D339" t="s">
        <v>305</v>
      </c>
      <c r="E339">
        <v>44</v>
      </c>
      <c r="F339">
        <v>5000</v>
      </c>
      <c r="G339">
        <v>1</v>
      </c>
      <c r="H339">
        <v>1</v>
      </c>
      <c r="I339">
        <v>1</v>
      </c>
      <c r="J339">
        <v>1</v>
      </c>
      <c r="K339">
        <v>1.2</v>
      </c>
      <c r="L339" s="1">
        <f t="shared" si="10"/>
        <v>6000</v>
      </c>
      <c r="M339" s="1">
        <f t="shared" si="11"/>
        <v>6.4803466277792007E-3</v>
      </c>
      <c r="N339" t="s">
        <v>306</v>
      </c>
    </row>
    <row r="340" spans="1:14" x14ac:dyDescent="0.25">
      <c r="A340">
        <v>293</v>
      </c>
      <c r="B340">
        <v>1</v>
      </c>
      <c r="C340" t="s">
        <v>12</v>
      </c>
      <c r="D340" t="s">
        <v>516</v>
      </c>
      <c r="E340">
        <v>44</v>
      </c>
      <c r="F340">
        <v>53112</v>
      </c>
      <c r="G340">
        <v>1</v>
      </c>
      <c r="H340">
        <v>1</v>
      </c>
      <c r="I340">
        <v>1</v>
      </c>
      <c r="J340">
        <v>1</v>
      </c>
      <c r="K340">
        <v>0.08</v>
      </c>
      <c r="L340" s="1">
        <f t="shared" si="10"/>
        <v>4248.96</v>
      </c>
      <c r="M340" s="1">
        <f t="shared" si="11"/>
        <v>4.5891222679281191E-3</v>
      </c>
      <c r="N340" t="s">
        <v>517</v>
      </c>
    </row>
    <row r="341" spans="1:14" x14ac:dyDescent="0.25">
      <c r="A341">
        <v>294</v>
      </c>
      <c r="B341">
        <v>1</v>
      </c>
      <c r="C341" t="s">
        <v>12</v>
      </c>
      <c r="D341" t="s">
        <v>3055</v>
      </c>
      <c r="E341">
        <v>43</v>
      </c>
      <c r="F341">
        <v>83970</v>
      </c>
      <c r="G341">
        <v>1</v>
      </c>
      <c r="H341">
        <v>1</v>
      </c>
      <c r="I341">
        <v>1</v>
      </c>
      <c r="J341">
        <v>1</v>
      </c>
      <c r="K341">
        <v>0.05</v>
      </c>
      <c r="L341" s="1">
        <f t="shared" si="10"/>
        <v>4198.5</v>
      </c>
      <c r="M341" s="1">
        <f t="shared" si="11"/>
        <v>4.5346225527884958E-3</v>
      </c>
      <c r="N341" t="s">
        <v>1546</v>
      </c>
    </row>
    <row r="342" spans="1:14" x14ac:dyDescent="0.25">
      <c r="A342">
        <v>295</v>
      </c>
      <c r="B342">
        <v>1</v>
      </c>
      <c r="C342" t="s">
        <v>12</v>
      </c>
      <c r="D342" t="s">
        <v>2627</v>
      </c>
      <c r="E342">
        <v>43</v>
      </c>
      <c r="F342">
        <v>53808</v>
      </c>
      <c r="G342">
        <v>2</v>
      </c>
      <c r="H342">
        <v>2</v>
      </c>
      <c r="I342">
        <v>1</v>
      </c>
      <c r="J342">
        <v>1</v>
      </c>
      <c r="K342">
        <v>0.08</v>
      </c>
      <c r="L342" s="1">
        <f t="shared" si="10"/>
        <v>4304.6400000000003</v>
      </c>
      <c r="M342" s="1">
        <f t="shared" si="11"/>
        <v>4.6492598846339106E-3</v>
      </c>
      <c r="N342" t="s">
        <v>2628</v>
      </c>
    </row>
    <row r="343" spans="1:14" x14ac:dyDescent="0.25">
      <c r="A343">
        <v>296</v>
      </c>
      <c r="B343">
        <v>1</v>
      </c>
      <c r="C343" t="s">
        <v>12</v>
      </c>
      <c r="D343" t="s">
        <v>1000</v>
      </c>
      <c r="E343">
        <v>43</v>
      </c>
      <c r="F343">
        <v>138037</v>
      </c>
      <c r="G343">
        <v>1</v>
      </c>
      <c r="H343">
        <v>1</v>
      </c>
      <c r="I343">
        <v>1</v>
      </c>
      <c r="J343">
        <v>1</v>
      </c>
      <c r="K343">
        <v>0.03</v>
      </c>
      <c r="L343" s="1">
        <f t="shared" si="10"/>
        <v>4141.1099999999997</v>
      </c>
      <c r="M343" s="1">
        <f t="shared" si="11"/>
        <v>4.4726380372937871E-3</v>
      </c>
      <c r="N343" t="s">
        <v>1001</v>
      </c>
    </row>
    <row r="344" spans="1:14" x14ac:dyDescent="0.25">
      <c r="A344">
        <v>297</v>
      </c>
      <c r="B344">
        <v>1</v>
      </c>
      <c r="C344" t="s">
        <v>12</v>
      </c>
      <c r="D344" t="s">
        <v>1805</v>
      </c>
      <c r="E344">
        <v>43</v>
      </c>
      <c r="F344">
        <v>69996</v>
      </c>
      <c r="G344">
        <v>1</v>
      </c>
      <c r="H344">
        <v>1</v>
      </c>
      <c r="I344">
        <v>1</v>
      </c>
      <c r="J344">
        <v>1</v>
      </c>
      <c r="K344">
        <v>0.06</v>
      </c>
      <c r="L344" s="1">
        <f t="shared" si="10"/>
        <v>4199.76</v>
      </c>
      <c r="M344" s="1">
        <f t="shared" si="11"/>
        <v>4.53598342558033E-3</v>
      </c>
      <c r="N344" t="s">
        <v>1806</v>
      </c>
    </row>
    <row r="345" spans="1:14" x14ac:dyDescent="0.25">
      <c r="A345">
        <v>298</v>
      </c>
      <c r="B345">
        <v>1</v>
      </c>
      <c r="C345" t="s">
        <v>12</v>
      </c>
      <c r="D345" t="s">
        <v>428</v>
      </c>
      <c r="E345">
        <v>43</v>
      </c>
      <c r="F345">
        <v>51073</v>
      </c>
      <c r="G345">
        <v>1</v>
      </c>
      <c r="H345">
        <v>1</v>
      </c>
      <c r="I345">
        <v>1</v>
      </c>
      <c r="J345">
        <v>1</v>
      </c>
      <c r="K345">
        <v>0.09</v>
      </c>
      <c r="L345" s="1">
        <f t="shared" si="10"/>
        <v>4596.57</v>
      </c>
      <c r="M345" s="1">
        <f t="shared" si="11"/>
        <v>4.964561149808506E-3</v>
      </c>
      <c r="N345" t="s">
        <v>429</v>
      </c>
    </row>
    <row r="346" spans="1:14" x14ac:dyDescent="0.25">
      <c r="A346">
        <v>299</v>
      </c>
      <c r="B346">
        <v>1</v>
      </c>
      <c r="C346" t="s">
        <v>12</v>
      </c>
      <c r="D346" t="s">
        <v>4360</v>
      </c>
      <c r="E346">
        <v>42</v>
      </c>
      <c r="F346">
        <v>45112</v>
      </c>
      <c r="G346">
        <v>1</v>
      </c>
      <c r="H346">
        <v>1</v>
      </c>
      <c r="I346">
        <v>1</v>
      </c>
      <c r="J346">
        <v>1</v>
      </c>
      <c r="K346">
        <v>0.1</v>
      </c>
      <c r="L346" s="1">
        <f t="shared" si="10"/>
        <v>4511.2</v>
      </c>
      <c r="M346" s="1">
        <f t="shared" si="11"/>
        <v>4.8723566178729217E-3</v>
      </c>
      <c r="N346" t="s">
        <v>4361</v>
      </c>
    </row>
    <row r="347" spans="1:14" x14ac:dyDescent="0.25">
      <c r="A347">
        <v>300</v>
      </c>
      <c r="B347">
        <v>1</v>
      </c>
      <c r="C347" t="s">
        <v>12</v>
      </c>
      <c r="D347" t="s">
        <v>564</v>
      </c>
      <c r="E347">
        <v>42</v>
      </c>
      <c r="F347">
        <v>93285</v>
      </c>
      <c r="G347">
        <v>3</v>
      </c>
      <c r="H347">
        <v>3</v>
      </c>
      <c r="I347">
        <v>1</v>
      </c>
      <c r="J347">
        <v>1</v>
      </c>
      <c r="K347">
        <v>0.05</v>
      </c>
      <c r="L347" s="1">
        <f t="shared" si="10"/>
        <v>4664.25</v>
      </c>
      <c r="M347" s="1">
        <f t="shared" si="11"/>
        <v>5.0376594597698558E-3</v>
      </c>
      <c r="N347" t="s">
        <v>565</v>
      </c>
    </row>
    <row r="348" spans="1:14" x14ac:dyDescent="0.25">
      <c r="A348">
        <v>301</v>
      </c>
      <c r="B348">
        <v>1</v>
      </c>
      <c r="C348" t="s">
        <v>12</v>
      </c>
      <c r="D348" t="s">
        <v>430</v>
      </c>
      <c r="E348">
        <v>42</v>
      </c>
      <c r="F348">
        <v>72667</v>
      </c>
      <c r="G348">
        <v>1</v>
      </c>
      <c r="H348">
        <v>1</v>
      </c>
      <c r="I348">
        <v>1</v>
      </c>
      <c r="J348">
        <v>1</v>
      </c>
      <c r="K348">
        <v>0.06</v>
      </c>
      <c r="L348" s="1">
        <f t="shared" si="10"/>
        <v>4360.0199999999995</v>
      </c>
      <c r="M348" s="1">
        <f t="shared" si="11"/>
        <v>4.7090734840083111E-3</v>
      </c>
      <c r="N348" t="s">
        <v>431</v>
      </c>
    </row>
    <row r="349" spans="1:14" x14ac:dyDescent="0.25">
      <c r="A349">
        <v>302</v>
      </c>
      <c r="B349">
        <v>1</v>
      </c>
      <c r="C349" t="s">
        <v>12</v>
      </c>
      <c r="D349" t="s">
        <v>3063</v>
      </c>
      <c r="E349">
        <v>42</v>
      </c>
      <c r="F349">
        <v>55290</v>
      </c>
      <c r="G349">
        <v>1</v>
      </c>
      <c r="H349">
        <v>1</v>
      </c>
      <c r="I349">
        <v>1</v>
      </c>
      <c r="J349">
        <v>1</v>
      </c>
      <c r="K349">
        <v>0.08</v>
      </c>
      <c r="L349" s="1">
        <f t="shared" si="10"/>
        <v>4423.2</v>
      </c>
      <c r="M349" s="1">
        <f t="shared" si="11"/>
        <v>4.7773115339988263E-3</v>
      </c>
      <c r="N349" t="s">
        <v>3064</v>
      </c>
    </row>
    <row r="350" spans="1:14" x14ac:dyDescent="0.25">
      <c r="A350">
        <v>303</v>
      </c>
      <c r="B350">
        <v>1</v>
      </c>
      <c r="C350" t="s">
        <v>12</v>
      </c>
      <c r="D350" t="s">
        <v>4362</v>
      </c>
      <c r="E350">
        <v>42</v>
      </c>
      <c r="F350">
        <v>22790</v>
      </c>
      <c r="G350">
        <v>1</v>
      </c>
      <c r="H350">
        <v>1</v>
      </c>
      <c r="I350">
        <v>1</v>
      </c>
      <c r="J350">
        <v>1</v>
      </c>
      <c r="K350">
        <v>0.2</v>
      </c>
      <c r="L350" s="1">
        <f t="shared" si="10"/>
        <v>4558</v>
      </c>
      <c r="M350" s="1">
        <f t="shared" si="11"/>
        <v>4.9229033215695992E-3</v>
      </c>
      <c r="N350" t="s">
        <v>4363</v>
      </c>
    </row>
    <row r="351" spans="1:14" x14ac:dyDescent="0.25">
      <c r="A351">
        <v>304</v>
      </c>
      <c r="B351">
        <v>1</v>
      </c>
      <c r="C351" t="s">
        <v>12</v>
      </c>
      <c r="D351" t="s">
        <v>452</v>
      </c>
      <c r="E351">
        <v>41</v>
      </c>
      <c r="F351">
        <v>48042</v>
      </c>
      <c r="G351">
        <v>2</v>
      </c>
      <c r="H351">
        <v>2</v>
      </c>
      <c r="I351">
        <v>2</v>
      </c>
      <c r="J351">
        <v>2</v>
      </c>
      <c r="K351">
        <v>0.19</v>
      </c>
      <c r="L351" s="1">
        <f t="shared" si="10"/>
        <v>9127.98</v>
      </c>
      <c r="M351" s="1">
        <f t="shared" si="11"/>
        <v>9.8587457352393316E-3</v>
      </c>
      <c r="N351" t="s">
        <v>453</v>
      </c>
    </row>
    <row r="352" spans="1:14" x14ac:dyDescent="0.25">
      <c r="A352">
        <v>305</v>
      </c>
      <c r="B352">
        <v>1</v>
      </c>
      <c r="C352" t="s">
        <v>12</v>
      </c>
      <c r="D352" t="s">
        <v>582</v>
      </c>
      <c r="E352">
        <v>41</v>
      </c>
      <c r="F352">
        <v>54686</v>
      </c>
      <c r="G352">
        <v>2</v>
      </c>
      <c r="H352">
        <v>2</v>
      </c>
      <c r="I352">
        <v>1</v>
      </c>
      <c r="J352">
        <v>1</v>
      </c>
      <c r="K352">
        <v>0.08</v>
      </c>
      <c r="L352" s="1">
        <f t="shared" si="10"/>
        <v>4374.88</v>
      </c>
      <c r="M352" s="1">
        <f t="shared" si="11"/>
        <v>4.7251231424897781E-3</v>
      </c>
      <c r="N352" t="s">
        <v>583</v>
      </c>
    </row>
    <row r="353" spans="1:14" x14ac:dyDescent="0.25">
      <c r="A353">
        <v>306</v>
      </c>
      <c r="B353">
        <v>1</v>
      </c>
      <c r="C353" t="s">
        <v>12</v>
      </c>
      <c r="D353" t="s">
        <v>1787</v>
      </c>
      <c r="E353">
        <v>41</v>
      </c>
      <c r="F353">
        <v>17019</v>
      </c>
      <c r="G353">
        <v>1</v>
      </c>
      <c r="H353">
        <v>1</v>
      </c>
      <c r="I353">
        <v>1</v>
      </c>
      <c r="J353">
        <v>1</v>
      </c>
      <c r="K353">
        <v>0.28000000000000003</v>
      </c>
      <c r="L353" s="1">
        <f t="shared" si="10"/>
        <v>4765.3200000000006</v>
      </c>
      <c r="M353" s="1">
        <f t="shared" si="11"/>
        <v>5.1468208987147978E-3</v>
      </c>
      <c r="N353" t="s">
        <v>1788</v>
      </c>
    </row>
    <row r="354" spans="1:14" x14ac:dyDescent="0.25">
      <c r="A354">
        <v>307</v>
      </c>
      <c r="B354">
        <v>1</v>
      </c>
      <c r="C354" t="s">
        <v>12</v>
      </c>
      <c r="D354" t="s">
        <v>440</v>
      </c>
      <c r="E354">
        <v>40</v>
      </c>
      <c r="F354">
        <v>19217</v>
      </c>
      <c r="G354">
        <v>3</v>
      </c>
      <c r="H354">
        <v>3</v>
      </c>
      <c r="I354">
        <v>1</v>
      </c>
      <c r="J354">
        <v>1</v>
      </c>
      <c r="K354">
        <v>0.24</v>
      </c>
      <c r="L354" s="1">
        <f t="shared" si="10"/>
        <v>4612.08</v>
      </c>
      <c r="M354" s="1">
        <f t="shared" si="11"/>
        <v>4.9813128458413153E-3</v>
      </c>
      <c r="N354" t="s">
        <v>441</v>
      </c>
    </row>
    <row r="355" spans="1:14" x14ac:dyDescent="0.25">
      <c r="A355">
        <v>308</v>
      </c>
      <c r="B355">
        <v>1</v>
      </c>
      <c r="C355" t="s">
        <v>12</v>
      </c>
      <c r="D355" t="s">
        <v>291</v>
      </c>
      <c r="E355">
        <v>40</v>
      </c>
      <c r="F355">
        <v>26390</v>
      </c>
      <c r="G355">
        <v>1</v>
      </c>
      <c r="H355">
        <v>1</v>
      </c>
      <c r="I355">
        <v>1</v>
      </c>
      <c r="J355">
        <v>1</v>
      </c>
      <c r="K355">
        <v>0.17</v>
      </c>
      <c r="L355" s="1">
        <f t="shared" si="10"/>
        <v>4486.3</v>
      </c>
      <c r="M355" s="1">
        <f t="shared" si="11"/>
        <v>4.8454631793676383E-3</v>
      </c>
      <c r="N355" t="s">
        <v>292</v>
      </c>
    </row>
    <row r="356" spans="1:14" x14ac:dyDescent="0.25">
      <c r="A356">
        <v>309</v>
      </c>
      <c r="B356">
        <v>1</v>
      </c>
      <c r="C356" t="s">
        <v>12</v>
      </c>
      <c r="D356" t="s">
        <v>996</v>
      </c>
      <c r="E356">
        <v>40</v>
      </c>
      <c r="F356">
        <v>89909</v>
      </c>
      <c r="G356">
        <v>1</v>
      </c>
      <c r="H356">
        <v>1</v>
      </c>
      <c r="I356">
        <v>1</v>
      </c>
      <c r="J356">
        <v>1</v>
      </c>
      <c r="K356">
        <v>0.05</v>
      </c>
      <c r="L356" s="1">
        <f t="shared" si="10"/>
        <v>4495.45</v>
      </c>
      <c r="M356" s="1">
        <f t="shared" si="11"/>
        <v>4.8553457079750012E-3</v>
      </c>
      <c r="N356" t="s">
        <v>997</v>
      </c>
    </row>
    <row r="357" spans="1:14" x14ac:dyDescent="0.25">
      <c r="A357">
        <v>310</v>
      </c>
      <c r="B357">
        <v>1</v>
      </c>
      <c r="C357" t="s">
        <v>12</v>
      </c>
      <c r="D357" t="s">
        <v>3615</v>
      </c>
      <c r="E357">
        <v>40</v>
      </c>
      <c r="F357">
        <v>58705</v>
      </c>
      <c r="G357">
        <v>1</v>
      </c>
      <c r="H357">
        <v>1</v>
      </c>
      <c r="I357">
        <v>1</v>
      </c>
      <c r="J357">
        <v>1</v>
      </c>
      <c r="K357">
        <v>0.08</v>
      </c>
      <c r="L357" s="1">
        <f t="shared" si="10"/>
        <v>4696.4000000000005</v>
      </c>
      <c r="M357" s="1">
        <f t="shared" si="11"/>
        <v>5.0723833171170407E-3</v>
      </c>
      <c r="N357" t="s">
        <v>3616</v>
      </c>
    </row>
    <row r="358" spans="1:14" x14ac:dyDescent="0.25">
      <c r="A358">
        <v>311</v>
      </c>
      <c r="B358">
        <v>1</v>
      </c>
      <c r="C358" t="s">
        <v>12</v>
      </c>
      <c r="D358" t="s">
        <v>554</v>
      </c>
      <c r="E358">
        <v>39</v>
      </c>
      <c r="F358">
        <v>52100</v>
      </c>
      <c r="G358">
        <v>3</v>
      </c>
      <c r="H358">
        <v>3</v>
      </c>
      <c r="I358">
        <v>1</v>
      </c>
      <c r="J358">
        <v>1</v>
      </c>
      <c r="K358">
        <v>0.08</v>
      </c>
      <c r="L358" s="1">
        <f t="shared" si="10"/>
        <v>4168</v>
      </c>
      <c r="M358" s="1">
        <f t="shared" si="11"/>
        <v>4.5016807907639518E-3</v>
      </c>
      <c r="N358" t="s">
        <v>555</v>
      </c>
    </row>
    <row r="359" spans="1:14" x14ac:dyDescent="0.25">
      <c r="A359">
        <v>312</v>
      </c>
      <c r="B359">
        <v>1</v>
      </c>
      <c r="C359" t="s">
        <v>12</v>
      </c>
      <c r="D359" t="s">
        <v>662</v>
      </c>
      <c r="E359">
        <v>39</v>
      </c>
      <c r="F359">
        <v>35268</v>
      </c>
      <c r="G359">
        <v>1</v>
      </c>
      <c r="H359">
        <v>1</v>
      </c>
      <c r="I359">
        <v>1</v>
      </c>
      <c r="J359">
        <v>1</v>
      </c>
      <c r="K359">
        <v>0.13</v>
      </c>
      <c r="L359" s="1">
        <f t="shared" si="10"/>
        <v>4584.84</v>
      </c>
      <c r="M359" s="1">
        <f t="shared" si="11"/>
        <v>4.9518920721511985E-3</v>
      </c>
      <c r="N359" t="s">
        <v>663</v>
      </c>
    </row>
    <row r="360" spans="1:14" x14ac:dyDescent="0.25">
      <c r="A360">
        <v>313</v>
      </c>
      <c r="B360">
        <v>1</v>
      </c>
      <c r="C360" t="s">
        <v>12</v>
      </c>
      <c r="D360" t="s">
        <v>4364</v>
      </c>
      <c r="E360">
        <v>39</v>
      </c>
      <c r="F360">
        <v>23008</v>
      </c>
      <c r="G360">
        <v>1</v>
      </c>
      <c r="H360">
        <v>1</v>
      </c>
      <c r="I360">
        <v>1</v>
      </c>
      <c r="J360">
        <v>1</v>
      </c>
      <c r="K360">
        <v>0.2</v>
      </c>
      <c r="L360" s="1">
        <f t="shared" si="10"/>
        <v>4601.6000000000004</v>
      </c>
      <c r="M360" s="1">
        <f t="shared" si="11"/>
        <v>4.9699938403981285E-3</v>
      </c>
      <c r="N360" t="s">
        <v>4365</v>
      </c>
    </row>
    <row r="361" spans="1:14" x14ac:dyDescent="0.25">
      <c r="A361">
        <v>314</v>
      </c>
      <c r="B361">
        <v>1</v>
      </c>
      <c r="C361" t="s">
        <v>12</v>
      </c>
      <c r="D361" t="s">
        <v>566</v>
      </c>
      <c r="E361">
        <v>38</v>
      </c>
      <c r="F361">
        <v>33315</v>
      </c>
      <c r="G361">
        <v>1</v>
      </c>
      <c r="H361">
        <v>1</v>
      </c>
      <c r="I361">
        <v>1</v>
      </c>
      <c r="J361">
        <v>1</v>
      </c>
      <c r="K361">
        <v>0.14000000000000001</v>
      </c>
      <c r="L361" s="1">
        <f t="shared" si="10"/>
        <v>4664.1000000000004</v>
      </c>
      <c r="M361" s="1">
        <f t="shared" si="11"/>
        <v>5.037497451104162E-3</v>
      </c>
      <c r="N361" t="s">
        <v>567</v>
      </c>
    </row>
    <row r="362" spans="1:14" x14ac:dyDescent="0.25">
      <c r="A362">
        <v>315</v>
      </c>
      <c r="B362">
        <v>1</v>
      </c>
      <c r="C362" t="s">
        <v>12</v>
      </c>
      <c r="D362" t="s">
        <v>918</v>
      </c>
      <c r="E362">
        <v>38</v>
      </c>
      <c r="F362">
        <v>110256</v>
      </c>
      <c r="G362">
        <v>2</v>
      </c>
      <c r="H362">
        <v>2</v>
      </c>
      <c r="I362">
        <v>2</v>
      </c>
      <c r="J362">
        <v>2</v>
      </c>
      <c r="K362">
        <v>0.08</v>
      </c>
      <c r="L362" s="1">
        <f t="shared" si="10"/>
        <v>8820.48</v>
      </c>
      <c r="M362" s="1">
        <f t="shared" si="11"/>
        <v>9.5266279705656463E-3</v>
      </c>
      <c r="N362" t="s">
        <v>919</v>
      </c>
    </row>
    <row r="363" spans="1:14" x14ac:dyDescent="0.25">
      <c r="A363">
        <v>316</v>
      </c>
      <c r="B363">
        <v>1</v>
      </c>
      <c r="C363" t="s">
        <v>12</v>
      </c>
      <c r="D363" t="s">
        <v>4366</v>
      </c>
      <c r="E363">
        <v>38</v>
      </c>
      <c r="F363">
        <v>35486</v>
      </c>
      <c r="G363">
        <v>1</v>
      </c>
      <c r="H363">
        <v>1</v>
      </c>
      <c r="I363">
        <v>1</v>
      </c>
      <c r="J363">
        <v>1</v>
      </c>
      <c r="K363">
        <v>0.13</v>
      </c>
      <c r="L363" s="1">
        <f t="shared" si="10"/>
        <v>4613.18</v>
      </c>
      <c r="M363" s="1">
        <f t="shared" si="11"/>
        <v>4.9825009093897423E-3</v>
      </c>
      <c r="N363" t="s">
        <v>4367</v>
      </c>
    </row>
    <row r="364" spans="1:14" x14ac:dyDescent="0.25">
      <c r="A364">
        <v>317</v>
      </c>
      <c r="B364">
        <v>1</v>
      </c>
      <c r="C364" t="s">
        <v>12</v>
      </c>
      <c r="D364" t="s">
        <v>656</v>
      </c>
      <c r="E364">
        <v>38</v>
      </c>
      <c r="F364">
        <v>120935</v>
      </c>
      <c r="G364">
        <v>1</v>
      </c>
      <c r="H364">
        <v>1</v>
      </c>
      <c r="I364">
        <v>1</v>
      </c>
      <c r="J364">
        <v>1</v>
      </c>
      <c r="K364">
        <v>0.04</v>
      </c>
      <c r="L364" s="1">
        <f t="shared" si="10"/>
        <v>4837.4000000000005</v>
      </c>
      <c r="M364" s="1">
        <f t="shared" si="11"/>
        <v>5.224671462869852E-3</v>
      </c>
      <c r="N364" t="s">
        <v>657</v>
      </c>
    </row>
    <row r="365" spans="1:14" x14ac:dyDescent="0.25">
      <c r="A365">
        <v>318</v>
      </c>
      <c r="B365">
        <v>1</v>
      </c>
      <c r="C365" t="s">
        <v>12</v>
      </c>
      <c r="D365" t="s">
        <v>4281</v>
      </c>
      <c r="E365">
        <v>37</v>
      </c>
      <c r="F365">
        <v>41007</v>
      </c>
      <c r="G365">
        <v>1</v>
      </c>
      <c r="H365">
        <v>1</v>
      </c>
      <c r="I365">
        <v>1</v>
      </c>
      <c r="J365">
        <v>1</v>
      </c>
      <c r="K365">
        <v>0.11</v>
      </c>
      <c r="L365" s="1">
        <f t="shared" si="10"/>
        <v>4510.7700000000004</v>
      </c>
      <c r="M365" s="1">
        <f t="shared" si="11"/>
        <v>4.8718921930312646E-3</v>
      </c>
      <c r="N365" t="s">
        <v>4282</v>
      </c>
    </row>
    <row r="366" spans="1:14" x14ac:dyDescent="0.25">
      <c r="A366">
        <v>319</v>
      </c>
      <c r="B366">
        <v>1</v>
      </c>
      <c r="C366" t="s">
        <v>12</v>
      </c>
      <c r="D366" t="s">
        <v>395</v>
      </c>
      <c r="E366">
        <v>37</v>
      </c>
      <c r="F366">
        <v>15418</v>
      </c>
      <c r="G366">
        <v>1</v>
      </c>
      <c r="H366">
        <v>1</v>
      </c>
      <c r="I366">
        <v>1</v>
      </c>
      <c r="J366">
        <v>1</v>
      </c>
      <c r="K366">
        <v>0.31</v>
      </c>
      <c r="L366" s="1">
        <f t="shared" si="10"/>
        <v>4779.58</v>
      </c>
      <c r="M366" s="1">
        <f t="shared" si="11"/>
        <v>5.1622225225334854E-3</v>
      </c>
      <c r="N366" t="s">
        <v>396</v>
      </c>
    </row>
    <row r="367" spans="1:14" x14ac:dyDescent="0.25">
      <c r="A367">
        <v>320</v>
      </c>
      <c r="B367">
        <v>1</v>
      </c>
      <c r="C367" t="s">
        <v>12</v>
      </c>
      <c r="D367" t="s">
        <v>646</v>
      </c>
      <c r="E367">
        <v>36</v>
      </c>
      <c r="F367">
        <v>19431</v>
      </c>
      <c r="G367">
        <v>1</v>
      </c>
      <c r="H367">
        <v>1</v>
      </c>
      <c r="I367">
        <v>1</v>
      </c>
      <c r="J367">
        <v>1</v>
      </c>
      <c r="K367">
        <v>0.24</v>
      </c>
      <c r="L367" s="1">
        <f t="shared" si="10"/>
        <v>4663.4399999999996</v>
      </c>
      <c r="M367" s="1">
        <f t="shared" si="11"/>
        <v>5.0367846129751054E-3</v>
      </c>
      <c r="N367" t="s">
        <v>647</v>
      </c>
    </row>
    <row r="368" spans="1:14" x14ac:dyDescent="0.25">
      <c r="A368">
        <v>321</v>
      </c>
      <c r="B368">
        <v>1</v>
      </c>
      <c r="C368" t="s">
        <v>12</v>
      </c>
      <c r="D368" t="s">
        <v>4272</v>
      </c>
      <c r="E368">
        <v>36</v>
      </c>
      <c r="F368">
        <v>74671</v>
      </c>
      <c r="G368">
        <v>1</v>
      </c>
      <c r="H368">
        <v>1</v>
      </c>
      <c r="I368">
        <v>1</v>
      </c>
      <c r="J368">
        <v>1</v>
      </c>
      <c r="K368">
        <v>0.06</v>
      </c>
      <c r="L368" s="1">
        <f t="shared" si="10"/>
        <v>4480.26</v>
      </c>
      <c r="M368" s="1">
        <f t="shared" si="11"/>
        <v>4.8389396304290072E-3</v>
      </c>
      <c r="N368" t="s">
        <v>4273</v>
      </c>
    </row>
    <row r="369" spans="1:14" x14ac:dyDescent="0.25">
      <c r="A369">
        <v>322</v>
      </c>
      <c r="B369">
        <v>1</v>
      </c>
      <c r="C369" t="s">
        <v>12</v>
      </c>
      <c r="D369" t="s">
        <v>1120</v>
      </c>
      <c r="E369">
        <v>35</v>
      </c>
      <c r="F369">
        <v>49222</v>
      </c>
      <c r="G369">
        <v>1</v>
      </c>
      <c r="H369">
        <v>1</v>
      </c>
      <c r="I369">
        <v>1</v>
      </c>
      <c r="J369">
        <v>1</v>
      </c>
      <c r="K369">
        <v>0.09</v>
      </c>
      <c r="L369" s="1">
        <f t="shared" si="10"/>
        <v>4429.9799999999996</v>
      </c>
      <c r="M369" s="1">
        <f t="shared" si="11"/>
        <v>4.7846343256882171E-3</v>
      </c>
      <c r="N369" t="s">
        <v>1121</v>
      </c>
    </row>
    <row r="370" spans="1:14" x14ac:dyDescent="0.25">
      <c r="A370">
        <v>323</v>
      </c>
      <c r="B370">
        <v>1</v>
      </c>
      <c r="C370" t="s">
        <v>12</v>
      </c>
      <c r="D370" t="s">
        <v>4368</v>
      </c>
      <c r="E370">
        <v>35</v>
      </c>
      <c r="F370">
        <v>96321</v>
      </c>
      <c r="G370">
        <v>1</v>
      </c>
      <c r="H370">
        <v>1</v>
      </c>
      <c r="I370">
        <v>1</v>
      </c>
      <c r="J370">
        <v>1</v>
      </c>
      <c r="K370">
        <v>0.05</v>
      </c>
      <c r="L370" s="1">
        <f t="shared" si="10"/>
        <v>4816.05</v>
      </c>
      <c r="M370" s="1">
        <f t="shared" si="11"/>
        <v>5.20161222945267E-3</v>
      </c>
      <c r="N370" t="s">
        <v>4369</v>
      </c>
    </row>
    <row r="371" spans="1:14" x14ac:dyDescent="0.25">
      <c r="A371">
        <v>324</v>
      </c>
      <c r="B371">
        <v>1</v>
      </c>
      <c r="C371" t="s">
        <v>12</v>
      </c>
      <c r="D371" t="s">
        <v>1954</v>
      </c>
      <c r="E371">
        <v>35</v>
      </c>
      <c r="F371">
        <v>37003</v>
      </c>
      <c r="G371">
        <v>1</v>
      </c>
      <c r="H371">
        <v>1</v>
      </c>
      <c r="I371">
        <v>1</v>
      </c>
      <c r="J371">
        <v>1</v>
      </c>
      <c r="K371">
        <v>0.12</v>
      </c>
      <c r="L371" s="1">
        <f t="shared" si="10"/>
        <v>4440.3599999999997</v>
      </c>
      <c r="M371" s="1">
        <f t="shared" si="11"/>
        <v>4.7958453253542747E-3</v>
      </c>
      <c r="N371" t="s">
        <v>1955</v>
      </c>
    </row>
    <row r="372" spans="1:14" x14ac:dyDescent="0.25">
      <c r="A372">
        <v>325</v>
      </c>
      <c r="B372">
        <v>1</v>
      </c>
      <c r="C372" t="s">
        <v>12</v>
      </c>
      <c r="D372" t="s">
        <v>4370</v>
      </c>
      <c r="E372">
        <v>35</v>
      </c>
      <c r="F372">
        <v>230285</v>
      </c>
      <c r="G372">
        <v>1</v>
      </c>
      <c r="H372">
        <v>1</v>
      </c>
      <c r="I372">
        <v>1</v>
      </c>
      <c r="J372">
        <v>1</v>
      </c>
      <c r="K372">
        <v>0.02</v>
      </c>
      <c r="L372" s="1">
        <f t="shared" si="10"/>
        <v>4605.7</v>
      </c>
      <c r="M372" s="1">
        <f t="shared" si="11"/>
        <v>4.9744220772604437E-3</v>
      </c>
      <c r="N372" t="s">
        <v>4371</v>
      </c>
    </row>
    <row r="373" spans="1:14" x14ac:dyDescent="0.25">
      <c r="A373">
        <v>326</v>
      </c>
      <c r="B373">
        <v>1</v>
      </c>
      <c r="C373" t="s">
        <v>12</v>
      </c>
      <c r="D373" t="s">
        <v>952</v>
      </c>
      <c r="E373">
        <v>35</v>
      </c>
      <c r="F373">
        <v>57115</v>
      </c>
      <c r="G373">
        <v>1</v>
      </c>
      <c r="H373">
        <v>1</v>
      </c>
      <c r="I373">
        <v>1</v>
      </c>
      <c r="J373">
        <v>1</v>
      </c>
      <c r="K373">
        <v>0.08</v>
      </c>
      <c r="L373" s="1">
        <f t="shared" si="10"/>
        <v>4569.2</v>
      </c>
      <c r="M373" s="1">
        <f t="shared" si="11"/>
        <v>4.9349999686081197E-3</v>
      </c>
      <c r="N373" t="s">
        <v>953</v>
      </c>
    </row>
    <row r="374" spans="1:14" x14ac:dyDescent="0.25">
      <c r="A374">
        <v>327</v>
      </c>
      <c r="B374">
        <v>1</v>
      </c>
      <c r="C374" t="s">
        <v>12</v>
      </c>
      <c r="D374" t="s">
        <v>570</v>
      </c>
      <c r="E374">
        <v>34</v>
      </c>
      <c r="F374">
        <v>104391</v>
      </c>
      <c r="G374">
        <v>1</v>
      </c>
      <c r="H374">
        <v>1</v>
      </c>
      <c r="I374">
        <v>1</v>
      </c>
      <c r="J374">
        <v>1</v>
      </c>
      <c r="K374">
        <v>0.04</v>
      </c>
      <c r="L374" s="1">
        <f t="shared" si="10"/>
        <v>4175.6400000000003</v>
      </c>
      <c r="M374" s="1">
        <f t="shared" si="11"/>
        <v>4.5099324321366575E-3</v>
      </c>
      <c r="N374" t="s">
        <v>571</v>
      </c>
    </row>
    <row r="375" spans="1:14" x14ac:dyDescent="0.25">
      <c r="A375">
        <v>328</v>
      </c>
      <c r="B375">
        <v>1</v>
      </c>
      <c r="C375" t="s">
        <v>12</v>
      </c>
      <c r="D375" t="s">
        <v>4372</v>
      </c>
      <c r="E375">
        <v>33</v>
      </c>
      <c r="F375">
        <v>37874</v>
      </c>
      <c r="G375">
        <v>1</v>
      </c>
      <c r="H375">
        <v>1</v>
      </c>
      <c r="I375">
        <v>1</v>
      </c>
      <c r="J375">
        <v>1</v>
      </c>
      <c r="K375">
        <v>0.12</v>
      </c>
      <c r="L375" s="1">
        <f t="shared" si="10"/>
        <v>4544.88</v>
      </c>
      <c r="M375" s="1">
        <f t="shared" si="11"/>
        <v>4.9087329636101889E-3</v>
      </c>
      <c r="N375" t="s">
        <v>4373</v>
      </c>
    </row>
    <row r="376" spans="1:14" x14ac:dyDescent="0.25">
      <c r="A376">
        <v>329</v>
      </c>
      <c r="B376">
        <v>1</v>
      </c>
      <c r="C376" t="s">
        <v>12</v>
      </c>
      <c r="D376" t="s">
        <v>2254</v>
      </c>
      <c r="E376">
        <v>33</v>
      </c>
      <c r="F376">
        <v>11810</v>
      </c>
      <c r="G376">
        <v>1</v>
      </c>
      <c r="H376">
        <v>1</v>
      </c>
      <c r="I376">
        <v>1</v>
      </c>
      <c r="J376">
        <v>1</v>
      </c>
      <c r="K376">
        <v>0.42</v>
      </c>
      <c r="L376" s="1">
        <f t="shared" si="10"/>
        <v>4960.2</v>
      </c>
      <c r="M376" s="1">
        <f t="shared" si="11"/>
        <v>5.357302557185065E-3</v>
      </c>
      <c r="N376" t="s">
        <v>2255</v>
      </c>
    </row>
    <row r="377" spans="1:14" x14ac:dyDescent="0.25">
      <c r="A377">
        <v>330</v>
      </c>
      <c r="B377">
        <v>1</v>
      </c>
      <c r="C377" t="s">
        <v>12</v>
      </c>
      <c r="D377" t="s">
        <v>2214</v>
      </c>
      <c r="E377">
        <v>33</v>
      </c>
      <c r="F377">
        <v>14973</v>
      </c>
      <c r="G377">
        <v>1</v>
      </c>
      <c r="H377">
        <v>1</v>
      </c>
      <c r="I377">
        <v>1</v>
      </c>
      <c r="J377">
        <v>1</v>
      </c>
      <c r="K377">
        <v>0.32</v>
      </c>
      <c r="L377" s="1">
        <f t="shared" si="10"/>
        <v>4791.3599999999997</v>
      </c>
      <c r="M377" s="1">
        <f t="shared" si="11"/>
        <v>5.1749456030793584E-3</v>
      </c>
      <c r="N377" t="s">
        <v>2215</v>
      </c>
    </row>
    <row r="378" spans="1:14" x14ac:dyDescent="0.25">
      <c r="A378">
        <v>331</v>
      </c>
      <c r="B378">
        <v>1</v>
      </c>
      <c r="C378" t="s">
        <v>12</v>
      </c>
      <c r="D378" t="s">
        <v>4374</v>
      </c>
      <c r="E378">
        <v>33</v>
      </c>
      <c r="F378">
        <v>46678</v>
      </c>
      <c r="G378">
        <v>1</v>
      </c>
      <c r="H378">
        <v>1</v>
      </c>
      <c r="I378">
        <v>1</v>
      </c>
      <c r="J378">
        <v>1</v>
      </c>
      <c r="K378">
        <v>0.1</v>
      </c>
      <c r="L378" s="1">
        <f t="shared" si="10"/>
        <v>4667.8</v>
      </c>
      <c r="M378" s="1">
        <f t="shared" si="11"/>
        <v>5.0414936648579588E-3</v>
      </c>
      <c r="N378" t="s">
        <v>4375</v>
      </c>
    </row>
    <row r="379" spans="1:14" x14ac:dyDescent="0.25">
      <c r="A379">
        <v>332</v>
      </c>
      <c r="B379">
        <v>1</v>
      </c>
      <c r="C379" t="s">
        <v>12</v>
      </c>
      <c r="D379" t="s">
        <v>4376</v>
      </c>
      <c r="E379">
        <v>33</v>
      </c>
      <c r="F379">
        <v>36784</v>
      </c>
      <c r="G379">
        <v>1</v>
      </c>
      <c r="H379">
        <v>1</v>
      </c>
      <c r="I379">
        <v>1</v>
      </c>
      <c r="J379">
        <v>1</v>
      </c>
      <c r="K379">
        <v>0.12</v>
      </c>
      <c r="L379" s="1">
        <f t="shared" si="10"/>
        <v>4414.08</v>
      </c>
      <c r="M379" s="1">
        <f t="shared" si="11"/>
        <v>4.767461407124602E-3</v>
      </c>
      <c r="N379" t="s">
        <v>4377</v>
      </c>
    </row>
    <row r="380" spans="1:14" x14ac:dyDescent="0.25">
      <c r="A380">
        <v>333</v>
      </c>
      <c r="B380">
        <v>1</v>
      </c>
      <c r="C380" t="s">
        <v>12</v>
      </c>
      <c r="D380" t="s">
        <v>580</v>
      </c>
      <c r="E380">
        <v>33</v>
      </c>
      <c r="F380">
        <v>100505</v>
      </c>
      <c r="G380">
        <v>1</v>
      </c>
      <c r="H380">
        <v>1</v>
      </c>
      <c r="I380">
        <v>1</v>
      </c>
      <c r="J380">
        <v>1</v>
      </c>
      <c r="K380">
        <v>0.04</v>
      </c>
      <c r="L380" s="1">
        <f t="shared" si="10"/>
        <v>4020.2000000000003</v>
      </c>
      <c r="M380" s="1">
        <f t="shared" si="11"/>
        <v>4.3420482521663237E-3</v>
      </c>
      <c r="N380" t="s">
        <v>581</v>
      </c>
    </row>
    <row r="381" spans="1:14" x14ac:dyDescent="0.25">
      <c r="A381">
        <v>334</v>
      </c>
      <c r="B381">
        <v>1</v>
      </c>
      <c r="C381" t="s">
        <v>12</v>
      </c>
      <c r="D381" t="s">
        <v>795</v>
      </c>
      <c r="E381">
        <v>33</v>
      </c>
      <c r="F381">
        <v>71294</v>
      </c>
      <c r="G381">
        <v>1</v>
      </c>
      <c r="H381">
        <v>1</v>
      </c>
      <c r="I381">
        <v>1</v>
      </c>
      <c r="J381">
        <v>1</v>
      </c>
      <c r="K381">
        <v>0.06</v>
      </c>
      <c r="L381" s="1">
        <f t="shared" si="10"/>
        <v>4277.6399999999994</v>
      </c>
      <c r="M381" s="1">
        <f t="shared" si="11"/>
        <v>4.6200983248089024E-3</v>
      </c>
      <c r="N381" t="s">
        <v>796</v>
      </c>
    </row>
    <row r="382" spans="1:14" x14ac:dyDescent="0.25">
      <c r="A382">
        <v>335</v>
      </c>
      <c r="B382">
        <v>1</v>
      </c>
      <c r="C382" t="s">
        <v>12</v>
      </c>
      <c r="D382" t="s">
        <v>658</v>
      </c>
      <c r="E382">
        <v>33</v>
      </c>
      <c r="F382">
        <v>45603</v>
      </c>
      <c r="G382">
        <v>1</v>
      </c>
      <c r="H382">
        <v>1</v>
      </c>
      <c r="I382">
        <v>1</v>
      </c>
      <c r="J382">
        <v>1</v>
      </c>
      <c r="K382">
        <v>0.1</v>
      </c>
      <c r="L382" s="1">
        <f t="shared" si="10"/>
        <v>4560.3</v>
      </c>
      <c r="M382" s="1">
        <f t="shared" si="11"/>
        <v>4.9253874544435815E-3</v>
      </c>
      <c r="N382" t="s">
        <v>659</v>
      </c>
    </row>
    <row r="383" spans="1:14" x14ac:dyDescent="0.25">
      <c r="A383">
        <v>336</v>
      </c>
      <c r="B383">
        <v>1</v>
      </c>
      <c r="C383" t="s">
        <v>12</v>
      </c>
      <c r="D383" t="s">
        <v>4378</v>
      </c>
      <c r="E383">
        <v>32</v>
      </c>
      <c r="F383">
        <v>149504</v>
      </c>
      <c r="G383">
        <v>1</v>
      </c>
      <c r="H383">
        <v>1</v>
      </c>
      <c r="I383">
        <v>1</v>
      </c>
      <c r="J383">
        <v>1</v>
      </c>
      <c r="K383">
        <v>0.03</v>
      </c>
      <c r="L383" s="1">
        <f t="shared" si="10"/>
        <v>4485.12</v>
      </c>
      <c r="M383" s="1">
        <f t="shared" si="11"/>
        <v>4.8441887111975081E-3</v>
      </c>
      <c r="N383" t="s">
        <v>4379</v>
      </c>
    </row>
    <row r="384" spans="1:14" x14ac:dyDescent="0.25">
      <c r="A384">
        <v>337</v>
      </c>
      <c r="B384">
        <v>1</v>
      </c>
      <c r="C384" t="s">
        <v>12</v>
      </c>
      <c r="D384" t="s">
        <v>1014</v>
      </c>
      <c r="E384">
        <v>32</v>
      </c>
      <c r="F384">
        <v>95712</v>
      </c>
      <c r="G384">
        <v>1</v>
      </c>
      <c r="H384">
        <v>1</v>
      </c>
      <c r="I384">
        <v>1</v>
      </c>
      <c r="J384">
        <v>1</v>
      </c>
      <c r="K384">
        <v>0.05</v>
      </c>
      <c r="L384" s="1">
        <f t="shared" si="10"/>
        <v>4785.6000000000004</v>
      </c>
      <c r="M384" s="1">
        <f t="shared" si="11"/>
        <v>5.1687244703166914E-3</v>
      </c>
      <c r="N384" t="s">
        <v>1015</v>
      </c>
    </row>
    <row r="385" spans="1:14" x14ac:dyDescent="0.25">
      <c r="A385">
        <v>338</v>
      </c>
      <c r="B385">
        <v>1</v>
      </c>
      <c r="C385" t="s">
        <v>12</v>
      </c>
      <c r="D385" t="s">
        <v>4380</v>
      </c>
      <c r="E385">
        <v>31</v>
      </c>
      <c r="F385">
        <v>70972</v>
      </c>
      <c r="G385">
        <v>1</v>
      </c>
      <c r="H385">
        <v>1</v>
      </c>
      <c r="I385">
        <v>1</v>
      </c>
      <c r="J385">
        <v>1</v>
      </c>
      <c r="K385">
        <v>0.06</v>
      </c>
      <c r="L385" s="1">
        <f t="shared" si="10"/>
        <v>4258.32</v>
      </c>
      <c r="M385" s="1">
        <f t="shared" si="11"/>
        <v>4.5992316086674537E-3</v>
      </c>
      <c r="N385" t="s">
        <v>4381</v>
      </c>
    </row>
    <row r="386" spans="1:14" x14ac:dyDescent="0.25">
      <c r="A386">
        <v>339</v>
      </c>
      <c r="B386">
        <v>1</v>
      </c>
      <c r="C386" t="s">
        <v>12</v>
      </c>
      <c r="D386" t="s">
        <v>628</v>
      </c>
      <c r="E386">
        <v>31</v>
      </c>
      <c r="F386">
        <v>12172</v>
      </c>
      <c r="G386">
        <v>1</v>
      </c>
      <c r="H386">
        <v>1</v>
      </c>
      <c r="I386">
        <v>1</v>
      </c>
      <c r="J386">
        <v>1</v>
      </c>
      <c r="K386">
        <v>0.4</v>
      </c>
      <c r="L386" s="1">
        <f t="shared" si="10"/>
        <v>4868.8</v>
      </c>
      <c r="M386" s="1">
        <f t="shared" si="11"/>
        <v>5.2585852768885621E-3</v>
      </c>
      <c r="N386" t="s">
        <v>629</v>
      </c>
    </row>
    <row r="387" spans="1:14" x14ac:dyDescent="0.25">
      <c r="A387">
        <v>340</v>
      </c>
      <c r="B387">
        <v>1</v>
      </c>
      <c r="C387" t="s">
        <v>12</v>
      </c>
      <c r="D387" t="s">
        <v>3054</v>
      </c>
      <c r="E387">
        <v>31</v>
      </c>
      <c r="F387">
        <v>109166</v>
      </c>
      <c r="G387">
        <v>1</v>
      </c>
      <c r="H387">
        <v>1</v>
      </c>
      <c r="I387">
        <v>1</v>
      </c>
      <c r="J387">
        <v>1</v>
      </c>
      <c r="K387">
        <v>0.04</v>
      </c>
      <c r="L387" s="1">
        <f t="shared" si="10"/>
        <v>4366.6400000000003</v>
      </c>
      <c r="M387" s="1">
        <f t="shared" si="11"/>
        <v>4.7162234664542948E-3</v>
      </c>
      <c r="N387" t="s">
        <v>1003</v>
      </c>
    </row>
    <row r="388" spans="1:14" x14ac:dyDescent="0.25">
      <c r="A388">
        <v>341</v>
      </c>
      <c r="B388">
        <v>1</v>
      </c>
      <c r="C388" t="s">
        <v>12</v>
      </c>
      <c r="D388" t="s">
        <v>1273</v>
      </c>
      <c r="E388">
        <v>30</v>
      </c>
      <c r="F388">
        <v>39890</v>
      </c>
      <c r="G388">
        <v>1</v>
      </c>
      <c r="H388">
        <v>1</v>
      </c>
      <c r="I388">
        <v>1</v>
      </c>
      <c r="J388">
        <v>1</v>
      </c>
      <c r="K388">
        <v>0.11</v>
      </c>
      <c r="L388" s="1">
        <f t="shared" ref="L388:L418" si="12">F388*K388</f>
        <v>4387.8999999999996</v>
      </c>
      <c r="M388" s="1">
        <f t="shared" ref="M388:M418" si="13">(L388/92587639.9)*100</f>
        <v>4.7391854946720584E-3</v>
      </c>
      <c r="N388" t="s">
        <v>1274</v>
      </c>
    </row>
    <row r="389" spans="1:14" x14ac:dyDescent="0.25">
      <c r="A389">
        <v>342</v>
      </c>
      <c r="B389">
        <v>1</v>
      </c>
      <c r="C389" t="s">
        <v>12</v>
      </c>
      <c r="D389" t="s">
        <v>4278</v>
      </c>
      <c r="E389">
        <v>30</v>
      </c>
      <c r="F389">
        <v>57181</v>
      </c>
      <c r="G389">
        <v>1</v>
      </c>
      <c r="H389">
        <v>1</v>
      </c>
      <c r="I389">
        <v>1</v>
      </c>
      <c r="J389">
        <v>1</v>
      </c>
      <c r="K389">
        <v>0.08</v>
      </c>
      <c r="L389" s="1">
        <f t="shared" si="12"/>
        <v>4574.4800000000005</v>
      </c>
      <c r="M389" s="1">
        <f t="shared" si="13"/>
        <v>4.9407026736405669E-3</v>
      </c>
      <c r="N389" t="s">
        <v>1037</v>
      </c>
    </row>
    <row r="390" spans="1:14" x14ac:dyDescent="0.25">
      <c r="A390">
        <v>343</v>
      </c>
      <c r="B390">
        <v>1</v>
      </c>
      <c r="C390" t="s">
        <v>12</v>
      </c>
      <c r="D390" t="s">
        <v>3068</v>
      </c>
      <c r="E390">
        <v>30</v>
      </c>
      <c r="F390">
        <v>12425</v>
      </c>
      <c r="G390">
        <v>1</v>
      </c>
      <c r="H390">
        <v>1</v>
      </c>
      <c r="I390">
        <v>1</v>
      </c>
      <c r="J390">
        <v>1</v>
      </c>
      <c r="K390">
        <v>0.39</v>
      </c>
      <c r="L390" s="1">
        <f t="shared" si="12"/>
        <v>4845.75</v>
      </c>
      <c r="M390" s="1">
        <f t="shared" si="13"/>
        <v>5.2336899452601771E-3</v>
      </c>
      <c r="N390" t="s">
        <v>3069</v>
      </c>
    </row>
    <row r="391" spans="1:14" x14ac:dyDescent="0.25">
      <c r="A391">
        <v>344</v>
      </c>
      <c r="B391">
        <v>1</v>
      </c>
      <c r="C391" t="s">
        <v>12</v>
      </c>
      <c r="D391" t="s">
        <v>4382</v>
      </c>
      <c r="E391">
        <v>29</v>
      </c>
      <c r="F391">
        <v>107915</v>
      </c>
      <c r="G391">
        <v>1</v>
      </c>
      <c r="H391">
        <v>1</v>
      </c>
      <c r="I391">
        <v>1</v>
      </c>
      <c r="J391">
        <v>1</v>
      </c>
      <c r="K391">
        <v>0.04</v>
      </c>
      <c r="L391" s="1">
        <f t="shared" si="12"/>
        <v>4316.6000000000004</v>
      </c>
      <c r="M391" s="1">
        <f t="shared" si="13"/>
        <v>4.6621773755786168E-3</v>
      </c>
      <c r="N391" t="s">
        <v>4383</v>
      </c>
    </row>
    <row r="392" spans="1:14" x14ac:dyDescent="0.25">
      <c r="A392">
        <v>345</v>
      </c>
      <c r="B392">
        <v>1</v>
      </c>
      <c r="C392" t="s">
        <v>12</v>
      </c>
      <c r="D392" t="s">
        <v>4384</v>
      </c>
      <c r="E392">
        <v>29</v>
      </c>
      <c r="F392">
        <v>155465</v>
      </c>
      <c r="G392">
        <v>1</v>
      </c>
      <c r="H392">
        <v>1</v>
      </c>
      <c r="I392">
        <v>1</v>
      </c>
      <c r="J392">
        <v>1</v>
      </c>
      <c r="K392">
        <v>0.03</v>
      </c>
      <c r="L392" s="1">
        <f t="shared" si="12"/>
        <v>4663.95</v>
      </c>
      <c r="M392" s="1">
        <f t="shared" si="13"/>
        <v>5.0373354424384674E-3</v>
      </c>
      <c r="N392" t="s">
        <v>4385</v>
      </c>
    </row>
    <row r="393" spans="1:14" x14ac:dyDescent="0.25">
      <c r="A393">
        <v>346</v>
      </c>
      <c r="B393">
        <v>1</v>
      </c>
      <c r="C393" t="s">
        <v>12</v>
      </c>
      <c r="D393" t="s">
        <v>4386</v>
      </c>
      <c r="E393">
        <v>29</v>
      </c>
      <c r="F393">
        <v>27353</v>
      </c>
      <c r="G393">
        <v>1</v>
      </c>
      <c r="H393">
        <v>1</v>
      </c>
      <c r="I393">
        <v>1</v>
      </c>
      <c r="J393">
        <v>1</v>
      </c>
      <c r="K393">
        <v>0.17</v>
      </c>
      <c r="L393" s="1">
        <f t="shared" si="12"/>
        <v>4650.01</v>
      </c>
      <c r="M393" s="1">
        <f t="shared" si="13"/>
        <v>5.0222794371065933E-3</v>
      </c>
      <c r="N393" t="s">
        <v>4387</v>
      </c>
    </row>
    <row r="394" spans="1:14" x14ac:dyDescent="0.25">
      <c r="A394">
        <v>347</v>
      </c>
      <c r="B394">
        <v>1</v>
      </c>
      <c r="C394" t="s">
        <v>12</v>
      </c>
      <c r="D394" t="s">
        <v>4388</v>
      </c>
      <c r="E394">
        <v>28</v>
      </c>
      <c r="F394">
        <v>119148</v>
      </c>
      <c r="G394">
        <v>1</v>
      </c>
      <c r="H394">
        <v>1</v>
      </c>
      <c r="I394">
        <v>1</v>
      </c>
      <c r="J394">
        <v>1</v>
      </c>
      <c r="K394">
        <v>0.04</v>
      </c>
      <c r="L394" s="1">
        <f t="shared" si="12"/>
        <v>4765.92</v>
      </c>
      <c r="M394" s="1">
        <f t="shared" si="13"/>
        <v>5.1474689333775745E-3</v>
      </c>
      <c r="N394" t="s">
        <v>4389</v>
      </c>
    </row>
    <row r="395" spans="1:14" x14ac:dyDescent="0.25">
      <c r="A395">
        <v>348</v>
      </c>
      <c r="B395">
        <v>1</v>
      </c>
      <c r="C395" t="s">
        <v>12</v>
      </c>
      <c r="D395" t="s">
        <v>1551</v>
      </c>
      <c r="E395">
        <v>28</v>
      </c>
      <c r="F395">
        <v>33316</v>
      </c>
      <c r="G395">
        <v>1</v>
      </c>
      <c r="H395">
        <v>1</v>
      </c>
      <c r="I395">
        <v>1</v>
      </c>
      <c r="J395">
        <v>1</v>
      </c>
      <c r="K395">
        <v>0.14000000000000001</v>
      </c>
      <c r="L395" s="1">
        <f t="shared" si="12"/>
        <v>4664.2400000000007</v>
      </c>
      <c r="M395" s="1">
        <f t="shared" si="13"/>
        <v>5.0376486591921441E-3</v>
      </c>
      <c r="N395" t="s">
        <v>1552</v>
      </c>
    </row>
    <row r="396" spans="1:14" x14ac:dyDescent="0.25">
      <c r="A396">
        <v>349</v>
      </c>
      <c r="B396">
        <v>1</v>
      </c>
      <c r="C396" t="s">
        <v>12</v>
      </c>
      <c r="D396" t="s">
        <v>4262</v>
      </c>
      <c r="E396">
        <v>27</v>
      </c>
      <c r="F396">
        <v>15506</v>
      </c>
      <c r="G396">
        <v>1</v>
      </c>
      <c r="H396">
        <v>1</v>
      </c>
      <c r="I396">
        <v>1</v>
      </c>
      <c r="J396">
        <v>1</v>
      </c>
      <c r="K396">
        <v>0.31</v>
      </c>
      <c r="L396" s="1">
        <f t="shared" si="12"/>
        <v>4806.8599999999997</v>
      </c>
      <c r="M396" s="1">
        <f t="shared" si="13"/>
        <v>5.1916864985344542E-3</v>
      </c>
      <c r="N396" t="s">
        <v>4263</v>
      </c>
    </row>
    <row r="397" spans="1:14" x14ac:dyDescent="0.25">
      <c r="A397">
        <v>350</v>
      </c>
      <c r="B397">
        <v>1</v>
      </c>
      <c r="C397" t="s">
        <v>12</v>
      </c>
      <c r="D397" t="s">
        <v>4390</v>
      </c>
      <c r="E397">
        <v>27</v>
      </c>
      <c r="F397">
        <v>25351</v>
      </c>
      <c r="G397">
        <v>1</v>
      </c>
      <c r="H397">
        <v>1</v>
      </c>
      <c r="I397">
        <v>1</v>
      </c>
      <c r="J397">
        <v>1</v>
      </c>
      <c r="K397">
        <v>0.18</v>
      </c>
      <c r="L397" s="1">
        <f t="shared" si="12"/>
        <v>4563.1799999999994</v>
      </c>
      <c r="M397" s="1">
        <f t="shared" si="13"/>
        <v>4.9284980208249146E-3</v>
      </c>
      <c r="N397" t="s">
        <v>1057</v>
      </c>
    </row>
    <row r="398" spans="1:14" x14ac:dyDescent="0.25">
      <c r="A398">
        <v>351</v>
      </c>
      <c r="B398">
        <v>1</v>
      </c>
      <c r="C398" t="s">
        <v>12</v>
      </c>
      <c r="D398" t="s">
        <v>4391</v>
      </c>
      <c r="E398">
        <v>26</v>
      </c>
      <c r="F398">
        <v>54160</v>
      </c>
      <c r="G398">
        <v>1</v>
      </c>
      <c r="H398">
        <v>1</v>
      </c>
      <c r="I398">
        <v>1</v>
      </c>
      <c r="J398">
        <v>1</v>
      </c>
      <c r="K398">
        <v>0.08</v>
      </c>
      <c r="L398" s="1">
        <f t="shared" si="12"/>
        <v>4332.8</v>
      </c>
      <c r="M398" s="1">
        <f t="shared" si="13"/>
        <v>4.6796743114736203E-3</v>
      </c>
      <c r="N398" t="s">
        <v>4392</v>
      </c>
    </row>
    <row r="399" spans="1:14" x14ac:dyDescent="0.25">
      <c r="A399">
        <v>352</v>
      </c>
      <c r="B399">
        <v>1</v>
      </c>
      <c r="C399" t="s">
        <v>12</v>
      </c>
      <c r="D399" t="s">
        <v>648</v>
      </c>
      <c r="E399">
        <v>26</v>
      </c>
      <c r="F399">
        <v>11284</v>
      </c>
      <c r="G399">
        <v>1</v>
      </c>
      <c r="H399">
        <v>1</v>
      </c>
      <c r="I399">
        <v>1</v>
      </c>
      <c r="J399">
        <v>1</v>
      </c>
      <c r="K399">
        <v>0.44</v>
      </c>
      <c r="L399" s="1">
        <f t="shared" si="12"/>
        <v>4964.96</v>
      </c>
      <c r="M399" s="1">
        <f t="shared" si="13"/>
        <v>5.3624436321764359E-3</v>
      </c>
      <c r="N399" t="s">
        <v>649</v>
      </c>
    </row>
    <row r="400" spans="1:14" x14ac:dyDescent="0.25">
      <c r="A400">
        <v>353</v>
      </c>
      <c r="B400">
        <v>1</v>
      </c>
      <c r="C400" t="s">
        <v>12</v>
      </c>
      <c r="D400" t="s">
        <v>4222</v>
      </c>
      <c r="E400">
        <v>26</v>
      </c>
      <c r="F400">
        <v>115549</v>
      </c>
      <c r="G400">
        <v>1</v>
      </c>
      <c r="H400">
        <v>1</v>
      </c>
      <c r="I400">
        <v>1</v>
      </c>
      <c r="J400">
        <v>1</v>
      </c>
      <c r="K400">
        <v>0.04</v>
      </c>
      <c r="L400" s="1">
        <f t="shared" si="12"/>
        <v>4621.96</v>
      </c>
      <c r="M400" s="1">
        <f t="shared" si="13"/>
        <v>4.9919838166217262E-3</v>
      </c>
      <c r="N400" t="s">
        <v>4223</v>
      </c>
    </row>
    <row r="401" spans="1:14" x14ac:dyDescent="0.25">
      <c r="A401">
        <v>354</v>
      </c>
      <c r="B401">
        <v>1</v>
      </c>
      <c r="C401" t="s">
        <v>12</v>
      </c>
      <c r="D401" t="s">
        <v>797</v>
      </c>
      <c r="E401">
        <v>26</v>
      </c>
      <c r="F401">
        <v>129147</v>
      </c>
      <c r="G401">
        <v>3</v>
      </c>
      <c r="H401">
        <v>3</v>
      </c>
      <c r="I401">
        <v>1</v>
      </c>
      <c r="J401">
        <v>1</v>
      </c>
      <c r="K401">
        <v>0.03</v>
      </c>
      <c r="L401" s="1">
        <f t="shared" si="12"/>
        <v>3874.41</v>
      </c>
      <c r="M401" s="1">
        <f t="shared" si="13"/>
        <v>4.184586629689002E-3</v>
      </c>
      <c r="N401" t="s">
        <v>798</v>
      </c>
    </row>
    <row r="402" spans="1:14" x14ac:dyDescent="0.25">
      <c r="A402">
        <v>355</v>
      </c>
      <c r="B402">
        <v>1</v>
      </c>
      <c r="C402" t="s">
        <v>12</v>
      </c>
      <c r="D402" t="s">
        <v>556</v>
      </c>
      <c r="E402">
        <v>26</v>
      </c>
      <c r="F402">
        <v>62045</v>
      </c>
      <c r="G402">
        <v>1</v>
      </c>
      <c r="H402">
        <v>1</v>
      </c>
      <c r="I402">
        <v>1</v>
      </c>
      <c r="J402">
        <v>1</v>
      </c>
      <c r="K402">
        <v>7.0000000000000007E-2</v>
      </c>
      <c r="L402" s="1">
        <f t="shared" si="12"/>
        <v>4343.1500000000005</v>
      </c>
      <c r="M402" s="1">
        <f t="shared" si="13"/>
        <v>4.6908529094065402E-3</v>
      </c>
      <c r="N402" t="s">
        <v>557</v>
      </c>
    </row>
    <row r="403" spans="1:14" x14ac:dyDescent="0.25">
      <c r="A403">
        <v>356</v>
      </c>
      <c r="B403">
        <v>1</v>
      </c>
      <c r="C403" t="s">
        <v>12</v>
      </c>
      <c r="D403" t="s">
        <v>4393</v>
      </c>
      <c r="E403">
        <v>25</v>
      </c>
      <c r="F403">
        <v>110021</v>
      </c>
      <c r="G403">
        <v>1</v>
      </c>
      <c r="H403">
        <v>1</v>
      </c>
      <c r="I403">
        <v>1</v>
      </c>
      <c r="J403">
        <v>1</v>
      </c>
      <c r="K403">
        <v>0.04</v>
      </c>
      <c r="L403" s="1">
        <f t="shared" si="12"/>
        <v>4400.84</v>
      </c>
      <c r="M403" s="1">
        <f t="shared" si="13"/>
        <v>4.7531614422326365E-3</v>
      </c>
      <c r="N403" t="s">
        <v>4394</v>
      </c>
    </row>
    <row r="404" spans="1:14" x14ac:dyDescent="0.25">
      <c r="A404">
        <v>357</v>
      </c>
      <c r="B404">
        <v>1</v>
      </c>
      <c r="C404" t="s">
        <v>12</v>
      </c>
      <c r="D404" t="s">
        <v>660</v>
      </c>
      <c r="E404">
        <v>25</v>
      </c>
      <c r="F404">
        <v>149036</v>
      </c>
      <c r="G404">
        <v>2</v>
      </c>
      <c r="H404">
        <v>2</v>
      </c>
      <c r="I404">
        <v>1</v>
      </c>
      <c r="J404">
        <v>1</v>
      </c>
      <c r="K404">
        <v>0.03</v>
      </c>
      <c r="L404" s="1">
        <f t="shared" si="12"/>
        <v>4471.08</v>
      </c>
      <c r="M404" s="1">
        <f t="shared" si="13"/>
        <v>4.829024700088504E-3</v>
      </c>
      <c r="N404" t="s">
        <v>661</v>
      </c>
    </row>
    <row r="405" spans="1:14" x14ac:dyDescent="0.25">
      <c r="A405">
        <v>358</v>
      </c>
      <c r="B405">
        <v>1</v>
      </c>
      <c r="C405" t="s">
        <v>12</v>
      </c>
      <c r="D405" t="s">
        <v>4395</v>
      </c>
      <c r="E405">
        <v>25</v>
      </c>
      <c r="F405">
        <v>35885</v>
      </c>
      <c r="G405">
        <v>1</v>
      </c>
      <c r="H405">
        <v>1</v>
      </c>
      <c r="I405">
        <v>1</v>
      </c>
      <c r="J405">
        <v>1</v>
      </c>
      <c r="K405">
        <v>0.13</v>
      </c>
      <c r="L405" s="1">
        <f t="shared" si="12"/>
        <v>4665.05</v>
      </c>
      <c r="M405" s="1">
        <f t="shared" si="13"/>
        <v>5.0385235059868935E-3</v>
      </c>
      <c r="N405" t="s">
        <v>4396</v>
      </c>
    </row>
    <row r="406" spans="1:14" x14ac:dyDescent="0.25">
      <c r="A406">
        <v>359</v>
      </c>
      <c r="B406">
        <v>1</v>
      </c>
      <c r="C406" t="s">
        <v>12</v>
      </c>
      <c r="D406" t="s">
        <v>4397</v>
      </c>
      <c r="E406">
        <v>24</v>
      </c>
      <c r="F406">
        <v>22064</v>
      </c>
      <c r="G406">
        <v>1</v>
      </c>
      <c r="H406">
        <v>1</v>
      </c>
      <c r="I406">
        <v>1</v>
      </c>
      <c r="J406">
        <v>1</v>
      </c>
      <c r="K406">
        <v>0.21</v>
      </c>
      <c r="L406" s="1">
        <f t="shared" si="12"/>
        <v>4633.4399999999996</v>
      </c>
      <c r="M406" s="1">
        <f t="shared" si="13"/>
        <v>5.0043828798362099E-3</v>
      </c>
      <c r="N406" t="s">
        <v>4398</v>
      </c>
    </row>
    <row r="407" spans="1:14" x14ac:dyDescent="0.25">
      <c r="A407">
        <v>360</v>
      </c>
      <c r="B407">
        <v>1</v>
      </c>
      <c r="C407" t="s">
        <v>12</v>
      </c>
      <c r="D407" t="s">
        <v>4399</v>
      </c>
      <c r="E407">
        <v>24</v>
      </c>
      <c r="F407">
        <v>18303</v>
      </c>
      <c r="G407">
        <v>1</v>
      </c>
      <c r="H407">
        <v>1</v>
      </c>
      <c r="I407">
        <v>1</v>
      </c>
      <c r="J407">
        <v>1</v>
      </c>
      <c r="K407">
        <v>0.26</v>
      </c>
      <c r="L407" s="1">
        <f t="shared" si="12"/>
        <v>4758.78</v>
      </c>
      <c r="M407" s="1">
        <f t="shared" si="13"/>
        <v>5.1397573208905173E-3</v>
      </c>
      <c r="N407" t="s">
        <v>4400</v>
      </c>
    </row>
    <row r="408" spans="1:14" x14ac:dyDescent="0.25">
      <c r="A408">
        <v>361</v>
      </c>
      <c r="B408">
        <v>1</v>
      </c>
      <c r="C408" t="s">
        <v>12</v>
      </c>
      <c r="D408" t="s">
        <v>4401</v>
      </c>
      <c r="E408">
        <v>24</v>
      </c>
      <c r="F408">
        <v>53954</v>
      </c>
      <c r="G408">
        <v>2</v>
      </c>
      <c r="H408">
        <v>2</v>
      </c>
      <c r="I408">
        <v>1</v>
      </c>
      <c r="J408">
        <v>1</v>
      </c>
      <c r="K408">
        <v>0.08</v>
      </c>
      <c r="L408" s="1">
        <f t="shared" si="12"/>
        <v>4316.32</v>
      </c>
      <c r="M408" s="1">
        <f t="shared" si="13"/>
        <v>4.6618749594026527E-3</v>
      </c>
      <c r="N408" t="s">
        <v>4402</v>
      </c>
    </row>
    <row r="409" spans="1:14" x14ac:dyDescent="0.25">
      <c r="A409">
        <v>362</v>
      </c>
      <c r="B409">
        <v>1</v>
      </c>
      <c r="C409" t="s">
        <v>12</v>
      </c>
      <c r="D409" t="s">
        <v>1438</v>
      </c>
      <c r="E409">
        <v>24</v>
      </c>
      <c r="F409">
        <v>58787</v>
      </c>
      <c r="G409">
        <v>1</v>
      </c>
      <c r="H409">
        <v>1</v>
      </c>
      <c r="I409">
        <v>1</v>
      </c>
      <c r="J409">
        <v>1</v>
      </c>
      <c r="K409">
        <v>7.0000000000000007E-2</v>
      </c>
      <c r="L409" s="1">
        <f t="shared" si="12"/>
        <v>4115.09</v>
      </c>
      <c r="M409" s="1">
        <f t="shared" si="13"/>
        <v>4.4445349340846516E-3</v>
      </c>
      <c r="N409" t="s">
        <v>1439</v>
      </c>
    </row>
    <row r="410" spans="1:14" x14ac:dyDescent="0.25">
      <c r="A410">
        <v>363</v>
      </c>
      <c r="B410">
        <v>1</v>
      </c>
      <c r="C410" t="s">
        <v>12</v>
      </c>
      <c r="D410" t="s">
        <v>4403</v>
      </c>
      <c r="E410">
        <v>24</v>
      </c>
      <c r="F410">
        <v>39949</v>
      </c>
      <c r="G410">
        <v>1</v>
      </c>
      <c r="H410">
        <v>1</v>
      </c>
      <c r="I410">
        <v>1</v>
      </c>
      <c r="J410">
        <v>1</v>
      </c>
      <c r="K410">
        <v>0.11</v>
      </c>
      <c r="L410" s="1">
        <f t="shared" si="12"/>
        <v>4394.3900000000003</v>
      </c>
      <c r="M410" s="1">
        <f t="shared" si="13"/>
        <v>4.7461950696077743E-3</v>
      </c>
      <c r="N410" t="s">
        <v>4404</v>
      </c>
    </row>
    <row r="411" spans="1:14" x14ac:dyDescent="0.25">
      <c r="A411">
        <v>364</v>
      </c>
      <c r="B411">
        <v>1</v>
      </c>
      <c r="C411" t="s">
        <v>12</v>
      </c>
      <c r="D411" t="s">
        <v>4405</v>
      </c>
      <c r="E411">
        <v>23</v>
      </c>
      <c r="F411">
        <v>95210</v>
      </c>
      <c r="G411">
        <v>1</v>
      </c>
      <c r="H411">
        <v>1</v>
      </c>
      <c r="I411">
        <v>1</v>
      </c>
      <c r="J411">
        <v>1</v>
      </c>
      <c r="K411">
        <v>0.05</v>
      </c>
      <c r="L411" s="1">
        <f t="shared" si="12"/>
        <v>4760.5</v>
      </c>
      <c r="M411" s="1">
        <f t="shared" si="13"/>
        <v>5.1416150202571471E-3</v>
      </c>
      <c r="N411" t="s">
        <v>4406</v>
      </c>
    </row>
    <row r="412" spans="1:14" x14ac:dyDescent="0.25">
      <c r="A412">
        <v>365</v>
      </c>
      <c r="B412">
        <v>1</v>
      </c>
      <c r="C412" t="s">
        <v>12</v>
      </c>
      <c r="D412" t="s">
        <v>4407</v>
      </c>
      <c r="E412">
        <v>23</v>
      </c>
      <c r="F412">
        <v>15540</v>
      </c>
      <c r="G412">
        <v>1</v>
      </c>
      <c r="H412">
        <v>1</v>
      </c>
      <c r="I412">
        <v>1</v>
      </c>
      <c r="J412">
        <v>1</v>
      </c>
      <c r="K412">
        <v>0.31</v>
      </c>
      <c r="L412" s="1">
        <f t="shared" si="12"/>
        <v>4817.3999999999996</v>
      </c>
      <c r="M412" s="1">
        <f t="shared" si="13"/>
        <v>5.2030703074439199E-3</v>
      </c>
      <c r="N412" t="s">
        <v>4408</v>
      </c>
    </row>
    <row r="413" spans="1:14" x14ac:dyDescent="0.25">
      <c r="A413">
        <v>366</v>
      </c>
      <c r="B413">
        <v>1</v>
      </c>
      <c r="C413" t="s">
        <v>12</v>
      </c>
      <c r="D413" t="s">
        <v>4274</v>
      </c>
      <c r="E413">
        <v>23</v>
      </c>
      <c r="F413">
        <v>413395</v>
      </c>
      <c r="G413">
        <v>1</v>
      </c>
      <c r="H413">
        <v>1</v>
      </c>
      <c r="I413">
        <v>1</v>
      </c>
      <c r="J413">
        <v>1</v>
      </c>
      <c r="K413">
        <v>0.01</v>
      </c>
      <c r="L413" s="1">
        <f t="shared" si="12"/>
        <v>4133.95</v>
      </c>
      <c r="M413" s="1">
        <f t="shared" si="13"/>
        <v>4.4649048236513039E-3</v>
      </c>
      <c r="N413" t="s">
        <v>4275</v>
      </c>
    </row>
    <row r="414" spans="1:14" x14ac:dyDescent="0.25">
      <c r="A414">
        <v>367</v>
      </c>
      <c r="B414">
        <v>1</v>
      </c>
      <c r="C414" t="s">
        <v>12</v>
      </c>
      <c r="D414" t="s">
        <v>4409</v>
      </c>
      <c r="E414">
        <v>22</v>
      </c>
      <c r="F414">
        <v>283296</v>
      </c>
      <c r="G414">
        <v>1</v>
      </c>
      <c r="H414">
        <v>1</v>
      </c>
      <c r="I414">
        <v>1</v>
      </c>
      <c r="J414">
        <v>1</v>
      </c>
      <c r="K414">
        <v>0.02</v>
      </c>
      <c r="L414" s="1">
        <f t="shared" si="12"/>
        <v>5665.92</v>
      </c>
      <c r="M414" s="1">
        <f t="shared" si="13"/>
        <v>6.1195209275444551E-3</v>
      </c>
      <c r="N414" t="s">
        <v>4410</v>
      </c>
    </row>
    <row r="415" spans="1:14" x14ac:dyDescent="0.25">
      <c r="A415">
        <v>368</v>
      </c>
      <c r="B415">
        <v>1</v>
      </c>
      <c r="C415" t="s">
        <v>12</v>
      </c>
      <c r="D415" t="s">
        <v>1295</v>
      </c>
      <c r="E415">
        <v>22</v>
      </c>
      <c r="F415">
        <v>78248</v>
      </c>
      <c r="G415">
        <v>1</v>
      </c>
      <c r="H415">
        <v>1</v>
      </c>
      <c r="I415">
        <v>1</v>
      </c>
      <c r="J415">
        <v>1</v>
      </c>
      <c r="K415">
        <v>0.06</v>
      </c>
      <c r="L415" s="1">
        <f t="shared" si="12"/>
        <v>4694.88</v>
      </c>
      <c r="M415" s="1">
        <f t="shared" si="13"/>
        <v>5.0707416293046693E-3</v>
      </c>
      <c r="N415" t="s">
        <v>1296</v>
      </c>
    </row>
    <row r="416" spans="1:14" x14ac:dyDescent="0.25">
      <c r="A416">
        <v>369</v>
      </c>
      <c r="B416">
        <v>1</v>
      </c>
      <c r="C416" t="s">
        <v>12</v>
      </c>
      <c r="D416" t="s">
        <v>4411</v>
      </c>
      <c r="E416">
        <v>21</v>
      </c>
      <c r="F416">
        <v>41900</v>
      </c>
      <c r="G416">
        <v>1</v>
      </c>
      <c r="H416">
        <v>1</v>
      </c>
      <c r="I416">
        <v>1</v>
      </c>
      <c r="J416">
        <v>1</v>
      </c>
      <c r="K416">
        <v>0.11</v>
      </c>
      <c r="L416" s="1">
        <f t="shared" si="12"/>
        <v>4609</v>
      </c>
      <c r="M416" s="1">
        <f t="shared" si="13"/>
        <v>4.9779862679057221E-3</v>
      </c>
      <c r="N416" t="s">
        <v>4412</v>
      </c>
    </row>
    <row r="417" spans="1:14" x14ac:dyDescent="0.25">
      <c r="A417">
        <v>370</v>
      </c>
      <c r="B417">
        <v>1</v>
      </c>
      <c r="C417" t="s">
        <v>12</v>
      </c>
      <c r="D417" t="s">
        <v>4413</v>
      </c>
      <c r="E417">
        <v>20</v>
      </c>
      <c r="F417">
        <v>45975</v>
      </c>
      <c r="G417">
        <v>1</v>
      </c>
      <c r="H417">
        <v>1</v>
      </c>
      <c r="I417">
        <v>1</v>
      </c>
      <c r="J417">
        <v>1</v>
      </c>
      <c r="K417">
        <v>0.1</v>
      </c>
      <c r="L417" s="1">
        <f t="shared" si="12"/>
        <v>4597.5</v>
      </c>
      <c r="M417" s="1">
        <f t="shared" si="13"/>
        <v>4.9655656035358124E-3</v>
      </c>
      <c r="N417" t="s">
        <v>4414</v>
      </c>
    </row>
    <row r="418" spans="1:14" x14ac:dyDescent="0.25">
      <c r="A418">
        <v>371</v>
      </c>
      <c r="B418">
        <v>1</v>
      </c>
      <c r="C418" t="s">
        <v>12</v>
      </c>
      <c r="D418" t="s">
        <v>4415</v>
      </c>
      <c r="E418">
        <v>20</v>
      </c>
      <c r="F418">
        <v>34487</v>
      </c>
      <c r="G418">
        <v>1</v>
      </c>
      <c r="H418">
        <v>1</v>
      </c>
      <c r="I418">
        <v>1</v>
      </c>
      <c r="J418">
        <v>1</v>
      </c>
      <c r="K418">
        <v>0.13</v>
      </c>
      <c r="L418" s="1">
        <f t="shared" si="12"/>
        <v>4483.3100000000004</v>
      </c>
      <c r="M418" s="1">
        <f t="shared" si="13"/>
        <v>4.8422338066314618E-3</v>
      </c>
      <c r="N418" t="s">
        <v>4416</v>
      </c>
    </row>
    <row r="419" spans="1:14" x14ac:dyDescent="0.25">
      <c r="J419" t="s">
        <v>2985</v>
      </c>
      <c r="L419" s="1">
        <f>SUM(L3:L418)</f>
        <v>92587639.899999902</v>
      </c>
      <c r="M419" s="1">
        <f>SUM(M3:M418)</f>
        <v>99.999999999999943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1358"/>
  <sheetViews>
    <sheetView workbookViewId="0">
      <selection activeCell="H1" sqref="H1:H1048576"/>
    </sheetView>
  </sheetViews>
  <sheetFormatPr baseColWidth="10" defaultColWidth="9.140625" defaultRowHeight="15" x14ac:dyDescent="0.25"/>
  <cols>
    <col min="1" max="11" width="9.140625" style="3"/>
    <col min="12" max="12" width="14.28515625" style="4" customWidth="1"/>
    <col min="13" max="13" width="17.5703125" style="4" customWidth="1"/>
    <col min="14" max="16384" width="9.140625" style="3"/>
  </cols>
  <sheetData>
    <row r="1" spans="1:14" x14ac:dyDescent="0.25">
      <c r="A1" s="5" t="s">
        <v>5129</v>
      </c>
      <c r="B1"/>
      <c r="C1"/>
      <c r="D1"/>
      <c r="E1"/>
      <c r="F1"/>
      <c r="G1"/>
      <c r="H1"/>
      <c r="I1"/>
    </row>
    <row r="2" spans="1:14" x14ac:dyDescent="0.25">
      <c r="A2" t="s">
        <v>1</v>
      </c>
      <c r="B2" t="s">
        <v>2</v>
      </c>
      <c r="C2" t="s">
        <v>0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s="10" t="s">
        <v>10</v>
      </c>
      <c r="L2" s="11" t="s">
        <v>2983</v>
      </c>
      <c r="M2" s="1" t="s">
        <v>2984</v>
      </c>
      <c r="N2" t="s">
        <v>11</v>
      </c>
    </row>
    <row r="3" spans="1:14" x14ac:dyDescent="0.25">
      <c r="A3">
        <v>1</v>
      </c>
      <c r="B3">
        <v>1</v>
      </c>
      <c r="C3" t="s">
        <v>12</v>
      </c>
      <c r="D3" t="s">
        <v>13</v>
      </c>
      <c r="E3">
        <v>119846</v>
      </c>
      <c r="F3">
        <v>149140</v>
      </c>
      <c r="G3">
        <v>3171</v>
      </c>
      <c r="H3">
        <v>3171</v>
      </c>
      <c r="I3">
        <v>81</v>
      </c>
      <c r="J3">
        <v>81</v>
      </c>
      <c r="K3">
        <v>24.17</v>
      </c>
      <c r="L3" s="1">
        <f>F3*K3</f>
        <v>3604713.8000000003</v>
      </c>
      <c r="M3" s="1">
        <f>(L3/79852629.9)*100</f>
        <v>4.5142079910382513</v>
      </c>
      <c r="N3" t="s">
        <v>14</v>
      </c>
    </row>
    <row r="4" spans="1:14" x14ac:dyDescent="0.25">
      <c r="A4">
        <v>1</v>
      </c>
      <c r="B4">
        <v>2</v>
      </c>
      <c r="C4" t="s">
        <v>12</v>
      </c>
      <c r="D4" t="s">
        <v>689</v>
      </c>
      <c r="E4">
        <v>100417</v>
      </c>
      <c r="F4">
        <v>148612</v>
      </c>
      <c r="G4">
        <v>2733</v>
      </c>
      <c r="H4">
        <v>2733</v>
      </c>
      <c r="I4">
        <v>82</v>
      </c>
      <c r="J4">
        <v>82</v>
      </c>
      <c r="K4">
        <v>25.21</v>
      </c>
      <c r="L4" s="1">
        <f t="shared" ref="L4:L67" si="0">F4*K4</f>
        <v>3746508.52</v>
      </c>
      <c r="M4" s="1">
        <f t="shared" ref="M4:M67" si="1">(L4/79852629.9)*100</f>
        <v>4.6917784983309607</v>
      </c>
      <c r="N4" t="s">
        <v>690</v>
      </c>
    </row>
    <row r="5" spans="1:14" x14ac:dyDescent="0.25">
      <c r="A5">
        <v>1</v>
      </c>
      <c r="B5">
        <v>3</v>
      </c>
      <c r="C5" t="s">
        <v>12</v>
      </c>
      <c r="D5" t="s">
        <v>19</v>
      </c>
      <c r="E5">
        <v>95475</v>
      </c>
      <c r="F5">
        <v>127954</v>
      </c>
      <c r="G5">
        <v>2591</v>
      </c>
      <c r="H5">
        <v>2591</v>
      </c>
      <c r="I5">
        <v>66</v>
      </c>
      <c r="J5">
        <v>66</v>
      </c>
      <c r="K5">
        <v>21.79</v>
      </c>
      <c r="L5" s="1">
        <f t="shared" si="0"/>
        <v>2788117.6599999997</v>
      </c>
      <c r="M5" s="1">
        <f t="shared" si="1"/>
        <v>3.4915790043378387</v>
      </c>
      <c r="N5" t="s">
        <v>20</v>
      </c>
    </row>
    <row r="6" spans="1:14" x14ac:dyDescent="0.25">
      <c r="A6">
        <v>1</v>
      </c>
      <c r="B6">
        <v>4</v>
      </c>
      <c r="C6" t="s">
        <v>12</v>
      </c>
      <c r="D6" t="s">
        <v>21</v>
      </c>
      <c r="E6">
        <v>87128</v>
      </c>
      <c r="F6">
        <v>148738</v>
      </c>
      <c r="G6">
        <v>2495</v>
      </c>
      <c r="H6">
        <v>2495</v>
      </c>
      <c r="I6">
        <v>83</v>
      </c>
      <c r="J6">
        <v>83</v>
      </c>
      <c r="K6">
        <v>25.15</v>
      </c>
      <c r="L6" s="1">
        <f t="shared" si="0"/>
        <v>3740760.6999999997</v>
      </c>
      <c r="M6" s="1">
        <f t="shared" si="1"/>
        <v>4.6845804636423116</v>
      </c>
      <c r="N6" t="s">
        <v>22</v>
      </c>
    </row>
    <row r="7" spans="1:14" x14ac:dyDescent="0.25">
      <c r="A7">
        <v>1</v>
      </c>
      <c r="B7">
        <v>5</v>
      </c>
      <c r="C7" t="s">
        <v>12</v>
      </c>
      <c r="D7" t="s">
        <v>23</v>
      </c>
      <c r="E7">
        <v>86953</v>
      </c>
      <c r="F7">
        <v>149254</v>
      </c>
      <c r="G7">
        <v>2485</v>
      </c>
      <c r="H7">
        <v>2485</v>
      </c>
      <c r="I7">
        <v>80</v>
      </c>
      <c r="J7">
        <v>80</v>
      </c>
      <c r="K7">
        <v>22.71</v>
      </c>
      <c r="L7" s="1">
        <f t="shared" si="0"/>
        <v>3389558.3400000003</v>
      </c>
      <c r="M7" s="1">
        <f t="shared" si="1"/>
        <v>4.2447673223095688</v>
      </c>
      <c r="N7" t="s">
        <v>24</v>
      </c>
    </row>
    <row r="8" spans="1:14" x14ac:dyDescent="0.25">
      <c r="A8">
        <v>1</v>
      </c>
      <c r="B8">
        <v>6</v>
      </c>
      <c r="C8" t="s">
        <v>12</v>
      </c>
      <c r="D8" t="s">
        <v>25</v>
      </c>
      <c r="E8">
        <v>84220</v>
      </c>
      <c r="F8">
        <v>149204</v>
      </c>
      <c r="G8">
        <v>2472</v>
      </c>
      <c r="H8">
        <v>2472</v>
      </c>
      <c r="I8">
        <v>80</v>
      </c>
      <c r="J8">
        <v>80</v>
      </c>
      <c r="K8">
        <v>22.77</v>
      </c>
      <c r="L8" s="1">
        <f t="shared" si="0"/>
        <v>3397375.08</v>
      </c>
      <c r="M8" s="1">
        <f t="shared" si="1"/>
        <v>4.2545562798051311</v>
      </c>
      <c r="N8" t="s">
        <v>22</v>
      </c>
    </row>
    <row r="9" spans="1:14" x14ac:dyDescent="0.25">
      <c r="A9">
        <v>1</v>
      </c>
      <c r="B9">
        <v>7</v>
      </c>
      <c r="C9" t="s">
        <v>12</v>
      </c>
      <c r="D9" t="s">
        <v>28</v>
      </c>
      <c r="E9">
        <v>81929</v>
      </c>
      <c r="F9">
        <v>149920</v>
      </c>
      <c r="G9">
        <v>2465</v>
      </c>
      <c r="H9">
        <v>2465</v>
      </c>
      <c r="I9">
        <v>81</v>
      </c>
      <c r="J9">
        <v>81</v>
      </c>
      <c r="K9">
        <v>23.75</v>
      </c>
      <c r="L9" s="1">
        <f t="shared" si="0"/>
        <v>3560600</v>
      </c>
      <c r="M9" s="1">
        <f t="shared" si="1"/>
        <v>4.4589639745853882</v>
      </c>
      <c r="N9" t="s">
        <v>29</v>
      </c>
    </row>
    <row r="10" spans="1:14" x14ac:dyDescent="0.25">
      <c r="A10">
        <v>1</v>
      </c>
      <c r="B10">
        <v>8</v>
      </c>
      <c r="C10" t="s">
        <v>12</v>
      </c>
      <c r="D10" t="s">
        <v>30</v>
      </c>
      <c r="E10">
        <v>77086</v>
      </c>
      <c r="F10">
        <v>148896</v>
      </c>
      <c r="G10">
        <v>2201</v>
      </c>
      <c r="H10">
        <v>2201</v>
      </c>
      <c r="I10">
        <v>73</v>
      </c>
      <c r="J10">
        <v>73</v>
      </c>
      <c r="K10">
        <v>15.98</v>
      </c>
      <c r="L10" s="1">
        <f t="shared" si="0"/>
        <v>2379358.08</v>
      </c>
      <c r="M10" s="1">
        <f t="shared" si="1"/>
        <v>2.9796865588267867</v>
      </c>
      <c r="N10" t="s">
        <v>31</v>
      </c>
    </row>
    <row r="11" spans="1:14" x14ac:dyDescent="0.25">
      <c r="A11">
        <v>1</v>
      </c>
      <c r="B11">
        <v>9</v>
      </c>
      <c r="C11" t="s">
        <v>12</v>
      </c>
      <c r="D11" t="s">
        <v>32</v>
      </c>
      <c r="E11">
        <v>44939</v>
      </c>
      <c r="F11">
        <v>179783</v>
      </c>
      <c r="G11">
        <v>1286</v>
      </c>
      <c r="H11">
        <v>1286</v>
      </c>
      <c r="I11">
        <v>79</v>
      </c>
      <c r="J11">
        <v>79</v>
      </c>
      <c r="K11">
        <v>8.27</v>
      </c>
      <c r="L11" s="1">
        <f t="shared" si="0"/>
        <v>1486805.41</v>
      </c>
      <c r="M11" s="1">
        <f t="shared" si="1"/>
        <v>1.8619366849431713</v>
      </c>
      <c r="N11" t="s">
        <v>33</v>
      </c>
    </row>
    <row r="12" spans="1:14" x14ac:dyDescent="0.25">
      <c r="A12">
        <v>1</v>
      </c>
      <c r="B12">
        <v>10</v>
      </c>
      <c r="C12" t="s">
        <v>12</v>
      </c>
      <c r="D12" t="s">
        <v>34</v>
      </c>
      <c r="E12">
        <v>14576</v>
      </c>
      <c r="F12">
        <v>36409</v>
      </c>
      <c r="G12">
        <v>496</v>
      </c>
      <c r="H12">
        <v>496</v>
      </c>
      <c r="I12">
        <v>22</v>
      </c>
      <c r="J12">
        <v>22</v>
      </c>
      <c r="K12">
        <v>15.16</v>
      </c>
      <c r="L12" s="1">
        <f t="shared" si="0"/>
        <v>551960.44000000006</v>
      </c>
      <c r="M12" s="1">
        <f t="shared" si="1"/>
        <v>0.69122387163857213</v>
      </c>
      <c r="N12" t="s">
        <v>35</v>
      </c>
    </row>
    <row r="13" spans="1:14" x14ac:dyDescent="0.25">
      <c r="A13">
        <v>2</v>
      </c>
      <c r="B13">
        <v>1</v>
      </c>
      <c r="C13" t="s">
        <v>12</v>
      </c>
      <c r="D13" t="s">
        <v>44</v>
      </c>
      <c r="E13">
        <v>14366</v>
      </c>
      <c r="F13">
        <v>55096</v>
      </c>
      <c r="G13">
        <v>370</v>
      </c>
      <c r="H13">
        <v>370</v>
      </c>
      <c r="I13">
        <v>27</v>
      </c>
      <c r="J13">
        <v>27</v>
      </c>
      <c r="K13">
        <v>24.35</v>
      </c>
      <c r="L13" s="1">
        <f t="shared" si="0"/>
        <v>1341587.6000000001</v>
      </c>
      <c r="M13" s="1">
        <f t="shared" si="1"/>
        <v>1.6800794183987171</v>
      </c>
      <c r="N13" t="s">
        <v>45</v>
      </c>
    </row>
    <row r="14" spans="1:14" x14ac:dyDescent="0.25">
      <c r="A14">
        <v>3</v>
      </c>
      <c r="B14">
        <v>1</v>
      </c>
      <c r="C14" t="s">
        <v>12</v>
      </c>
      <c r="D14" t="s">
        <v>46</v>
      </c>
      <c r="E14">
        <v>11392</v>
      </c>
      <c r="F14">
        <v>71946</v>
      </c>
      <c r="G14">
        <v>306</v>
      </c>
      <c r="H14">
        <v>306</v>
      </c>
      <c r="I14">
        <v>26</v>
      </c>
      <c r="J14">
        <v>26</v>
      </c>
      <c r="K14">
        <v>5.23</v>
      </c>
      <c r="L14" s="1">
        <f t="shared" si="0"/>
        <v>376277.58</v>
      </c>
      <c r="M14" s="1">
        <f t="shared" si="1"/>
        <v>0.47121501254400133</v>
      </c>
      <c r="N14" t="s">
        <v>47</v>
      </c>
    </row>
    <row r="15" spans="1:14" x14ac:dyDescent="0.25">
      <c r="A15">
        <v>3</v>
      </c>
      <c r="B15">
        <v>2</v>
      </c>
      <c r="C15" t="s">
        <v>12</v>
      </c>
      <c r="D15" t="s">
        <v>818</v>
      </c>
      <c r="E15">
        <v>10789</v>
      </c>
      <c r="F15">
        <v>71930</v>
      </c>
      <c r="G15">
        <v>289</v>
      </c>
      <c r="H15">
        <v>289</v>
      </c>
      <c r="I15">
        <v>26</v>
      </c>
      <c r="J15">
        <v>26</v>
      </c>
      <c r="K15">
        <v>5.23</v>
      </c>
      <c r="L15" s="1">
        <f t="shared" si="0"/>
        <v>376193.9</v>
      </c>
      <c r="M15" s="1">
        <f t="shared" si="1"/>
        <v>0.47111021950198789</v>
      </c>
      <c r="N15" t="s">
        <v>819</v>
      </c>
    </row>
    <row r="16" spans="1:14" x14ac:dyDescent="0.25">
      <c r="A16">
        <v>3</v>
      </c>
      <c r="B16">
        <v>3</v>
      </c>
      <c r="C16" t="s">
        <v>12</v>
      </c>
      <c r="D16" t="s">
        <v>48</v>
      </c>
      <c r="E16">
        <v>4215</v>
      </c>
      <c r="F16">
        <v>71166</v>
      </c>
      <c r="G16">
        <v>130</v>
      </c>
      <c r="H16">
        <v>130</v>
      </c>
      <c r="I16">
        <v>22</v>
      </c>
      <c r="J16">
        <v>22</v>
      </c>
      <c r="K16">
        <v>3.72</v>
      </c>
      <c r="L16" s="1">
        <f t="shared" si="0"/>
        <v>264737.52</v>
      </c>
      <c r="M16" s="1">
        <f t="shared" si="1"/>
        <v>0.33153262495115393</v>
      </c>
      <c r="N16" t="s">
        <v>49</v>
      </c>
    </row>
    <row r="17" spans="1:14" x14ac:dyDescent="0.25">
      <c r="A17">
        <v>3</v>
      </c>
      <c r="B17">
        <v>4</v>
      </c>
      <c r="C17" t="s">
        <v>12</v>
      </c>
      <c r="D17" t="s">
        <v>820</v>
      </c>
      <c r="E17">
        <v>1253</v>
      </c>
      <c r="F17">
        <v>70492</v>
      </c>
      <c r="G17">
        <v>35</v>
      </c>
      <c r="H17">
        <v>35</v>
      </c>
      <c r="I17">
        <v>6</v>
      </c>
      <c r="J17">
        <v>6</v>
      </c>
      <c r="K17">
        <v>0.52</v>
      </c>
      <c r="L17" s="1">
        <f t="shared" si="0"/>
        <v>36655.840000000004</v>
      </c>
      <c r="M17" s="1">
        <f t="shared" si="1"/>
        <v>4.5904361629547287E-2</v>
      </c>
      <c r="N17" t="s">
        <v>821</v>
      </c>
    </row>
    <row r="18" spans="1:14" x14ac:dyDescent="0.25">
      <c r="A18">
        <v>4</v>
      </c>
      <c r="B18">
        <v>1</v>
      </c>
      <c r="C18" t="s">
        <v>12</v>
      </c>
      <c r="D18" t="s">
        <v>822</v>
      </c>
      <c r="E18">
        <v>11281</v>
      </c>
      <c r="F18">
        <v>49755</v>
      </c>
      <c r="G18">
        <v>336</v>
      </c>
      <c r="H18">
        <v>336</v>
      </c>
      <c r="I18">
        <v>28</v>
      </c>
      <c r="J18">
        <v>28</v>
      </c>
      <c r="K18">
        <v>34.74</v>
      </c>
      <c r="L18" s="1">
        <f t="shared" si="0"/>
        <v>1728488.7000000002</v>
      </c>
      <c r="M18" s="1">
        <f t="shared" si="1"/>
        <v>2.1645983384199097</v>
      </c>
      <c r="N18" t="s">
        <v>823</v>
      </c>
    </row>
    <row r="19" spans="1:14" x14ac:dyDescent="0.25">
      <c r="A19">
        <v>4</v>
      </c>
      <c r="B19">
        <v>2</v>
      </c>
      <c r="C19" t="s">
        <v>12</v>
      </c>
      <c r="D19" t="s">
        <v>54</v>
      </c>
      <c r="E19">
        <v>11014</v>
      </c>
      <c r="F19">
        <v>49769</v>
      </c>
      <c r="G19">
        <v>331</v>
      </c>
      <c r="H19">
        <v>331</v>
      </c>
      <c r="I19">
        <v>28</v>
      </c>
      <c r="J19">
        <v>28</v>
      </c>
      <c r="K19">
        <v>34.74</v>
      </c>
      <c r="L19" s="1">
        <f t="shared" si="0"/>
        <v>1728975.06</v>
      </c>
      <c r="M19" s="1">
        <f t="shared" si="1"/>
        <v>2.1652074104074059</v>
      </c>
      <c r="N19" t="s">
        <v>55</v>
      </c>
    </row>
    <row r="20" spans="1:14" x14ac:dyDescent="0.25">
      <c r="A20">
        <v>4</v>
      </c>
      <c r="B20">
        <v>3</v>
      </c>
      <c r="C20" t="s">
        <v>12</v>
      </c>
      <c r="D20" t="s">
        <v>56</v>
      </c>
      <c r="E20">
        <v>8012</v>
      </c>
      <c r="F20">
        <v>49757</v>
      </c>
      <c r="G20">
        <v>260</v>
      </c>
      <c r="H20">
        <v>260</v>
      </c>
      <c r="I20">
        <v>28</v>
      </c>
      <c r="J20">
        <v>28</v>
      </c>
      <c r="K20">
        <v>31.82</v>
      </c>
      <c r="L20" s="1">
        <f t="shared" si="0"/>
        <v>1583267.74</v>
      </c>
      <c r="M20" s="1">
        <f t="shared" si="1"/>
        <v>1.9827371271086964</v>
      </c>
      <c r="N20" t="s">
        <v>57</v>
      </c>
    </row>
    <row r="21" spans="1:14" x14ac:dyDescent="0.25">
      <c r="A21">
        <v>5</v>
      </c>
      <c r="B21">
        <v>1</v>
      </c>
      <c r="C21" t="s">
        <v>12</v>
      </c>
      <c r="D21" t="s">
        <v>64</v>
      </c>
      <c r="E21">
        <v>10455</v>
      </c>
      <c r="F21">
        <v>59707</v>
      </c>
      <c r="G21">
        <v>256</v>
      </c>
      <c r="H21">
        <v>256</v>
      </c>
      <c r="I21">
        <v>25</v>
      </c>
      <c r="J21">
        <v>25</v>
      </c>
      <c r="K21">
        <v>6.84</v>
      </c>
      <c r="L21" s="1">
        <f t="shared" si="0"/>
        <v>408395.88</v>
      </c>
      <c r="M21" s="1">
        <f t="shared" si="1"/>
        <v>0.51143698148882133</v>
      </c>
      <c r="N21" t="s">
        <v>65</v>
      </c>
    </row>
    <row r="22" spans="1:14" x14ac:dyDescent="0.25">
      <c r="A22">
        <v>6</v>
      </c>
      <c r="B22">
        <v>1</v>
      </c>
      <c r="C22" t="s">
        <v>12</v>
      </c>
      <c r="D22" t="s">
        <v>50</v>
      </c>
      <c r="E22">
        <v>9598</v>
      </c>
      <c r="F22">
        <v>41726</v>
      </c>
      <c r="G22">
        <v>214</v>
      </c>
      <c r="H22">
        <v>214</v>
      </c>
      <c r="I22">
        <v>17</v>
      </c>
      <c r="J22">
        <v>17</v>
      </c>
      <c r="K22">
        <v>14.41</v>
      </c>
      <c r="L22" s="1">
        <f t="shared" si="0"/>
        <v>601271.66</v>
      </c>
      <c r="M22" s="1">
        <f t="shared" si="1"/>
        <v>0.75297665305823569</v>
      </c>
      <c r="N22" t="s">
        <v>51</v>
      </c>
    </row>
    <row r="23" spans="1:14" x14ac:dyDescent="0.25">
      <c r="A23">
        <v>6</v>
      </c>
      <c r="B23">
        <v>2</v>
      </c>
      <c r="C23" t="s">
        <v>12</v>
      </c>
      <c r="D23" t="s">
        <v>824</v>
      </c>
      <c r="E23">
        <v>5841</v>
      </c>
      <c r="F23">
        <v>41811</v>
      </c>
      <c r="G23">
        <v>144</v>
      </c>
      <c r="H23">
        <v>144</v>
      </c>
      <c r="I23">
        <v>13</v>
      </c>
      <c r="J23">
        <v>13</v>
      </c>
      <c r="K23">
        <v>5.82</v>
      </c>
      <c r="L23" s="1">
        <f t="shared" si="0"/>
        <v>243340.02000000002</v>
      </c>
      <c r="M23" s="1">
        <f t="shared" si="1"/>
        <v>0.30473638789947977</v>
      </c>
      <c r="N23" t="s">
        <v>825</v>
      </c>
    </row>
    <row r="24" spans="1:14" x14ac:dyDescent="0.25">
      <c r="A24">
        <v>6</v>
      </c>
      <c r="B24">
        <v>3</v>
      </c>
      <c r="C24" t="s">
        <v>12</v>
      </c>
      <c r="D24" t="s">
        <v>826</v>
      </c>
      <c r="E24">
        <v>2801</v>
      </c>
      <c r="F24">
        <v>41992</v>
      </c>
      <c r="G24">
        <v>92</v>
      </c>
      <c r="H24">
        <v>92</v>
      </c>
      <c r="I24">
        <v>9</v>
      </c>
      <c r="J24">
        <v>9</v>
      </c>
      <c r="K24">
        <v>3.1</v>
      </c>
      <c r="L24" s="1">
        <f t="shared" si="0"/>
        <v>130175.2</v>
      </c>
      <c r="M24" s="1">
        <f t="shared" si="1"/>
        <v>0.16301930213572088</v>
      </c>
      <c r="N24" t="s">
        <v>827</v>
      </c>
    </row>
    <row r="25" spans="1:14" x14ac:dyDescent="0.25">
      <c r="A25">
        <v>7</v>
      </c>
      <c r="B25">
        <v>1</v>
      </c>
      <c r="C25" t="s">
        <v>12</v>
      </c>
      <c r="D25" t="s">
        <v>60</v>
      </c>
      <c r="E25">
        <v>8435</v>
      </c>
      <c r="F25">
        <v>35398</v>
      </c>
      <c r="G25">
        <v>212</v>
      </c>
      <c r="H25">
        <v>212</v>
      </c>
      <c r="I25">
        <v>18</v>
      </c>
      <c r="J25">
        <v>18</v>
      </c>
      <c r="K25">
        <v>11.21</v>
      </c>
      <c r="L25" s="1">
        <f t="shared" si="0"/>
        <v>396811.58</v>
      </c>
      <c r="M25" s="1">
        <f t="shared" si="1"/>
        <v>0.49692988258111204</v>
      </c>
      <c r="N25" t="s">
        <v>61</v>
      </c>
    </row>
    <row r="26" spans="1:14" x14ac:dyDescent="0.25">
      <c r="A26">
        <v>8</v>
      </c>
      <c r="B26">
        <v>1</v>
      </c>
      <c r="C26" t="s">
        <v>12</v>
      </c>
      <c r="D26" t="s">
        <v>143</v>
      </c>
      <c r="E26">
        <v>7814</v>
      </c>
      <c r="F26">
        <v>61158</v>
      </c>
      <c r="G26">
        <v>209</v>
      </c>
      <c r="H26">
        <v>209</v>
      </c>
      <c r="I26">
        <v>27</v>
      </c>
      <c r="J26">
        <v>27</v>
      </c>
      <c r="K26">
        <v>12.94</v>
      </c>
      <c r="L26" s="1">
        <f t="shared" si="0"/>
        <v>791384.52</v>
      </c>
      <c r="M26" s="1">
        <f t="shared" si="1"/>
        <v>0.99105630082698126</v>
      </c>
      <c r="N26" t="s">
        <v>144</v>
      </c>
    </row>
    <row r="27" spans="1:14" x14ac:dyDescent="0.25">
      <c r="A27">
        <v>9</v>
      </c>
      <c r="B27">
        <v>1</v>
      </c>
      <c r="C27" t="s">
        <v>12</v>
      </c>
      <c r="D27" t="s">
        <v>74</v>
      </c>
      <c r="E27">
        <v>6274</v>
      </c>
      <c r="F27">
        <v>50182</v>
      </c>
      <c r="G27">
        <v>185</v>
      </c>
      <c r="H27">
        <v>185</v>
      </c>
      <c r="I27">
        <v>20</v>
      </c>
      <c r="J27">
        <v>20</v>
      </c>
      <c r="K27">
        <v>5.97</v>
      </c>
      <c r="L27" s="1">
        <f t="shared" si="0"/>
        <v>299586.53999999998</v>
      </c>
      <c r="M27" s="1">
        <f t="shared" si="1"/>
        <v>0.37517429341422354</v>
      </c>
      <c r="N27" t="s">
        <v>75</v>
      </c>
    </row>
    <row r="28" spans="1:14" x14ac:dyDescent="0.25">
      <c r="A28">
        <v>9</v>
      </c>
      <c r="B28">
        <v>2</v>
      </c>
      <c r="C28" t="s">
        <v>12</v>
      </c>
      <c r="D28" t="s">
        <v>72</v>
      </c>
      <c r="E28">
        <v>4544</v>
      </c>
      <c r="F28">
        <v>49998</v>
      </c>
      <c r="G28">
        <v>155</v>
      </c>
      <c r="H28">
        <v>155</v>
      </c>
      <c r="I28">
        <v>19</v>
      </c>
      <c r="J28">
        <v>19</v>
      </c>
      <c r="K28">
        <v>5.46</v>
      </c>
      <c r="L28" s="1">
        <f t="shared" si="0"/>
        <v>272989.08</v>
      </c>
      <c r="M28" s="1">
        <f t="shared" si="1"/>
        <v>0.34186611053620414</v>
      </c>
      <c r="N28" t="s">
        <v>73</v>
      </c>
    </row>
    <row r="29" spans="1:14" x14ac:dyDescent="0.25">
      <c r="A29">
        <v>9</v>
      </c>
      <c r="B29">
        <v>3</v>
      </c>
      <c r="C29" t="s">
        <v>12</v>
      </c>
      <c r="D29" t="s">
        <v>828</v>
      </c>
      <c r="E29">
        <v>3430</v>
      </c>
      <c r="F29">
        <v>48503</v>
      </c>
      <c r="G29">
        <v>108</v>
      </c>
      <c r="H29">
        <v>108</v>
      </c>
      <c r="I29">
        <v>15</v>
      </c>
      <c r="J29">
        <v>15</v>
      </c>
      <c r="K29">
        <v>3.41</v>
      </c>
      <c r="L29" s="1">
        <f t="shared" si="0"/>
        <v>165395.23000000001</v>
      </c>
      <c r="M29" s="1">
        <f t="shared" si="1"/>
        <v>0.20712558898451508</v>
      </c>
      <c r="N29" t="s">
        <v>829</v>
      </c>
    </row>
    <row r="30" spans="1:14" x14ac:dyDescent="0.25">
      <c r="A30">
        <v>9</v>
      </c>
      <c r="B30">
        <v>4</v>
      </c>
      <c r="C30" t="s">
        <v>12</v>
      </c>
      <c r="D30" t="s">
        <v>830</v>
      </c>
      <c r="E30">
        <v>3402</v>
      </c>
      <c r="F30">
        <v>50002</v>
      </c>
      <c r="G30">
        <v>125</v>
      </c>
      <c r="H30">
        <v>125</v>
      </c>
      <c r="I30">
        <v>16</v>
      </c>
      <c r="J30">
        <v>16</v>
      </c>
      <c r="K30">
        <v>3.6</v>
      </c>
      <c r="L30" s="1">
        <f t="shared" si="0"/>
        <v>180007.2</v>
      </c>
      <c r="M30" s="1">
        <f t="shared" si="1"/>
        <v>0.22542425994663451</v>
      </c>
      <c r="N30" t="s">
        <v>831</v>
      </c>
    </row>
    <row r="31" spans="1:14" x14ac:dyDescent="0.25">
      <c r="A31">
        <v>10</v>
      </c>
      <c r="B31">
        <v>1</v>
      </c>
      <c r="C31" t="s">
        <v>12</v>
      </c>
      <c r="D31" t="s">
        <v>207</v>
      </c>
      <c r="E31">
        <v>6233</v>
      </c>
      <c r="F31">
        <v>85323</v>
      </c>
      <c r="G31">
        <v>194</v>
      </c>
      <c r="H31">
        <v>194</v>
      </c>
      <c r="I31">
        <v>28</v>
      </c>
      <c r="J31">
        <v>28</v>
      </c>
      <c r="K31">
        <v>4.43</v>
      </c>
      <c r="L31" s="1">
        <f t="shared" si="0"/>
        <v>377980.88999999996</v>
      </c>
      <c r="M31" s="1">
        <f t="shared" si="1"/>
        <v>0.47334807942249113</v>
      </c>
      <c r="N31" t="s">
        <v>208</v>
      </c>
    </row>
    <row r="32" spans="1:14" x14ac:dyDescent="0.25">
      <c r="A32">
        <v>11</v>
      </c>
      <c r="B32">
        <v>1</v>
      </c>
      <c r="C32" t="s">
        <v>12</v>
      </c>
      <c r="D32" t="s">
        <v>40</v>
      </c>
      <c r="E32">
        <v>6100</v>
      </c>
      <c r="F32">
        <v>139508</v>
      </c>
      <c r="G32">
        <v>186</v>
      </c>
      <c r="H32">
        <v>186</v>
      </c>
      <c r="I32">
        <v>30</v>
      </c>
      <c r="J32">
        <v>30</v>
      </c>
      <c r="K32">
        <v>2.29</v>
      </c>
      <c r="L32" s="1">
        <f t="shared" si="0"/>
        <v>319473.32</v>
      </c>
      <c r="M32" s="1">
        <f t="shared" si="1"/>
        <v>0.40007864537470922</v>
      </c>
      <c r="N32" t="s">
        <v>41</v>
      </c>
    </row>
    <row r="33" spans="1:14" x14ac:dyDescent="0.25">
      <c r="A33">
        <v>11</v>
      </c>
      <c r="B33">
        <v>2</v>
      </c>
      <c r="C33" t="s">
        <v>12</v>
      </c>
      <c r="D33" t="s">
        <v>832</v>
      </c>
      <c r="E33">
        <v>5933</v>
      </c>
      <c r="F33">
        <v>140672</v>
      </c>
      <c r="G33">
        <v>183</v>
      </c>
      <c r="H33">
        <v>183</v>
      </c>
      <c r="I33">
        <v>31</v>
      </c>
      <c r="J33">
        <v>31</v>
      </c>
      <c r="K33">
        <v>2.36</v>
      </c>
      <c r="L33" s="1">
        <f t="shared" si="0"/>
        <v>331985.91999999998</v>
      </c>
      <c r="M33" s="1">
        <f t="shared" si="1"/>
        <v>0.41574826078458305</v>
      </c>
      <c r="N33" t="s">
        <v>833</v>
      </c>
    </row>
    <row r="34" spans="1:14" x14ac:dyDescent="0.25">
      <c r="A34">
        <v>11</v>
      </c>
      <c r="B34">
        <v>3</v>
      </c>
      <c r="C34" t="s">
        <v>12</v>
      </c>
      <c r="D34" t="s">
        <v>42</v>
      </c>
      <c r="E34">
        <v>2687</v>
      </c>
      <c r="F34">
        <v>60280</v>
      </c>
      <c r="G34">
        <v>83</v>
      </c>
      <c r="H34">
        <v>83</v>
      </c>
      <c r="I34">
        <v>14</v>
      </c>
      <c r="J34">
        <v>14</v>
      </c>
      <c r="K34">
        <v>2.08</v>
      </c>
      <c r="L34" s="1">
        <f t="shared" si="0"/>
        <v>125382.40000000001</v>
      </c>
      <c r="M34" s="1">
        <f t="shared" si="1"/>
        <v>0.15701724558980368</v>
      </c>
      <c r="N34" t="s">
        <v>43</v>
      </c>
    </row>
    <row r="35" spans="1:14" x14ac:dyDescent="0.25">
      <c r="A35">
        <v>12</v>
      </c>
      <c r="B35">
        <v>1</v>
      </c>
      <c r="C35" t="s">
        <v>12</v>
      </c>
      <c r="D35" t="s">
        <v>695</v>
      </c>
      <c r="E35">
        <v>5707</v>
      </c>
      <c r="F35">
        <v>95437</v>
      </c>
      <c r="G35">
        <v>159</v>
      </c>
      <c r="H35">
        <v>159</v>
      </c>
      <c r="I35">
        <v>22</v>
      </c>
      <c r="J35">
        <v>22</v>
      </c>
      <c r="K35">
        <v>2.48</v>
      </c>
      <c r="L35" s="1">
        <f t="shared" si="0"/>
        <v>236683.76</v>
      </c>
      <c r="M35" s="1">
        <f t="shared" si="1"/>
        <v>0.29640070752384823</v>
      </c>
      <c r="N35" t="s">
        <v>696</v>
      </c>
    </row>
    <row r="36" spans="1:14" x14ac:dyDescent="0.25">
      <c r="A36">
        <v>13</v>
      </c>
      <c r="B36">
        <v>1</v>
      </c>
      <c r="C36" t="s">
        <v>12</v>
      </c>
      <c r="D36" t="s">
        <v>66</v>
      </c>
      <c r="E36">
        <v>5483</v>
      </c>
      <c r="F36">
        <v>42856</v>
      </c>
      <c r="G36">
        <v>160</v>
      </c>
      <c r="H36">
        <v>160</v>
      </c>
      <c r="I36">
        <v>19</v>
      </c>
      <c r="J36">
        <v>19</v>
      </c>
      <c r="K36">
        <v>13.36</v>
      </c>
      <c r="L36" s="1">
        <f t="shared" si="0"/>
        <v>572556.16</v>
      </c>
      <c r="M36" s="1">
        <f t="shared" si="1"/>
        <v>0.71701603405800907</v>
      </c>
      <c r="N36" t="s">
        <v>67</v>
      </c>
    </row>
    <row r="37" spans="1:14" x14ac:dyDescent="0.25">
      <c r="A37">
        <v>14</v>
      </c>
      <c r="B37">
        <v>1</v>
      </c>
      <c r="C37" t="s">
        <v>12</v>
      </c>
      <c r="D37" t="s">
        <v>62</v>
      </c>
      <c r="E37">
        <v>5370</v>
      </c>
      <c r="F37">
        <v>36076</v>
      </c>
      <c r="G37">
        <v>126</v>
      </c>
      <c r="H37">
        <v>126</v>
      </c>
      <c r="I37">
        <v>13</v>
      </c>
      <c r="J37">
        <v>13</v>
      </c>
      <c r="K37">
        <v>7.21</v>
      </c>
      <c r="L37" s="1">
        <f t="shared" si="0"/>
        <v>260107.96</v>
      </c>
      <c r="M37" s="1">
        <f t="shared" si="1"/>
        <v>0.32573499498480513</v>
      </c>
      <c r="N37" t="s">
        <v>63</v>
      </c>
    </row>
    <row r="38" spans="1:14" x14ac:dyDescent="0.25">
      <c r="A38">
        <v>15</v>
      </c>
      <c r="B38">
        <v>1</v>
      </c>
      <c r="C38" t="s">
        <v>12</v>
      </c>
      <c r="D38" t="s">
        <v>70</v>
      </c>
      <c r="E38">
        <v>5305</v>
      </c>
      <c r="F38">
        <v>68143</v>
      </c>
      <c r="G38">
        <v>136</v>
      </c>
      <c r="H38">
        <v>136</v>
      </c>
      <c r="I38">
        <v>21</v>
      </c>
      <c r="J38">
        <v>21</v>
      </c>
      <c r="K38">
        <v>3.19</v>
      </c>
      <c r="L38" s="1">
        <f t="shared" si="0"/>
        <v>217376.16999999998</v>
      </c>
      <c r="M38" s="1">
        <f t="shared" si="1"/>
        <v>0.27222167920107532</v>
      </c>
      <c r="N38" t="s">
        <v>71</v>
      </c>
    </row>
    <row r="39" spans="1:14" x14ac:dyDescent="0.25">
      <c r="A39">
        <v>16</v>
      </c>
      <c r="B39">
        <v>1</v>
      </c>
      <c r="C39" t="s">
        <v>12</v>
      </c>
      <c r="D39" t="s">
        <v>68</v>
      </c>
      <c r="E39">
        <v>4741</v>
      </c>
      <c r="F39">
        <v>47442</v>
      </c>
      <c r="G39">
        <v>131</v>
      </c>
      <c r="H39">
        <v>131</v>
      </c>
      <c r="I39">
        <v>18</v>
      </c>
      <c r="J39">
        <v>18</v>
      </c>
      <c r="K39">
        <v>7.53</v>
      </c>
      <c r="L39" s="1">
        <f t="shared" si="0"/>
        <v>357238.26</v>
      </c>
      <c r="M39" s="1">
        <f t="shared" si="1"/>
        <v>0.44737194059528401</v>
      </c>
      <c r="N39" t="s">
        <v>69</v>
      </c>
    </row>
    <row r="40" spans="1:14" x14ac:dyDescent="0.25">
      <c r="A40">
        <v>16</v>
      </c>
      <c r="B40">
        <v>2</v>
      </c>
      <c r="C40" t="s">
        <v>12</v>
      </c>
      <c r="D40" t="s">
        <v>834</v>
      </c>
      <c r="E40">
        <v>663</v>
      </c>
      <c r="F40">
        <v>47030</v>
      </c>
      <c r="G40">
        <v>16</v>
      </c>
      <c r="H40">
        <v>16</v>
      </c>
      <c r="I40">
        <v>5</v>
      </c>
      <c r="J40">
        <v>5</v>
      </c>
      <c r="K40">
        <v>0.56999999999999995</v>
      </c>
      <c r="L40" s="1">
        <f t="shared" si="0"/>
        <v>26807.1</v>
      </c>
      <c r="M40" s="1">
        <f t="shared" si="1"/>
        <v>3.3570716498092443E-2</v>
      </c>
      <c r="N40" t="s">
        <v>835</v>
      </c>
    </row>
    <row r="41" spans="1:14" x14ac:dyDescent="0.25">
      <c r="A41">
        <v>17</v>
      </c>
      <c r="B41">
        <v>1</v>
      </c>
      <c r="C41" t="s">
        <v>12</v>
      </c>
      <c r="D41" t="s">
        <v>119</v>
      </c>
      <c r="E41">
        <v>4139</v>
      </c>
      <c r="F41">
        <v>93497</v>
      </c>
      <c r="G41">
        <v>151</v>
      </c>
      <c r="H41">
        <v>151</v>
      </c>
      <c r="I41">
        <v>30</v>
      </c>
      <c r="J41">
        <v>30</v>
      </c>
      <c r="K41">
        <v>3.91</v>
      </c>
      <c r="L41" s="1">
        <f t="shared" si="0"/>
        <v>365573.27</v>
      </c>
      <c r="M41" s="1">
        <f t="shared" si="1"/>
        <v>0.457809931191759</v>
      </c>
      <c r="N41" t="s">
        <v>120</v>
      </c>
    </row>
    <row r="42" spans="1:14" x14ac:dyDescent="0.25">
      <c r="A42">
        <v>18</v>
      </c>
      <c r="B42">
        <v>1</v>
      </c>
      <c r="C42" t="s">
        <v>12</v>
      </c>
      <c r="D42" t="s">
        <v>836</v>
      </c>
      <c r="E42">
        <v>3834</v>
      </c>
      <c r="F42">
        <v>64004</v>
      </c>
      <c r="G42">
        <v>122</v>
      </c>
      <c r="H42">
        <v>122</v>
      </c>
      <c r="I42">
        <v>24</v>
      </c>
      <c r="J42">
        <v>24</v>
      </c>
      <c r="K42">
        <v>5.39</v>
      </c>
      <c r="L42" s="1">
        <f t="shared" si="0"/>
        <v>344981.56</v>
      </c>
      <c r="M42" s="1">
        <f t="shared" si="1"/>
        <v>0.43202279052302073</v>
      </c>
      <c r="N42" t="s">
        <v>837</v>
      </c>
    </row>
    <row r="43" spans="1:14" x14ac:dyDescent="0.25">
      <c r="A43">
        <v>19</v>
      </c>
      <c r="B43">
        <v>1</v>
      </c>
      <c r="C43" t="s">
        <v>12</v>
      </c>
      <c r="D43" t="s">
        <v>137</v>
      </c>
      <c r="E43">
        <v>3713</v>
      </c>
      <c r="F43">
        <v>51104</v>
      </c>
      <c r="G43">
        <v>101</v>
      </c>
      <c r="H43">
        <v>101</v>
      </c>
      <c r="I43">
        <v>20</v>
      </c>
      <c r="J43">
        <v>20</v>
      </c>
      <c r="K43">
        <v>5.2</v>
      </c>
      <c r="L43" s="1">
        <f t="shared" si="0"/>
        <v>265740.79999999999</v>
      </c>
      <c r="M43" s="1">
        <f t="shared" si="1"/>
        <v>0.33278903942523747</v>
      </c>
      <c r="N43" t="s">
        <v>138</v>
      </c>
    </row>
    <row r="44" spans="1:14" x14ac:dyDescent="0.25">
      <c r="A44">
        <v>20</v>
      </c>
      <c r="B44">
        <v>1</v>
      </c>
      <c r="C44" t="s">
        <v>12</v>
      </c>
      <c r="D44" t="s">
        <v>125</v>
      </c>
      <c r="E44">
        <v>3709</v>
      </c>
      <c r="F44">
        <v>56971</v>
      </c>
      <c r="G44">
        <v>101</v>
      </c>
      <c r="H44">
        <v>101</v>
      </c>
      <c r="I44">
        <v>16</v>
      </c>
      <c r="J44">
        <v>16</v>
      </c>
      <c r="K44">
        <v>2.82</v>
      </c>
      <c r="L44" s="1">
        <f t="shared" si="0"/>
        <v>160658.22</v>
      </c>
      <c r="M44" s="1">
        <f t="shared" si="1"/>
        <v>0.20119339864096325</v>
      </c>
      <c r="N44" t="s">
        <v>126</v>
      </c>
    </row>
    <row r="45" spans="1:14" x14ac:dyDescent="0.25">
      <c r="A45">
        <v>21</v>
      </c>
      <c r="B45">
        <v>1</v>
      </c>
      <c r="C45" t="s">
        <v>12</v>
      </c>
      <c r="D45" t="s">
        <v>100</v>
      </c>
      <c r="E45">
        <v>3696</v>
      </c>
      <c r="F45">
        <v>67962</v>
      </c>
      <c r="G45">
        <v>98</v>
      </c>
      <c r="H45">
        <v>98</v>
      </c>
      <c r="I45">
        <v>18</v>
      </c>
      <c r="J45">
        <v>18</v>
      </c>
      <c r="K45">
        <v>2.2799999999999998</v>
      </c>
      <c r="L45" s="1">
        <f t="shared" si="0"/>
        <v>154953.35999999999</v>
      </c>
      <c r="M45" s="1">
        <f t="shared" si="1"/>
        <v>0.19404916305705788</v>
      </c>
      <c r="N45" t="s">
        <v>101</v>
      </c>
    </row>
    <row r="46" spans="1:14" x14ac:dyDescent="0.25">
      <c r="A46">
        <v>22</v>
      </c>
      <c r="B46">
        <v>1</v>
      </c>
      <c r="C46" t="s">
        <v>12</v>
      </c>
      <c r="D46" t="s">
        <v>838</v>
      </c>
      <c r="E46">
        <v>3540</v>
      </c>
      <c r="F46">
        <v>27133</v>
      </c>
      <c r="G46">
        <v>77</v>
      </c>
      <c r="H46">
        <v>77</v>
      </c>
      <c r="I46">
        <v>6</v>
      </c>
      <c r="J46">
        <v>6</v>
      </c>
      <c r="K46">
        <v>2.46</v>
      </c>
      <c r="L46" s="1">
        <f t="shared" si="0"/>
        <v>66747.179999999993</v>
      </c>
      <c r="M46" s="1">
        <f t="shared" si="1"/>
        <v>8.3587954565288503E-2</v>
      </c>
      <c r="N46" t="s">
        <v>839</v>
      </c>
    </row>
    <row r="47" spans="1:14" x14ac:dyDescent="0.25">
      <c r="A47">
        <v>22</v>
      </c>
      <c r="B47">
        <v>2</v>
      </c>
      <c r="C47" t="s">
        <v>12</v>
      </c>
      <c r="D47" t="s">
        <v>840</v>
      </c>
      <c r="E47">
        <v>2081</v>
      </c>
      <c r="F47">
        <v>13737</v>
      </c>
      <c r="G47">
        <v>40</v>
      </c>
      <c r="H47">
        <v>40</v>
      </c>
      <c r="I47">
        <v>3</v>
      </c>
      <c r="J47">
        <v>3</v>
      </c>
      <c r="K47">
        <v>1.47</v>
      </c>
      <c r="L47" s="1">
        <f t="shared" si="0"/>
        <v>20193.39</v>
      </c>
      <c r="M47" s="1">
        <f t="shared" si="1"/>
        <v>2.5288321781371907E-2</v>
      </c>
      <c r="N47" t="s">
        <v>841</v>
      </c>
    </row>
    <row r="48" spans="1:14" x14ac:dyDescent="0.25">
      <c r="A48">
        <v>22</v>
      </c>
      <c r="B48">
        <v>3</v>
      </c>
      <c r="C48" t="s">
        <v>12</v>
      </c>
      <c r="D48" t="s">
        <v>842</v>
      </c>
      <c r="E48">
        <v>169</v>
      </c>
      <c r="F48">
        <v>14881</v>
      </c>
      <c r="G48">
        <v>8</v>
      </c>
      <c r="H48">
        <v>8</v>
      </c>
      <c r="I48">
        <v>2</v>
      </c>
      <c r="J48">
        <v>2</v>
      </c>
      <c r="K48">
        <v>0.75</v>
      </c>
      <c r="L48" s="1">
        <f t="shared" si="0"/>
        <v>11160.75</v>
      </c>
      <c r="M48" s="1">
        <f t="shared" si="1"/>
        <v>1.3976684317068434E-2</v>
      </c>
      <c r="N48" t="s">
        <v>843</v>
      </c>
    </row>
    <row r="49" spans="1:14" x14ac:dyDescent="0.25">
      <c r="A49">
        <v>23</v>
      </c>
      <c r="B49">
        <v>1</v>
      </c>
      <c r="C49" t="s">
        <v>12</v>
      </c>
      <c r="D49" t="s">
        <v>129</v>
      </c>
      <c r="E49">
        <v>3513</v>
      </c>
      <c r="F49">
        <v>50029</v>
      </c>
      <c r="G49">
        <v>114</v>
      </c>
      <c r="H49">
        <v>114</v>
      </c>
      <c r="I49">
        <v>15</v>
      </c>
      <c r="J49">
        <v>15</v>
      </c>
      <c r="K49">
        <v>3.58</v>
      </c>
      <c r="L49" s="1">
        <f t="shared" si="0"/>
        <v>179103.82</v>
      </c>
      <c r="M49" s="1">
        <f t="shared" si="1"/>
        <v>0.2242929509326029</v>
      </c>
      <c r="N49" t="s">
        <v>130</v>
      </c>
    </row>
    <row r="50" spans="1:14" x14ac:dyDescent="0.25">
      <c r="A50">
        <v>24</v>
      </c>
      <c r="B50">
        <v>1</v>
      </c>
      <c r="C50" t="s">
        <v>12</v>
      </c>
      <c r="D50" t="s">
        <v>131</v>
      </c>
      <c r="E50">
        <v>3447</v>
      </c>
      <c r="F50">
        <v>83305</v>
      </c>
      <c r="G50">
        <v>106</v>
      </c>
      <c r="H50">
        <v>106</v>
      </c>
      <c r="I50">
        <v>21</v>
      </c>
      <c r="J50">
        <v>21</v>
      </c>
      <c r="K50">
        <v>2.4</v>
      </c>
      <c r="L50" s="1">
        <f t="shared" si="0"/>
        <v>199932</v>
      </c>
      <c r="M50" s="1">
        <f t="shared" si="1"/>
        <v>0.25037622461574055</v>
      </c>
      <c r="N50" t="s">
        <v>132</v>
      </c>
    </row>
    <row r="51" spans="1:14" x14ac:dyDescent="0.25">
      <c r="A51">
        <v>24</v>
      </c>
      <c r="B51">
        <v>2</v>
      </c>
      <c r="C51" t="s">
        <v>12</v>
      </c>
      <c r="D51" t="s">
        <v>844</v>
      </c>
      <c r="E51">
        <v>966</v>
      </c>
      <c r="F51">
        <v>81960</v>
      </c>
      <c r="G51">
        <v>34</v>
      </c>
      <c r="H51">
        <v>34</v>
      </c>
      <c r="I51">
        <v>8</v>
      </c>
      <c r="J51">
        <v>8</v>
      </c>
      <c r="K51">
        <v>0.59</v>
      </c>
      <c r="L51" s="1">
        <f t="shared" si="0"/>
        <v>48356.399999999994</v>
      </c>
      <c r="M51" s="1">
        <f t="shared" si="1"/>
        <v>6.0557053738314E-2</v>
      </c>
      <c r="N51" t="s">
        <v>845</v>
      </c>
    </row>
    <row r="52" spans="1:14" x14ac:dyDescent="0.25">
      <c r="A52">
        <v>25</v>
      </c>
      <c r="B52">
        <v>1</v>
      </c>
      <c r="C52" t="s">
        <v>12</v>
      </c>
      <c r="D52" t="s">
        <v>135</v>
      </c>
      <c r="E52">
        <v>3420</v>
      </c>
      <c r="F52">
        <v>89368</v>
      </c>
      <c r="G52">
        <v>131</v>
      </c>
      <c r="H52">
        <v>131</v>
      </c>
      <c r="I52">
        <v>29</v>
      </c>
      <c r="J52">
        <v>29</v>
      </c>
      <c r="K52">
        <v>4.04</v>
      </c>
      <c r="L52" s="1">
        <f t="shared" si="0"/>
        <v>361046.72000000003</v>
      </c>
      <c r="M52" s="1">
        <f t="shared" si="1"/>
        <v>0.45214130135994429</v>
      </c>
      <c r="N52" t="s">
        <v>136</v>
      </c>
    </row>
    <row r="53" spans="1:14" x14ac:dyDescent="0.25">
      <c r="A53">
        <v>25</v>
      </c>
      <c r="B53">
        <v>2</v>
      </c>
      <c r="C53" t="s">
        <v>12</v>
      </c>
      <c r="D53" t="s">
        <v>846</v>
      </c>
      <c r="E53">
        <v>407</v>
      </c>
      <c r="F53">
        <v>47158</v>
      </c>
      <c r="G53">
        <v>21</v>
      </c>
      <c r="H53">
        <v>21</v>
      </c>
      <c r="I53">
        <v>8</v>
      </c>
      <c r="J53">
        <v>8</v>
      </c>
      <c r="K53">
        <v>1.05</v>
      </c>
      <c r="L53" s="1">
        <f t="shared" si="0"/>
        <v>49515.9</v>
      </c>
      <c r="M53" s="1">
        <f t="shared" si="1"/>
        <v>6.2009103597475877E-2</v>
      </c>
      <c r="N53" t="s">
        <v>847</v>
      </c>
    </row>
    <row r="54" spans="1:14" x14ac:dyDescent="0.25">
      <c r="A54">
        <v>26</v>
      </c>
      <c r="B54">
        <v>1</v>
      </c>
      <c r="C54" t="s">
        <v>12</v>
      </c>
      <c r="D54" t="s">
        <v>848</v>
      </c>
      <c r="E54">
        <v>3392</v>
      </c>
      <c r="F54">
        <v>56513</v>
      </c>
      <c r="G54">
        <v>111</v>
      </c>
      <c r="H54">
        <v>111</v>
      </c>
      <c r="I54">
        <v>20</v>
      </c>
      <c r="J54">
        <v>20</v>
      </c>
      <c r="K54">
        <v>6.03</v>
      </c>
      <c r="L54" s="1">
        <f t="shared" si="0"/>
        <v>340773.39</v>
      </c>
      <c r="M54" s="1">
        <f t="shared" si="1"/>
        <v>0.42675287016439267</v>
      </c>
      <c r="N54" t="s">
        <v>849</v>
      </c>
    </row>
    <row r="55" spans="1:14" x14ac:dyDescent="0.25">
      <c r="A55">
        <v>26</v>
      </c>
      <c r="B55">
        <v>2</v>
      </c>
      <c r="C55" t="s">
        <v>12</v>
      </c>
      <c r="D55" t="s">
        <v>850</v>
      </c>
      <c r="E55">
        <v>3307</v>
      </c>
      <c r="F55">
        <v>56422</v>
      </c>
      <c r="G55">
        <v>108</v>
      </c>
      <c r="H55">
        <v>108</v>
      </c>
      <c r="I55">
        <v>19</v>
      </c>
      <c r="J55">
        <v>19</v>
      </c>
      <c r="K55">
        <v>5.55</v>
      </c>
      <c r="L55" s="1">
        <f t="shared" si="0"/>
        <v>313142.09999999998</v>
      </c>
      <c r="M55" s="1">
        <f t="shared" si="1"/>
        <v>0.39215001483626766</v>
      </c>
      <c r="N55" t="s">
        <v>851</v>
      </c>
    </row>
    <row r="56" spans="1:14" x14ac:dyDescent="0.25">
      <c r="A56">
        <v>26</v>
      </c>
      <c r="B56">
        <v>3</v>
      </c>
      <c r="C56" t="s">
        <v>12</v>
      </c>
      <c r="D56" t="s">
        <v>852</v>
      </c>
      <c r="E56">
        <v>2565</v>
      </c>
      <c r="F56">
        <v>56395</v>
      </c>
      <c r="G56">
        <v>88</v>
      </c>
      <c r="H56">
        <v>88</v>
      </c>
      <c r="I56">
        <v>16</v>
      </c>
      <c r="J56">
        <v>16</v>
      </c>
      <c r="K56">
        <v>3.17</v>
      </c>
      <c r="L56" s="1">
        <f t="shared" si="0"/>
        <v>178772.15</v>
      </c>
      <c r="M56" s="1">
        <f t="shared" si="1"/>
        <v>0.22387759830061649</v>
      </c>
      <c r="N56" t="s">
        <v>853</v>
      </c>
    </row>
    <row r="57" spans="1:14" x14ac:dyDescent="0.25">
      <c r="A57">
        <v>27</v>
      </c>
      <c r="B57">
        <v>1</v>
      </c>
      <c r="C57" t="s">
        <v>12</v>
      </c>
      <c r="D57" t="s">
        <v>201</v>
      </c>
      <c r="E57">
        <v>3387</v>
      </c>
      <c r="F57">
        <v>72421</v>
      </c>
      <c r="G57">
        <v>97</v>
      </c>
      <c r="H57">
        <v>97</v>
      </c>
      <c r="I57">
        <v>20</v>
      </c>
      <c r="J57">
        <v>20</v>
      </c>
      <c r="K57">
        <v>2.85</v>
      </c>
      <c r="L57" s="1">
        <f t="shared" si="0"/>
        <v>206399.85</v>
      </c>
      <c r="M57" s="1">
        <f t="shared" si="1"/>
        <v>0.25847595784694377</v>
      </c>
      <c r="N57" t="s">
        <v>202</v>
      </c>
    </row>
    <row r="58" spans="1:14" x14ac:dyDescent="0.25">
      <c r="A58">
        <v>28</v>
      </c>
      <c r="B58">
        <v>1</v>
      </c>
      <c r="C58" t="s">
        <v>12</v>
      </c>
      <c r="D58" t="s">
        <v>106</v>
      </c>
      <c r="E58">
        <v>3342</v>
      </c>
      <c r="F58">
        <v>18759</v>
      </c>
      <c r="G58">
        <v>71</v>
      </c>
      <c r="H58">
        <v>71</v>
      </c>
      <c r="I58">
        <v>5</v>
      </c>
      <c r="J58">
        <v>5</v>
      </c>
      <c r="K58">
        <v>3.75</v>
      </c>
      <c r="L58" s="1">
        <f t="shared" si="0"/>
        <v>70346.25</v>
      </c>
      <c r="M58" s="1">
        <f t="shared" si="1"/>
        <v>8.8095094786602643E-2</v>
      </c>
      <c r="N58" t="s">
        <v>107</v>
      </c>
    </row>
    <row r="59" spans="1:14" x14ac:dyDescent="0.25">
      <c r="A59">
        <v>29</v>
      </c>
      <c r="B59">
        <v>1</v>
      </c>
      <c r="C59" t="s">
        <v>12</v>
      </c>
      <c r="D59" t="s">
        <v>854</v>
      </c>
      <c r="E59">
        <v>3150</v>
      </c>
      <c r="F59">
        <v>82794</v>
      </c>
      <c r="G59">
        <v>123</v>
      </c>
      <c r="H59">
        <v>123</v>
      </c>
      <c r="I59">
        <v>24</v>
      </c>
      <c r="J59">
        <v>24</v>
      </c>
      <c r="K59">
        <v>2.8</v>
      </c>
      <c r="L59" s="1">
        <f t="shared" si="0"/>
        <v>231823.19999999998</v>
      </c>
      <c r="M59" s="1">
        <f t="shared" si="1"/>
        <v>0.29031379466188373</v>
      </c>
      <c r="N59" t="s">
        <v>855</v>
      </c>
    </row>
    <row r="60" spans="1:14" x14ac:dyDescent="0.25">
      <c r="A60">
        <v>29</v>
      </c>
      <c r="B60">
        <v>2</v>
      </c>
      <c r="C60" t="s">
        <v>12</v>
      </c>
      <c r="D60" t="s">
        <v>856</v>
      </c>
      <c r="E60">
        <v>2389</v>
      </c>
      <c r="F60">
        <v>81823</v>
      </c>
      <c r="G60">
        <v>99</v>
      </c>
      <c r="H60">
        <v>99</v>
      </c>
      <c r="I60">
        <v>23</v>
      </c>
      <c r="J60">
        <v>23</v>
      </c>
      <c r="K60">
        <v>3.06</v>
      </c>
      <c r="L60" s="1">
        <f t="shared" si="0"/>
        <v>250378.38</v>
      </c>
      <c r="M60" s="1">
        <f t="shared" si="1"/>
        <v>0.31355057474443931</v>
      </c>
      <c r="N60" t="s">
        <v>857</v>
      </c>
    </row>
    <row r="61" spans="1:14" x14ac:dyDescent="0.25">
      <c r="A61">
        <v>30</v>
      </c>
      <c r="B61">
        <v>1</v>
      </c>
      <c r="C61" t="s">
        <v>12</v>
      </c>
      <c r="D61" t="s">
        <v>165</v>
      </c>
      <c r="E61">
        <v>2903</v>
      </c>
      <c r="F61">
        <v>33991</v>
      </c>
      <c r="G61">
        <v>74</v>
      </c>
      <c r="H61">
        <v>74</v>
      </c>
      <c r="I61">
        <v>10</v>
      </c>
      <c r="J61">
        <v>10</v>
      </c>
      <c r="K61">
        <v>3.44</v>
      </c>
      <c r="L61" s="1">
        <f t="shared" si="0"/>
        <v>116929.04</v>
      </c>
      <c r="M61" s="1">
        <f t="shared" si="1"/>
        <v>0.14643104447083463</v>
      </c>
      <c r="N61" t="s">
        <v>166</v>
      </c>
    </row>
    <row r="62" spans="1:14" x14ac:dyDescent="0.25">
      <c r="A62">
        <v>31</v>
      </c>
      <c r="B62">
        <v>1</v>
      </c>
      <c r="C62" t="s">
        <v>12</v>
      </c>
      <c r="D62" t="s">
        <v>199</v>
      </c>
      <c r="E62">
        <v>2735</v>
      </c>
      <c r="F62">
        <v>73906</v>
      </c>
      <c r="G62">
        <v>87</v>
      </c>
      <c r="H62">
        <v>87</v>
      </c>
      <c r="I62">
        <v>15</v>
      </c>
      <c r="J62">
        <v>15</v>
      </c>
      <c r="K62">
        <v>1.98</v>
      </c>
      <c r="L62" s="1">
        <f t="shared" si="0"/>
        <v>146333.88</v>
      </c>
      <c r="M62" s="1">
        <f t="shared" si="1"/>
        <v>0.18325492871462709</v>
      </c>
      <c r="N62" t="s">
        <v>200</v>
      </c>
    </row>
    <row r="63" spans="1:14" x14ac:dyDescent="0.25">
      <c r="A63">
        <v>32</v>
      </c>
      <c r="B63">
        <v>1</v>
      </c>
      <c r="C63" t="s">
        <v>12</v>
      </c>
      <c r="D63" t="s">
        <v>147</v>
      </c>
      <c r="E63">
        <v>2627</v>
      </c>
      <c r="F63">
        <v>46321</v>
      </c>
      <c r="G63">
        <v>89</v>
      </c>
      <c r="H63">
        <v>89</v>
      </c>
      <c r="I63">
        <v>14</v>
      </c>
      <c r="J63">
        <v>14</v>
      </c>
      <c r="K63">
        <v>3.73</v>
      </c>
      <c r="L63" s="1">
        <f t="shared" si="0"/>
        <v>172777.33</v>
      </c>
      <c r="M63" s="1">
        <f t="shared" si="1"/>
        <v>0.21637024380583361</v>
      </c>
      <c r="N63" t="s">
        <v>148</v>
      </c>
    </row>
    <row r="64" spans="1:14" x14ac:dyDescent="0.25">
      <c r="A64">
        <v>33</v>
      </c>
      <c r="B64">
        <v>1</v>
      </c>
      <c r="C64" t="s">
        <v>12</v>
      </c>
      <c r="D64" t="s">
        <v>98</v>
      </c>
      <c r="E64">
        <v>2618</v>
      </c>
      <c r="F64">
        <v>36224</v>
      </c>
      <c r="G64">
        <v>80</v>
      </c>
      <c r="H64">
        <v>80</v>
      </c>
      <c r="I64">
        <v>12</v>
      </c>
      <c r="J64">
        <v>12</v>
      </c>
      <c r="K64">
        <v>4.75</v>
      </c>
      <c r="L64" s="1">
        <f t="shared" si="0"/>
        <v>172064</v>
      </c>
      <c r="M64" s="1">
        <f t="shared" si="1"/>
        <v>0.21547693571955856</v>
      </c>
      <c r="N64" t="s">
        <v>99</v>
      </c>
    </row>
    <row r="65" spans="1:14" x14ac:dyDescent="0.25">
      <c r="A65">
        <v>34</v>
      </c>
      <c r="B65">
        <v>1</v>
      </c>
      <c r="C65" t="s">
        <v>12</v>
      </c>
      <c r="D65" t="s">
        <v>339</v>
      </c>
      <c r="E65">
        <v>2610</v>
      </c>
      <c r="F65">
        <v>272309</v>
      </c>
      <c r="G65">
        <v>90</v>
      </c>
      <c r="H65">
        <v>90</v>
      </c>
      <c r="I65">
        <v>34</v>
      </c>
      <c r="J65">
        <v>34</v>
      </c>
      <c r="K65">
        <v>0.7</v>
      </c>
      <c r="L65" s="1">
        <f t="shared" si="0"/>
        <v>190616.3</v>
      </c>
      <c r="M65" s="1">
        <f t="shared" si="1"/>
        <v>0.23871010915822072</v>
      </c>
      <c r="N65" t="s">
        <v>340</v>
      </c>
    </row>
    <row r="66" spans="1:14" x14ac:dyDescent="0.25">
      <c r="A66">
        <v>34</v>
      </c>
      <c r="B66">
        <v>2</v>
      </c>
      <c r="C66" t="s">
        <v>12</v>
      </c>
      <c r="D66" t="s">
        <v>858</v>
      </c>
      <c r="E66">
        <v>594</v>
      </c>
      <c r="F66">
        <v>213536</v>
      </c>
      <c r="G66">
        <v>23</v>
      </c>
      <c r="H66">
        <v>23</v>
      </c>
      <c r="I66">
        <v>9</v>
      </c>
      <c r="J66">
        <v>9</v>
      </c>
      <c r="K66">
        <v>0.2</v>
      </c>
      <c r="L66" s="1">
        <f t="shared" si="0"/>
        <v>42707.200000000004</v>
      </c>
      <c r="M66" s="1">
        <f t="shared" si="1"/>
        <v>5.3482521556876113E-2</v>
      </c>
      <c r="N66" t="s">
        <v>254</v>
      </c>
    </row>
    <row r="67" spans="1:14" x14ac:dyDescent="0.25">
      <c r="A67">
        <v>35</v>
      </c>
      <c r="B67">
        <v>1</v>
      </c>
      <c r="C67" t="s">
        <v>12</v>
      </c>
      <c r="D67" t="s">
        <v>421</v>
      </c>
      <c r="E67">
        <v>2544</v>
      </c>
      <c r="F67">
        <v>49996</v>
      </c>
      <c r="G67">
        <v>83</v>
      </c>
      <c r="H67">
        <v>83</v>
      </c>
      <c r="I67">
        <v>13</v>
      </c>
      <c r="J67">
        <v>13</v>
      </c>
      <c r="K67">
        <v>2.2799999999999998</v>
      </c>
      <c r="L67" s="1">
        <f t="shared" si="0"/>
        <v>113990.87999999999</v>
      </c>
      <c r="M67" s="1">
        <f t="shared" si="1"/>
        <v>0.14275156640770822</v>
      </c>
      <c r="N67" t="s">
        <v>422</v>
      </c>
    </row>
    <row r="68" spans="1:14" x14ac:dyDescent="0.25">
      <c r="A68">
        <v>36</v>
      </c>
      <c r="B68">
        <v>1</v>
      </c>
      <c r="C68" t="s">
        <v>12</v>
      </c>
      <c r="D68" t="s">
        <v>608</v>
      </c>
      <c r="E68">
        <v>2543</v>
      </c>
      <c r="F68">
        <v>129786</v>
      </c>
      <c r="G68">
        <v>97</v>
      </c>
      <c r="H68">
        <v>97</v>
      </c>
      <c r="I68">
        <v>26</v>
      </c>
      <c r="J68">
        <v>26</v>
      </c>
      <c r="K68">
        <v>1.59</v>
      </c>
      <c r="L68" s="1">
        <f t="shared" ref="L68:L131" si="2">F68*K68</f>
        <v>206359.74000000002</v>
      </c>
      <c r="M68" s="1">
        <f t="shared" ref="M68:M131" si="3">(L68/79852629.9)*100</f>
        <v>0.25842572781688683</v>
      </c>
      <c r="N68" t="s">
        <v>609</v>
      </c>
    </row>
    <row r="69" spans="1:14" x14ac:dyDescent="0.25">
      <c r="A69">
        <v>37</v>
      </c>
      <c r="B69">
        <v>1</v>
      </c>
      <c r="C69" t="s">
        <v>12</v>
      </c>
      <c r="D69" t="s">
        <v>215</v>
      </c>
      <c r="E69">
        <v>2422</v>
      </c>
      <c r="F69">
        <v>33585</v>
      </c>
      <c r="G69">
        <v>69</v>
      </c>
      <c r="H69">
        <v>69</v>
      </c>
      <c r="I69">
        <v>11</v>
      </c>
      <c r="J69">
        <v>11</v>
      </c>
      <c r="K69">
        <v>3.5</v>
      </c>
      <c r="L69" s="1">
        <f t="shared" si="2"/>
        <v>117547.5</v>
      </c>
      <c r="M69" s="1">
        <f t="shared" si="3"/>
        <v>0.14720554620080206</v>
      </c>
      <c r="N69" t="s">
        <v>216</v>
      </c>
    </row>
    <row r="70" spans="1:14" x14ac:dyDescent="0.25">
      <c r="A70">
        <v>38</v>
      </c>
      <c r="B70">
        <v>1</v>
      </c>
      <c r="C70" t="s">
        <v>12</v>
      </c>
      <c r="D70" t="s">
        <v>343</v>
      </c>
      <c r="E70">
        <v>2413</v>
      </c>
      <c r="F70">
        <v>32742</v>
      </c>
      <c r="G70">
        <v>88</v>
      </c>
      <c r="H70">
        <v>88</v>
      </c>
      <c r="I70">
        <v>15</v>
      </c>
      <c r="J70">
        <v>15</v>
      </c>
      <c r="K70">
        <v>9.15</v>
      </c>
      <c r="L70" s="1">
        <f t="shared" si="2"/>
        <v>299589.3</v>
      </c>
      <c r="M70" s="1">
        <f t="shared" si="3"/>
        <v>0.37517774978128798</v>
      </c>
      <c r="N70" t="s">
        <v>344</v>
      </c>
    </row>
    <row r="71" spans="1:14" x14ac:dyDescent="0.25">
      <c r="A71">
        <v>39</v>
      </c>
      <c r="B71">
        <v>1</v>
      </c>
      <c r="C71" t="s">
        <v>12</v>
      </c>
      <c r="D71" t="s">
        <v>450</v>
      </c>
      <c r="E71">
        <v>2385</v>
      </c>
      <c r="F71">
        <v>50365</v>
      </c>
      <c r="G71">
        <v>71</v>
      </c>
      <c r="H71">
        <v>71</v>
      </c>
      <c r="I71">
        <v>15</v>
      </c>
      <c r="J71">
        <v>15</v>
      </c>
      <c r="K71">
        <v>3.94</v>
      </c>
      <c r="L71" s="1">
        <f t="shared" si="2"/>
        <v>198438.1</v>
      </c>
      <c r="M71" s="1">
        <f t="shared" si="3"/>
        <v>0.24850540332673501</v>
      </c>
      <c r="N71" t="s">
        <v>451</v>
      </c>
    </row>
    <row r="72" spans="1:14" x14ac:dyDescent="0.25">
      <c r="A72">
        <v>40</v>
      </c>
      <c r="B72">
        <v>1</v>
      </c>
      <c r="C72" t="s">
        <v>12</v>
      </c>
      <c r="D72" t="s">
        <v>167</v>
      </c>
      <c r="E72">
        <v>2311</v>
      </c>
      <c r="F72">
        <v>47978</v>
      </c>
      <c r="G72">
        <v>63</v>
      </c>
      <c r="H72">
        <v>63</v>
      </c>
      <c r="I72">
        <v>10</v>
      </c>
      <c r="J72">
        <v>10</v>
      </c>
      <c r="K72">
        <v>1.42</v>
      </c>
      <c r="L72" s="1">
        <f t="shared" si="2"/>
        <v>68128.759999999995</v>
      </c>
      <c r="M72" s="1">
        <f t="shared" si="3"/>
        <v>8.5318116742451822E-2</v>
      </c>
      <c r="N72" t="s">
        <v>168</v>
      </c>
    </row>
    <row r="73" spans="1:14" x14ac:dyDescent="0.25">
      <c r="A73">
        <v>41</v>
      </c>
      <c r="B73">
        <v>1</v>
      </c>
      <c r="C73" t="s">
        <v>12</v>
      </c>
      <c r="D73" t="s">
        <v>235</v>
      </c>
      <c r="E73">
        <v>2228</v>
      </c>
      <c r="F73">
        <v>33337</v>
      </c>
      <c r="G73">
        <v>77</v>
      </c>
      <c r="H73">
        <v>77</v>
      </c>
      <c r="I73">
        <v>11</v>
      </c>
      <c r="J73">
        <v>11</v>
      </c>
      <c r="K73">
        <v>5.68</v>
      </c>
      <c r="L73" s="1">
        <f t="shared" si="2"/>
        <v>189354.16</v>
      </c>
      <c r="M73" s="1">
        <f t="shared" si="3"/>
        <v>0.23712952251808053</v>
      </c>
      <c r="N73" t="s">
        <v>236</v>
      </c>
    </row>
    <row r="74" spans="1:14" x14ac:dyDescent="0.25">
      <c r="A74">
        <v>41</v>
      </c>
      <c r="B74">
        <v>2</v>
      </c>
      <c r="C74" t="s">
        <v>12</v>
      </c>
      <c r="D74" t="s">
        <v>859</v>
      </c>
      <c r="E74">
        <v>461</v>
      </c>
      <c r="F74">
        <v>33764</v>
      </c>
      <c r="G74">
        <v>24</v>
      </c>
      <c r="H74">
        <v>24</v>
      </c>
      <c r="I74">
        <v>8</v>
      </c>
      <c r="J74">
        <v>8</v>
      </c>
      <c r="K74">
        <v>2.08</v>
      </c>
      <c r="L74" s="1">
        <f t="shared" si="2"/>
        <v>70229.119999999995</v>
      </c>
      <c r="M74" s="1">
        <f t="shared" si="3"/>
        <v>8.7948412078535682E-2</v>
      </c>
      <c r="N74" t="s">
        <v>860</v>
      </c>
    </row>
    <row r="75" spans="1:14" x14ac:dyDescent="0.25">
      <c r="A75">
        <v>42</v>
      </c>
      <c r="B75">
        <v>1</v>
      </c>
      <c r="C75" t="s">
        <v>12</v>
      </c>
      <c r="D75" t="s">
        <v>458</v>
      </c>
      <c r="E75">
        <v>2219</v>
      </c>
      <c r="F75">
        <v>59564</v>
      </c>
      <c r="G75">
        <v>74</v>
      </c>
      <c r="H75">
        <v>74</v>
      </c>
      <c r="I75">
        <v>18</v>
      </c>
      <c r="J75">
        <v>18</v>
      </c>
      <c r="K75">
        <v>4.1399999999999997</v>
      </c>
      <c r="L75" s="1">
        <f t="shared" si="2"/>
        <v>246594.96</v>
      </c>
      <c r="M75" s="1">
        <f t="shared" si="3"/>
        <v>0.30881257174474097</v>
      </c>
      <c r="N75" t="s">
        <v>459</v>
      </c>
    </row>
    <row r="76" spans="1:14" x14ac:dyDescent="0.25">
      <c r="A76">
        <v>43</v>
      </c>
      <c r="B76">
        <v>1</v>
      </c>
      <c r="C76" t="s">
        <v>12</v>
      </c>
      <c r="D76" t="s">
        <v>251</v>
      </c>
      <c r="E76">
        <v>2145</v>
      </c>
      <c r="F76">
        <v>30180</v>
      </c>
      <c r="G76">
        <v>53</v>
      </c>
      <c r="H76">
        <v>53</v>
      </c>
      <c r="I76">
        <v>10</v>
      </c>
      <c r="J76">
        <v>10</v>
      </c>
      <c r="K76">
        <v>5.13</v>
      </c>
      <c r="L76" s="1">
        <f t="shared" si="2"/>
        <v>154823.4</v>
      </c>
      <c r="M76" s="1">
        <f t="shared" si="3"/>
        <v>0.19388641325136866</v>
      </c>
      <c r="N76" t="s">
        <v>252</v>
      </c>
    </row>
    <row r="77" spans="1:14" x14ac:dyDescent="0.25">
      <c r="A77">
        <v>44</v>
      </c>
      <c r="B77">
        <v>1</v>
      </c>
      <c r="C77" t="s">
        <v>12</v>
      </c>
      <c r="D77" t="s">
        <v>281</v>
      </c>
      <c r="E77">
        <v>2120</v>
      </c>
      <c r="F77">
        <v>26862</v>
      </c>
      <c r="G77">
        <v>79</v>
      </c>
      <c r="H77">
        <v>79</v>
      </c>
      <c r="I77">
        <v>14</v>
      </c>
      <c r="J77">
        <v>14</v>
      </c>
      <c r="K77">
        <v>11.23</v>
      </c>
      <c r="L77" s="1">
        <f t="shared" si="2"/>
        <v>301660.26</v>
      </c>
      <c r="M77" s="1">
        <f t="shared" si="3"/>
        <v>0.37777122729429352</v>
      </c>
      <c r="N77" t="s">
        <v>282</v>
      </c>
    </row>
    <row r="78" spans="1:14" x14ac:dyDescent="0.25">
      <c r="A78">
        <v>45</v>
      </c>
      <c r="B78">
        <v>1</v>
      </c>
      <c r="C78" t="s">
        <v>12</v>
      </c>
      <c r="D78" t="s">
        <v>121</v>
      </c>
      <c r="E78">
        <v>2108</v>
      </c>
      <c r="F78">
        <v>37160</v>
      </c>
      <c r="G78">
        <v>57</v>
      </c>
      <c r="H78">
        <v>57</v>
      </c>
      <c r="I78">
        <v>7</v>
      </c>
      <c r="J78">
        <v>7</v>
      </c>
      <c r="K78">
        <v>1.21</v>
      </c>
      <c r="L78" s="1">
        <f t="shared" si="2"/>
        <v>44963.6</v>
      </c>
      <c r="M78" s="1">
        <f t="shared" si="3"/>
        <v>5.6308226862794901E-2</v>
      </c>
      <c r="N78" t="s">
        <v>122</v>
      </c>
    </row>
    <row r="79" spans="1:14" x14ac:dyDescent="0.25">
      <c r="A79">
        <v>45</v>
      </c>
      <c r="B79">
        <v>2</v>
      </c>
      <c r="C79" t="s">
        <v>12</v>
      </c>
      <c r="D79" t="s">
        <v>861</v>
      </c>
      <c r="E79">
        <v>138</v>
      </c>
      <c r="F79">
        <v>36007</v>
      </c>
      <c r="G79">
        <v>5</v>
      </c>
      <c r="H79">
        <v>5</v>
      </c>
      <c r="I79">
        <v>2</v>
      </c>
      <c r="J79">
        <v>2</v>
      </c>
      <c r="K79">
        <v>0.26</v>
      </c>
      <c r="L79" s="1">
        <f t="shared" si="2"/>
        <v>9361.82</v>
      </c>
      <c r="M79" s="1">
        <f t="shared" si="3"/>
        <v>1.1723871852090371E-2</v>
      </c>
      <c r="N79" t="s">
        <v>862</v>
      </c>
    </row>
    <row r="80" spans="1:14" x14ac:dyDescent="0.25">
      <c r="A80">
        <v>46</v>
      </c>
      <c r="B80">
        <v>1</v>
      </c>
      <c r="C80" t="s">
        <v>12</v>
      </c>
      <c r="D80" t="s">
        <v>169</v>
      </c>
      <c r="E80">
        <v>2062</v>
      </c>
      <c r="F80">
        <v>34404</v>
      </c>
      <c r="G80">
        <v>57</v>
      </c>
      <c r="H80">
        <v>57</v>
      </c>
      <c r="I80">
        <v>10</v>
      </c>
      <c r="J80">
        <v>10</v>
      </c>
      <c r="K80">
        <v>2.41</v>
      </c>
      <c r="L80" s="1">
        <f t="shared" si="2"/>
        <v>82913.64</v>
      </c>
      <c r="M80" s="1">
        <f t="shared" si="3"/>
        <v>0.10383332409193451</v>
      </c>
      <c r="N80" t="s">
        <v>170</v>
      </c>
    </row>
    <row r="81" spans="1:14" x14ac:dyDescent="0.25">
      <c r="A81">
        <v>47</v>
      </c>
      <c r="B81">
        <v>1</v>
      </c>
      <c r="C81" t="s">
        <v>12</v>
      </c>
      <c r="D81" t="s">
        <v>133</v>
      </c>
      <c r="E81">
        <v>2047</v>
      </c>
      <c r="F81">
        <v>21837</v>
      </c>
      <c r="G81">
        <v>66</v>
      </c>
      <c r="H81">
        <v>66</v>
      </c>
      <c r="I81">
        <v>11</v>
      </c>
      <c r="J81">
        <v>11</v>
      </c>
      <c r="K81">
        <v>8.9600000000000009</v>
      </c>
      <c r="L81" s="1">
        <f t="shared" si="2"/>
        <v>195659.52000000002</v>
      </c>
      <c r="M81" s="1">
        <f t="shared" si="3"/>
        <v>0.24502576839989584</v>
      </c>
      <c r="N81" t="s">
        <v>134</v>
      </c>
    </row>
    <row r="82" spans="1:14" x14ac:dyDescent="0.25">
      <c r="A82">
        <v>47</v>
      </c>
      <c r="B82">
        <v>2</v>
      </c>
      <c r="C82" t="s">
        <v>12</v>
      </c>
      <c r="D82" t="s">
        <v>407</v>
      </c>
      <c r="E82">
        <v>814</v>
      </c>
      <c r="F82">
        <v>29093</v>
      </c>
      <c r="G82">
        <v>29</v>
      </c>
      <c r="H82">
        <v>29</v>
      </c>
      <c r="I82">
        <v>8</v>
      </c>
      <c r="J82">
        <v>8</v>
      </c>
      <c r="K82">
        <v>2.68</v>
      </c>
      <c r="L82" s="1">
        <f t="shared" si="2"/>
        <v>77969.240000000005</v>
      </c>
      <c r="M82" s="1">
        <f t="shared" si="3"/>
        <v>9.7641417818851314E-2</v>
      </c>
      <c r="N82" t="s">
        <v>408</v>
      </c>
    </row>
    <row r="83" spans="1:14" x14ac:dyDescent="0.25">
      <c r="A83">
        <v>47</v>
      </c>
      <c r="B83">
        <v>3</v>
      </c>
      <c r="C83" t="s">
        <v>12</v>
      </c>
      <c r="D83" t="s">
        <v>697</v>
      </c>
      <c r="E83">
        <v>563</v>
      </c>
      <c r="F83">
        <v>22161</v>
      </c>
      <c r="G83">
        <v>24</v>
      </c>
      <c r="H83">
        <v>24</v>
      </c>
      <c r="I83">
        <v>8</v>
      </c>
      <c r="J83">
        <v>8</v>
      </c>
      <c r="K83">
        <v>3.53</v>
      </c>
      <c r="L83" s="1">
        <f t="shared" si="2"/>
        <v>78228.33</v>
      </c>
      <c r="M83" s="1">
        <f t="shared" si="3"/>
        <v>9.7965878015496652E-2</v>
      </c>
      <c r="N83" t="s">
        <v>698</v>
      </c>
    </row>
    <row r="84" spans="1:14" x14ac:dyDescent="0.25">
      <c r="A84">
        <v>48</v>
      </c>
      <c r="B84">
        <v>1</v>
      </c>
      <c r="C84" t="s">
        <v>12</v>
      </c>
      <c r="D84" t="s">
        <v>514</v>
      </c>
      <c r="E84">
        <v>2031</v>
      </c>
      <c r="F84">
        <v>46424</v>
      </c>
      <c r="G84">
        <v>69</v>
      </c>
      <c r="H84">
        <v>69</v>
      </c>
      <c r="I84">
        <v>14</v>
      </c>
      <c r="J84">
        <v>14</v>
      </c>
      <c r="K84">
        <v>3.3</v>
      </c>
      <c r="L84" s="1">
        <f t="shared" si="2"/>
        <v>153199.19999999998</v>
      </c>
      <c r="M84" s="1">
        <f t="shared" si="3"/>
        <v>0.19185241637232536</v>
      </c>
      <c r="N84" t="s">
        <v>515</v>
      </c>
    </row>
    <row r="85" spans="1:14" x14ac:dyDescent="0.25">
      <c r="A85">
        <v>49</v>
      </c>
      <c r="B85">
        <v>1</v>
      </c>
      <c r="C85" t="s">
        <v>12</v>
      </c>
      <c r="D85" t="s">
        <v>191</v>
      </c>
      <c r="E85">
        <v>1945</v>
      </c>
      <c r="F85">
        <v>84806</v>
      </c>
      <c r="G85">
        <v>57</v>
      </c>
      <c r="H85">
        <v>57</v>
      </c>
      <c r="I85">
        <v>14</v>
      </c>
      <c r="J85">
        <v>14</v>
      </c>
      <c r="K85">
        <v>1.1200000000000001</v>
      </c>
      <c r="L85" s="1">
        <f t="shared" si="2"/>
        <v>94982.720000000016</v>
      </c>
      <c r="M85" s="1">
        <f t="shared" si="3"/>
        <v>0.11894751634222633</v>
      </c>
      <c r="N85" t="s">
        <v>192</v>
      </c>
    </row>
    <row r="86" spans="1:14" x14ac:dyDescent="0.25">
      <c r="A86">
        <v>50</v>
      </c>
      <c r="B86">
        <v>1</v>
      </c>
      <c r="C86" t="s">
        <v>12</v>
      </c>
      <c r="D86" t="s">
        <v>480</v>
      </c>
      <c r="E86">
        <v>1917</v>
      </c>
      <c r="F86">
        <v>194138</v>
      </c>
      <c r="G86">
        <v>73</v>
      </c>
      <c r="H86">
        <v>73</v>
      </c>
      <c r="I86">
        <v>25</v>
      </c>
      <c r="J86">
        <v>25</v>
      </c>
      <c r="K86">
        <v>0.77</v>
      </c>
      <c r="L86" s="1">
        <f t="shared" si="2"/>
        <v>149486.26</v>
      </c>
      <c r="M86" s="1">
        <f t="shared" si="3"/>
        <v>0.18720267596346254</v>
      </c>
      <c r="N86" t="s">
        <v>481</v>
      </c>
    </row>
    <row r="87" spans="1:14" x14ac:dyDescent="0.25">
      <c r="A87">
        <v>51</v>
      </c>
      <c r="B87">
        <v>1</v>
      </c>
      <c r="C87" t="s">
        <v>12</v>
      </c>
      <c r="D87" t="s">
        <v>863</v>
      </c>
      <c r="E87">
        <v>1892</v>
      </c>
      <c r="F87">
        <v>11344</v>
      </c>
      <c r="G87">
        <v>75</v>
      </c>
      <c r="H87">
        <v>75</v>
      </c>
      <c r="I87">
        <v>8</v>
      </c>
      <c r="J87">
        <v>8</v>
      </c>
      <c r="K87">
        <v>53.52</v>
      </c>
      <c r="L87" s="1">
        <f t="shared" si="2"/>
        <v>607130.88</v>
      </c>
      <c r="M87" s="1">
        <f t="shared" si="3"/>
        <v>0.76031419473637141</v>
      </c>
      <c r="N87" t="s">
        <v>864</v>
      </c>
    </row>
    <row r="88" spans="1:14" x14ac:dyDescent="0.25">
      <c r="A88">
        <v>52</v>
      </c>
      <c r="B88">
        <v>1</v>
      </c>
      <c r="C88" t="s">
        <v>12</v>
      </c>
      <c r="D88" t="s">
        <v>865</v>
      </c>
      <c r="E88">
        <v>1847</v>
      </c>
      <c r="F88">
        <v>227583</v>
      </c>
      <c r="G88">
        <v>89</v>
      </c>
      <c r="H88">
        <v>89</v>
      </c>
      <c r="I88">
        <v>31</v>
      </c>
      <c r="J88">
        <v>31</v>
      </c>
      <c r="K88">
        <v>1</v>
      </c>
      <c r="L88" s="1">
        <f t="shared" si="2"/>
        <v>227583</v>
      </c>
      <c r="M88" s="1">
        <f t="shared" si="3"/>
        <v>0.28500376291301077</v>
      </c>
      <c r="N88" t="s">
        <v>866</v>
      </c>
    </row>
    <row r="89" spans="1:14" x14ac:dyDescent="0.25">
      <c r="A89">
        <v>52</v>
      </c>
      <c r="B89">
        <v>2</v>
      </c>
      <c r="C89" t="s">
        <v>12</v>
      </c>
      <c r="D89" t="s">
        <v>867</v>
      </c>
      <c r="E89">
        <v>224</v>
      </c>
      <c r="F89">
        <v>231020</v>
      </c>
      <c r="G89">
        <v>10</v>
      </c>
      <c r="H89">
        <v>10</v>
      </c>
      <c r="I89">
        <v>8</v>
      </c>
      <c r="J89">
        <v>8</v>
      </c>
      <c r="K89">
        <v>0.16</v>
      </c>
      <c r="L89" s="1">
        <f t="shared" si="2"/>
        <v>36963.200000000004</v>
      </c>
      <c r="M89" s="1">
        <f t="shared" si="3"/>
        <v>4.6289270680614121E-2</v>
      </c>
      <c r="N89" t="s">
        <v>868</v>
      </c>
    </row>
    <row r="90" spans="1:14" x14ac:dyDescent="0.25">
      <c r="A90">
        <v>52</v>
      </c>
      <c r="B90">
        <v>3</v>
      </c>
      <c r="C90" t="s">
        <v>12</v>
      </c>
      <c r="D90" t="s">
        <v>869</v>
      </c>
      <c r="E90">
        <v>67</v>
      </c>
      <c r="F90">
        <v>197410</v>
      </c>
      <c r="G90">
        <v>3</v>
      </c>
      <c r="H90">
        <v>3</v>
      </c>
      <c r="I90">
        <v>2</v>
      </c>
      <c r="J90">
        <v>2</v>
      </c>
      <c r="K90">
        <v>0.04</v>
      </c>
      <c r="L90" s="1">
        <f t="shared" si="2"/>
        <v>7896.4000000000005</v>
      </c>
      <c r="M90" s="1">
        <f t="shared" si="3"/>
        <v>9.8887162638083628E-3</v>
      </c>
      <c r="N90" t="s">
        <v>870</v>
      </c>
    </row>
    <row r="91" spans="1:14" x14ac:dyDescent="0.25">
      <c r="A91">
        <v>53</v>
      </c>
      <c r="B91">
        <v>1</v>
      </c>
      <c r="C91" t="s">
        <v>12</v>
      </c>
      <c r="D91" t="s">
        <v>871</v>
      </c>
      <c r="E91">
        <v>1833</v>
      </c>
      <c r="F91">
        <v>58021</v>
      </c>
      <c r="G91">
        <v>60</v>
      </c>
      <c r="H91">
        <v>60</v>
      </c>
      <c r="I91">
        <v>15</v>
      </c>
      <c r="J91">
        <v>15</v>
      </c>
      <c r="K91">
        <v>2.46</v>
      </c>
      <c r="L91" s="1">
        <f t="shared" si="2"/>
        <v>142731.66</v>
      </c>
      <c r="M91" s="1">
        <f t="shared" si="3"/>
        <v>0.17874384372655458</v>
      </c>
      <c r="N91" t="s">
        <v>725</v>
      </c>
    </row>
    <row r="92" spans="1:14" x14ac:dyDescent="0.25">
      <c r="A92">
        <v>54</v>
      </c>
      <c r="B92">
        <v>1</v>
      </c>
      <c r="C92" t="s">
        <v>12</v>
      </c>
      <c r="D92" t="s">
        <v>872</v>
      </c>
      <c r="E92">
        <v>1802</v>
      </c>
      <c r="F92">
        <v>83149</v>
      </c>
      <c r="G92">
        <v>57</v>
      </c>
      <c r="H92">
        <v>57</v>
      </c>
      <c r="I92">
        <v>18</v>
      </c>
      <c r="J92">
        <v>18</v>
      </c>
      <c r="K92">
        <v>1.51</v>
      </c>
      <c r="L92" s="1">
        <f t="shared" si="2"/>
        <v>125554.99</v>
      </c>
      <c r="M92" s="1">
        <f t="shared" si="3"/>
        <v>0.15723338123895653</v>
      </c>
      <c r="N92" t="s">
        <v>873</v>
      </c>
    </row>
    <row r="93" spans="1:14" x14ac:dyDescent="0.25">
      <c r="A93">
        <v>55</v>
      </c>
      <c r="B93">
        <v>1</v>
      </c>
      <c r="C93" t="s">
        <v>12</v>
      </c>
      <c r="D93" t="s">
        <v>185</v>
      </c>
      <c r="E93">
        <v>1781</v>
      </c>
      <c r="F93">
        <v>47380</v>
      </c>
      <c r="G93">
        <v>59</v>
      </c>
      <c r="H93">
        <v>59</v>
      </c>
      <c r="I93">
        <v>12</v>
      </c>
      <c r="J93">
        <v>12</v>
      </c>
      <c r="K93">
        <v>2.19</v>
      </c>
      <c r="L93" s="1">
        <f t="shared" si="2"/>
        <v>103762.2</v>
      </c>
      <c r="M93" s="1">
        <f t="shared" si="3"/>
        <v>0.12994211978984552</v>
      </c>
      <c r="N93" t="s">
        <v>186</v>
      </c>
    </row>
    <row r="94" spans="1:14" x14ac:dyDescent="0.25">
      <c r="A94">
        <v>55</v>
      </c>
      <c r="B94">
        <v>2</v>
      </c>
      <c r="C94" t="s">
        <v>12</v>
      </c>
      <c r="D94" t="s">
        <v>187</v>
      </c>
      <c r="E94">
        <v>1565</v>
      </c>
      <c r="F94">
        <v>47557</v>
      </c>
      <c r="G94">
        <v>43</v>
      </c>
      <c r="H94">
        <v>43</v>
      </c>
      <c r="I94">
        <v>11</v>
      </c>
      <c r="J94">
        <v>11</v>
      </c>
      <c r="K94">
        <v>1.91</v>
      </c>
      <c r="L94" s="1">
        <f t="shared" si="2"/>
        <v>90833.87</v>
      </c>
      <c r="M94" s="1">
        <f t="shared" si="3"/>
        <v>0.11375188282934684</v>
      </c>
      <c r="N94" t="s">
        <v>188</v>
      </c>
    </row>
    <row r="95" spans="1:14" x14ac:dyDescent="0.25">
      <c r="A95">
        <v>56</v>
      </c>
      <c r="B95">
        <v>1</v>
      </c>
      <c r="C95" t="s">
        <v>12</v>
      </c>
      <c r="D95" t="s">
        <v>874</v>
      </c>
      <c r="E95">
        <v>1752</v>
      </c>
      <c r="F95">
        <v>57725</v>
      </c>
      <c r="G95">
        <v>46</v>
      </c>
      <c r="H95">
        <v>46</v>
      </c>
      <c r="I95">
        <v>13</v>
      </c>
      <c r="J95">
        <v>13</v>
      </c>
      <c r="K95">
        <v>2.0099999999999998</v>
      </c>
      <c r="L95" s="1">
        <f t="shared" si="2"/>
        <v>116027.24999999999</v>
      </c>
      <c r="M95" s="1">
        <f t="shared" si="3"/>
        <v>0.14530172662478583</v>
      </c>
      <c r="N95" t="s">
        <v>875</v>
      </c>
    </row>
    <row r="96" spans="1:14" x14ac:dyDescent="0.25">
      <c r="A96">
        <v>57</v>
      </c>
      <c r="B96">
        <v>1</v>
      </c>
      <c r="C96" t="s">
        <v>12</v>
      </c>
      <c r="D96" t="s">
        <v>203</v>
      </c>
      <c r="E96">
        <v>1738</v>
      </c>
      <c r="F96">
        <v>26836</v>
      </c>
      <c r="G96">
        <v>51</v>
      </c>
      <c r="H96">
        <v>51</v>
      </c>
      <c r="I96">
        <v>11</v>
      </c>
      <c r="J96">
        <v>11</v>
      </c>
      <c r="K96">
        <v>5.54</v>
      </c>
      <c r="L96" s="1">
        <f t="shared" si="2"/>
        <v>148671.44</v>
      </c>
      <c r="M96" s="1">
        <f t="shared" si="3"/>
        <v>0.18618227124915265</v>
      </c>
      <c r="N96" t="s">
        <v>204</v>
      </c>
    </row>
    <row r="97" spans="1:14" x14ac:dyDescent="0.25">
      <c r="A97">
        <v>57</v>
      </c>
      <c r="B97">
        <v>2</v>
      </c>
      <c r="C97" t="s">
        <v>12</v>
      </c>
      <c r="D97" t="s">
        <v>205</v>
      </c>
      <c r="E97">
        <v>1265</v>
      </c>
      <c r="F97">
        <v>26810</v>
      </c>
      <c r="G97">
        <v>36</v>
      </c>
      <c r="H97">
        <v>36</v>
      </c>
      <c r="I97">
        <v>10</v>
      </c>
      <c r="J97">
        <v>10</v>
      </c>
      <c r="K97">
        <v>4.59</v>
      </c>
      <c r="L97" s="1">
        <f t="shared" si="2"/>
        <v>123057.9</v>
      </c>
      <c r="M97" s="1">
        <f t="shared" si="3"/>
        <v>0.15410625818348905</v>
      </c>
      <c r="N97" t="s">
        <v>206</v>
      </c>
    </row>
    <row r="98" spans="1:14" x14ac:dyDescent="0.25">
      <c r="A98">
        <v>58</v>
      </c>
      <c r="B98">
        <v>1</v>
      </c>
      <c r="C98" t="s">
        <v>12</v>
      </c>
      <c r="D98" t="s">
        <v>141</v>
      </c>
      <c r="E98">
        <v>1638</v>
      </c>
      <c r="F98">
        <v>17478</v>
      </c>
      <c r="G98">
        <v>53</v>
      </c>
      <c r="H98">
        <v>53</v>
      </c>
      <c r="I98">
        <v>6</v>
      </c>
      <c r="J98">
        <v>6</v>
      </c>
      <c r="K98">
        <v>3.2</v>
      </c>
      <c r="L98" s="1">
        <f t="shared" si="2"/>
        <v>55929.600000000006</v>
      </c>
      <c r="M98" s="1">
        <f t="shared" si="3"/>
        <v>7.0041024409641897E-2</v>
      </c>
      <c r="N98" t="s">
        <v>142</v>
      </c>
    </row>
    <row r="99" spans="1:14" x14ac:dyDescent="0.25">
      <c r="A99">
        <v>59</v>
      </c>
      <c r="B99">
        <v>1</v>
      </c>
      <c r="C99" t="s">
        <v>12</v>
      </c>
      <c r="D99" t="s">
        <v>626</v>
      </c>
      <c r="E99">
        <v>1601</v>
      </c>
      <c r="F99">
        <v>116636</v>
      </c>
      <c r="G99">
        <v>66</v>
      </c>
      <c r="H99">
        <v>66</v>
      </c>
      <c r="I99">
        <v>17</v>
      </c>
      <c r="J99">
        <v>17</v>
      </c>
      <c r="K99">
        <v>0.93</v>
      </c>
      <c r="L99" s="1">
        <f t="shared" si="2"/>
        <v>108471.48000000001</v>
      </c>
      <c r="M99" s="1">
        <f t="shared" si="3"/>
        <v>0.1358395836628544</v>
      </c>
      <c r="N99" t="s">
        <v>627</v>
      </c>
    </row>
    <row r="100" spans="1:14" x14ac:dyDescent="0.25">
      <c r="A100">
        <v>60</v>
      </c>
      <c r="B100">
        <v>1</v>
      </c>
      <c r="C100" t="s">
        <v>12</v>
      </c>
      <c r="D100" t="s">
        <v>546</v>
      </c>
      <c r="E100">
        <v>1583</v>
      </c>
      <c r="F100">
        <v>32128</v>
      </c>
      <c r="G100">
        <v>50</v>
      </c>
      <c r="H100">
        <v>50</v>
      </c>
      <c r="I100">
        <v>8</v>
      </c>
      <c r="J100">
        <v>8</v>
      </c>
      <c r="K100">
        <v>3.24</v>
      </c>
      <c r="L100" s="1">
        <f t="shared" si="2"/>
        <v>104094.72</v>
      </c>
      <c r="M100" s="1">
        <f t="shared" si="3"/>
        <v>0.13035853688270321</v>
      </c>
      <c r="N100" t="s">
        <v>547</v>
      </c>
    </row>
    <row r="101" spans="1:14" x14ac:dyDescent="0.25">
      <c r="A101">
        <v>61</v>
      </c>
      <c r="B101">
        <v>1</v>
      </c>
      <c r="C101" t="s">
        <v>12</v>
      </c>
      <c r="D101" t="s">
        <v>243</v>
      </c>
      <c r="E101">
        <v>1578</v>
      </c>
      <c r="F101">
        <v>35036</v>
      </c>
      <c r="G101">
        <v>43</v>
      </c>
      <c r="H101">
        <v>43</v>
      </c>
      <c r="I101">
        <v>13</v>
      </c>
      <c r="J101">
        <v>13</v>
      </c>
      <c r="K101">
        <v>3.78</v>
      </c>
      <c r="L101" s="1">
        <f t="shared" si="2"/>
        <v>132436.07999999999</v>
      </c>
      <c r="M101" s="1">
        <f t="shared" si="3"/>
        <v>0.16585061777658491</v>
      </c>
      <c r="N101" t="s">
        <v>244</v>
      </c>
    </row>
    <row r="102" spans="1:14" x14ac:dyDescent="0.25">
      <c r="A102">
        <v>61</v>
      </c>
      <c r="B102">
        <v>2</v>
      </c>
      <c r="C102" t="s">
        <v>12</v>
      </c>
      <c r="D102" t="s">
        <v>876</v>
      </c>
      <c r="E102">
        <v>79</v>
      </c>
      <c r="F102">
        <v>51436</v>
      </c>
      <c r="G102">
        <v>2</v>
      </c>
      <c r="H102">
        <v>2</v>
      </c>
      <c r="I102">
        <v>2</v>
      </c>
      <c r="J102">
        <v>2</v>
      </c>
      <c r="K102">
        <v>0.18</v>
      </c>
      <c r="L102" s="1">
        <f t="shared" si="2"/>
        <v>9258.48</v>
      </c>
      <c r="M102" s="1">
        <f t="shared" si="3"/>
        <v>1.1594458456276841E-2</v>
      </c>
      <c r="N102" t="s">
        <v>877</v>
      </c>
    </row>
    <row r="103" spans="1:14" x14ac:dyDescent="0.25">
      <c r="A103">
        <v>61</v>
      </c>
      <c r="B103">
        <v>3</v>
      </c>
      <c r="C103" t="s">
        <v>12</v>
      </c>
      <c r="D103" t="s">
        <v>878</v>
      </c>
      <c r="E103">
        <v>77</v>
      </c>
      <c r="F103">
        <v>75163</v>
      </c>
      <c r="G103">
        <v>4</v>
      </c>
      <c r="H103">
        <v>4</v>
      </c>
      <c r="I103">
        <v>2</v>
      </c>
      <c r="J103">
        <v>2</v>
      </c>
      <c r="K103">
        <v>0.12</v>
      </c>
      <c r="L103" s="1">
        <f t="shared" si="2"/>
        <v>9019.56</v>
      </c>
      <c r="M103" s="1">
        <f t="shared" si="3"/>
        <v>1.1295257289954327E-2</v>
      </c>
      <c r="N103" t="s">
        <v>879</v>
      </c>
    </row>
    <row r="104" spans="1:14" x14ac:dyDescent="0.25">
      <c r="A104">
        <v>62</v>
      </c>
      <c r="B104">
        <v>1</v>
      </c>
      <c r="C104" t="s">
        <v>12</v>
      </c>
      <c r="D104" t="s">
        <v>223</v>
      </c>
      <c r="E104">
        <v>1548</v>
      </c>
      <c r="F104">
        <v>30337</v>
      </c>
      <c r="G104">
        <v>57</v>
      </c>
      <c r="H104">
        <v>57</v>
      </c>
      <c r="I104">
        <v>10</v>
      </c>
      <c r="J104">
        <v>10</v>
      </c>
      <c r="K104">
        <v>3.01</v>
      </c>
      <c r="L104" s="1">
        <f t="shared" si="2"/>
        <v>91314.37</v>
      </c>
      <c r="M104" s="1">
        <f t="shared" si="3"/>
        <v>0.11435361629836564</v>
      </c>
      <c r="N104" t="s">
        <v>224</v>
      </c>
    </row>
    <row r="105" spans="1:14" x14ac:dyDescent="0.25">
      <c r="A105">
        <v>62</v>
      </c>
      <c r="B105">
        <v>2</v>
      </c>
      <c r="C105" t="s">
        <v>12</v>
      </c>
      <c r="D105" t="s">
        <v>880</v>
      </c>
      <c r="E105">
        <v>267</v>
      </c>
      <c r="F105">
        <v>30051</v>
      </c>
      <c r="G105">
        <v>17</v>
      </c>
      <c r="H105">
        <v>17</v>
      </c>
      <c r="I105">
        <v>5</v>
      </c>
      <c r="J105">
        <v>5</v>
      </c>
      <c r="K105">
        <v>1.01</v>
      </c>
      <c r="L105" s="1">
        <f t="shared" si="2"/>
        <v>30351.510000000002</v>
      </c>
      <c r="M105" s="1">
        <f t="shared" si="3"/>
        <v>3.8009405623846589E-2</v>
      </c>
      <c r="N105" t="s">
        <v>881</v>
      </c>
    </row>
    <row r="106" spans="1:14" x14ac:dyDescent="0.25">
      <c r="A106">
        <v>63</v>
      </c>
      <c r="B106">
        <v>1</v>
      </c>
      <c r="C106" t="s">
        <v>12</v>
      </c>
      <c r="D106" t="s">
        <v>466</v>
      </c>
      <c r="E106">
        <v>1545</v>
      </c>
      <c r="F106">
        <v>27040</v>
      </c>
      <c r="G106">
        <v>50</v>
      </c>
      <c r="H106">
        <v>50</v>
      </c>
      <c r="I106">
        <v>8</v>
      </c>
      <c r="J106">
        <v>8</v>
      </c>
      <c r="K106">
        <v>3.72</v>
      </c>
      <c r="L106" s="1">
        <f t="shared" si="2"/>
        <v>100588.8</v>
      </c>
      <c r="M106" s="1">
        <f t="shared" si="3"/>
        <v>0.12596804904981596</v>
      </c>
      <c r="N106" t="s">
        <v>467</v>
      </c>
    </row>
    <row r="107" spans="1:14" x14ac:dyDescent="0.25">
      <c r="A107">
        <v>64</v>
      </c>
      <c r="B107">
        <v>1</v>
      </c>
      <c r="C107" t="s">
        <v>12</v>
      </c>
      <c r="D107" t="s">
        <v>882</v>
      </c>
      <c r="E107">
        <v>1539</v>
      </c>
      <c r="F107">
        <v>57083</v>
      </c>
      <c r="G107">
        <v>43</v>
      </c>
      <c r="H107">
        <v>43</v>
      </c>
      <c r="I107">
        <v>11</v>
      </c>
      <c r="J107">
        <v>11</v>
      </c>
      <c r="K107">
        <v>1.63</v>
      </c>
      <c r="L107" s="1">
        <f t="shared" si="2"/>
        <v>93045.29</v>
      </c>
      <c r="M107" s="1">
        <f t="shared" si="3"/>
        <v>0.11652125937056956</v>
      </c>
      <c r="N107" t="s">
        <v>883</v>
      </c>
    </row>
    <row r="108" spans="1:14" x14ac:dyDescent="0.25">
      <c r="A108">
        <v>65</v>
      </c>
      <c r="B108">
        <v>1</v>
      </c>
      <c r="C108" t="s">
        <v>12</v>
      </c>
      <c r="D108" t="s">
        <v>116</v>
      </c>
      <c r="E108">
        <v>1525</v>
      </c>
      <c r="F108">
        <v>19460</v>
      </c>
      <c r="G108">
        <v>40</v>
      </c>
      <c r="H108">
        <v>40</v>
      </c>
      <c r="I108">
        <v>6</v>
      </c>
      <c r="J108">
        <v>6</v>
      </c>
      <c r="K108">
        <v>2.64</v>
      </c>
      <c r="L108" s="1">
        <f t="shared" si="2"/>
        <v>51374.400000000001</v>
      </c>
      <c r="M108" s="1">
        <f t="shared" si="3"/>
        <v>6.4336515984929371E-2</v>
      </c>
      <c r="N108" t="s">
        <v>117</v>
      </c>
    </row>
    <row r="109" spans="1:14" x14ac:dyDescent="0.25">
      <c r="A109">
        <v>65</v>
      </c>
      <c r="B109">
        <v>2</v>
      </c>
      <c r="C109" t="s">
        <v>12</v>
      </c>
      <c r="D109" t="s">
        <v>118</v>
      </c>
      <c r="E109">
        <v>890</v>
      </c>
      <c r="F109">
        <v>19358</v>
      </c>
      <c r="G109">
        <v>28</v>
      </c>
      <c r="H109">
        <v>28</v>
      </c>
      <c r="I109">
        <v>6</v>
      </c>
      <c r="J109">
        <v>6</v>
      </c>
      <c r="K109">
        <v>2.66</v>
      </c>
      <c r="L109" s="1">
        <f t="shared" si="2"/>
        <v>51492.280000000006</v>
      </c>
      <c r="M109" s="1">
        <f t="shared" si="3"/>
        <v>6.4484137923176907E-2</v>
      </c>
      <c r="N109" t="s">
        <v>117</v>
      </c>
    </row>
    <row r="110" spans="1:14" x14ac:dyDescent="0.25">
      <c r="A110">
        <v>66</v>
      </c>
      <c r="B110">
        <v>1</v>
      </c>
      <c r="C110" t="s">
        <v>12</v>
      </c>
      <c r="D110" t="s">
        <v>884</v>
      </c>
      <c r="E110">
        <v>1494</v>
      </c>
      <c r="F110">
        <v>54826</v>
      </c>
      <c r="G110">
        <v>36</v>
      </c>
      <c r="H110">
        <v>36</v>
      </c>
      <c r="I110">
        <v>6</v>
      </c>
      <c r="J110">
        <v>6</v>
      </c>
      <c r="K110">
        <v>0.72</v>
      </c>
      <c r="L110" s="1">
        <f t="shared" si="2"/>
        <v>39474.720000000001</v>
      </c>
      <c r="M110" s="1">
        <f t="shared" si="3"/>
        <v>4.9434464524755736E-2</v>
      </c>
      <c r="N110" t="s">
        <v>885</v>
      </c>
    </row>
    <row r="111" spans="1:14" x14ac:dyDescent="0.25">
      <c r="A111">
        <v>67</v>
      </c>
      <c r="B111">
        <v>1</v>
      </c>
      <c r="C111" t="s">
        <v>12</v>
      </c>
      <c r="D111" t="s">
        <v>886</v>
      </c>
      <c r="E111">
        <v>1483</v>
      </c>
      <c r="F111">
        <v>35101</v>
      </c>
      <c r="G111">
        <v>57</v>
      </c>
      <c r="H111">
        <v>57</v>
      </c>
      <c r="I111">
        <v>9</v>
      </c>
      <c r="J111">
        <v>9</v>
      </c>
      <c r="K111">
        <v>2.33</v>
      </c>
      <c r="L111" s="1">
        <f t="shared" si="2"/>
        <v>81785.33</v>
      </c>
      <c r="M111" s="1">
        <f t="shared" si="3"/>
        <v>0.10242033368521529</v>
      </c>
      <c r="N111" t="s">
        <v>887</v>
      </c>
    </row>
    <row r="112" spans="1:14" x14ac:dyDescent="0.25">
      <c r="A112">
        <v>68</v>
      </c>
      <c r="B112">
        <v>1</v>
      </c>
      <c r="C112" t="s">
        <v>12</v>
      </c>
      <c r="D112" t="s">
        <v>888</v>
      </c>
      <c r="E112">
        <v>1462</v>
      </c>
      <c r="F112">
        <v>28153</v>
      </c>
      <c r="G112">
        <v>59</v>
      </c>
      <c r="H112">
        <v>59</v>
      </c>
      <c r="I112">
        <v>10</v>
      </c>
      <c r="J112">
        <v>10</v>
      </c>
      <c r="K112">
        <v>5.96</v>
      </c>
      <c r="L112" s="1">
        <f t="shared" si="2"/>
        <v>167791.88</v>
      </c>
      <c r="M112" s="1">
        <f t="shared" si="3"/>
        <v>0.21012693033420055</v>
      </c>
      <c r="N112" t="s">
        <v>889</v>
      </c>
    </row>
    <row r="113" spans="1:14" x14ac:dyDescent="0.25">
      <c r="A113">
        <v>69</v>
      </c>
      <c r="B113">
        <v>1</v>
      </c>
      <c r="C113" t="s">
        <v>12</v>
      </c>
      <c r="D113" t="s">
        <v>255</v>
      </c>
      <c r="E113">
        <v>1420</v>
      </c>
      <c r="F113">
        <v>44704</v>
      </c>
      <c r="G113">
        <v>51</v>
      </c>
      <c r="H113">
        <v>51</v>
      </c>
      <c r="I113">
        <v>14</v>
      </c>
      <c r="J113">
        <v>14</v>
      </c>
      <c r="K113">
        <v>3.13</v>
      </c>
      <c r="L113" s="1">
        <f t="shared" si="2"/>
        <v>139923.51999999999</v>
      </c>
      <c r="M113" s="1">
        <f t="shared" si="3"/>
        <v>0.17522719060753186</v>
      </c>
      <c r="N113" t="s">
        <v>256</v>
      </c>
    </row>
    <row r="114" spans="1:14" x14ac:dyDescent="0.25">
      <c r="A114">
        <v>70</v>
      </c>
      <c r="B114">
        <v>1</v>
      </c>
      <c r="C114" t="s">
        <v>12</v>
      </c>
      <c r="D114" t="s">
        <v>277</v>
      </c>
      <c r="E114">
        <v>1408</v>
      </c>
      <c r="F114">
        <v>29667</v>
      </c>
      <c r="G114">
        <v>54</v>
      </c>
      <c r="H114">
        <v>54</v>
      </c>
      <c r="I114">
        <v>10</v>
      </c>
      <c r="J114">
        <v>10</v>
      </c>
      <c r="K114">
        <v>3.14</v>
      </c>
      <c r="L114" s="1">
        <f t="shared" si="2"/>
        <v>93154.38</v>
      </c>
      <c r="M114" s="1">
        <f t="shared" si="3"/>
        <v>0.11665787353110083</v>
      </c>
      <c r="N114" t="s">
        <v>278</v>
      </c>
    </row>
    <row r="115" spans="1:14" x14ac:dyDescent="0.25">
      <c r="A115">
        <v>71</v>
      </c>
      <c r="B115">
        <v>1</v>
      </c>
      <c r="C115" t="s">
        <v>12</v>
      </c>
      <c r="D115" t="s">
        <v>890</v>
      </c>
      <c r="E115">
        <v>1388</v>
      </c>
      <c r="F115">
        <v>67616</v>
      </c>
      <c r="G115">
        <v>47</v>
      </c>
      <c r="H115">
        <v>47</v>
      </c>
      <c r="I115">
        <v>15</v>
      </c>
      <c r="J115">
        <v>15</v>
      </c>
      <c r="K115">
        <v>1.73</v>
      </c>
      <c r="L115" s="1">
        <f t="shared" si="2"/>
        <v>116975.67999999999</v>
      </c>
      <c r="M115" s="1">
        <f t="shared" si="3"/>
        <v>0.14648945206499703</v>
      </c>
      <c r="N115" t="s">
        <v>891</v>
      </c>
    </row>
    <row r="116" spans="1:14" x14ac:dyDescent="0.25">
      <c r="A116">
        <v>72</v>
      </c>
      <c r="B116">
        <v>1</v>
      </c>
      <c r="C116" t="s">
        <v>12</v>
      </c>
      <c r="D116" t="s">
        <v>325</v>
      </c>
      <c r="E116">
        <v>1370</v>
      </c>
      <c r="F116">
        <v>60244</v>
      </c>
      <c r="G116">
        <v>47</v>
      </c>
      <c r="H116">
        <v>47</v>
      </c>
      <c r="I116">
        <v>13</v>
      </c>
      <c r="J116">
        <v>13</v>
      </c>
      <c r="K116">
        <v>1.87</v>
      </c>
      <c r="L116" s="1">
        <f t="shared" si="2"/>
        <v>112656.28000000001</v>
      </c>
      <c r="M116" s="1">
        <f t="shared" si="3"/>
        <v>0.14108023760905589</v>
      </c>
      <c r="N116" t="s">
        <v>326</v>
      </c>
    </row>
    <row r="117" spans="1:14" x14ac:dyDescent="0.25">
      <c r="A117">
        <v>73</v>
      </c>
      <c r="B117">
        <v>1</v>
      </c>
      <c r="C117" t="s">
        <v>12</v>
      </c>
      <c r="D117" t="s">
        <v>892</v>
      </c>
      <c r="E117">
        <v>1361</v>
      </c>
      <c r="F117">
        <v>24233</v>
      </c>
      <c r="G117">
        <v>55</v>
      </c>
      <c r="H117">
        <v>55</v>
      </c>
      <c r="I117">
        <v>9</v>
      </c>
      <c r="J117">
        <v>9</v>
      </c>
      <c r="K117">
        <v>10.34</v>
      </c>
      <c r="L117" s="1">
        <f t="shared" si="2"/>
        <v>250569.22</v>
      </c>
      <c r="M117" s="1">
        <f t="shared" si="3"/>
        <v>0.31378956499465271</v>
      </c>
      <c r="N117" t="s">
        <v>893</v>
      </c>
    </row>
    <row r="118" spans="1:14" x14ac:dyDescent="0.25">
      <c r="A118">
        <v>74</v>
      </c>
      <c r="B118">
        <v>1</v>
      </c>
      <c r="C118" t="s">
        <v>12</v>
      </c>
      <c r="D118" t="s">
        <v>399</v>
      </c>
      <c r="E118">
        <v>1353</v>
      </c>
      <c r="F118">
        <v>65864</v>
      </c>
      <c r="G118">
        <v>34</v>
      </c>
      <c r="H118">
        <v>34</v>
      </c>
      <c r="I118">
        <v>11</v>
      </c>
      <c r="J118">
        <v>11</v>
      </c>
      <c r="K118">
        <v>1.03</v>
      </c>
      <c r="L118" s="1">
        <f t="shared" si="2"/>
        <v>67839.92</v>
      </c>
      <c r="M118" s="1">
        <f t="shared" si="3"/>
        <v>8.4956400415310551E-2</v>
      </c>
      <c r="N118" t="s">
        <v>400</v>
      </c>
    </row>
    <row r="119" spans="1:14" x14ac:dyDescent="0.25">
      <c r="A119">
        <v>75</v>
      </c>
      <c r="B119">
        <v>1</v>
      </c>
      <c r="C119" t="s">
        <v>12</v>
      </c>
      <c r="D119" t="s">
        <v>894</v>
      </c>
      <c r="E119">
        <v>1344</v>
      </c>
      <c r="F119">
        <v>60166</v>
      </c>
      <c r="G119">
        <v>48</v>
      </c>
      <c r="H119">
        <v>48</v>
      </c>
      <c r="I119">
        <v>13</v>
      </c>
      <c r="J119">
        <v>13</v>
      </c>
      <c r="K119">
        <v>1.88</v>
      </c>
      <c r="L119" s="1">
        <f t="shared" si="2"/>
        <v>113112.07999999999</v>
      </c>
      <c r="M119" s="1">
        <f t="shared" si="3"/>
        <v>0.14165103909746118</v>
      </c>
      <c r="N119" t="s">
        <v>895</v>
      </c>
    </row>
    <row r="120" spans="1:14" x14ac:dyDescent="0.25">
      <c r="A120">
        <v>76</v>
      </c>
      <c r="B120">
        <v>1</v>
      </c>
      <c r="C120" t="s">
        <v>12</v>
      </c>
      <c r="D120" t="s">
        <v>405</v>
      </c>
      <c r="E120">
        <v>1329</v>
      </c>
      <c r="F120">
        <v>49940</v>
      </c>
      <c r="G120">
        <v>50</v>
      </c>
      <c r="H120">
        <v>50</v>
      </c>
      <c r="I120">
        <v>11</v>
      </c>
      <c r="J120">
        <v>11</v>
      </c>
      <c r="K120">
        <v>1.77</v>
      </c>
      <c r="L120" s="1">
        <f t="shared" si="2"/>
        <v>88393.8</v>
      </c>
      <c r="M120" s="1">
        <f t="shared" si="3"/>
        <v>0.11069616631374089</v>
      </c>
      <c r="N120" t="s">
        <v>406</v>
      </c>
    </row>
    <row r="121" spans="1:14" x14ac:dyDescent="0.25">
      <c r="A121">
        <v>76</v>
      </c>
      <c r="B121">
        <v>2</v>
      </c>
      <c r="C121" t="s">
        <v>12</v>
      </c>
      <c r="D121" t="s">
        <v>896</v>
      </c>
      <c r="E121">
        <v>67</v>
      </c>
      <c r="F121">
        <v>93091</v>
      </c>
      <c r="G121">
        <v>7</v>
      </c>
      <c r="H121">
        <v>7</v>
      </c>
      <c r="I121">
        <v>4</v>
      </c>
      <c r="J121">
        <v>4</v>
      </c>
      <c r="K121">
        <v>0.2</v>
      </c>
      <c r="L121" s="1">
        <f t="shared" si="2"/>
        <v>18618.2</v>
      </c>
      <c r="M121" s="1">
        <f t="shared" si="3"/>
        <v>2.3315700463861614E-2</v>
      </c>
      <c r="N121" t="s">
        <v>897</v>
      </c>
    </row>
    <row r="122" spans="1:14" x14ac:dyDescent="0.25">
      <c r="A122">
        <v>77</v>
      </c>
      <c r="B122">
        <v>1</v>
      </c>
      <c r="C122" t="s">
        <v>12</v>
      </c>
      <c r="D122" t="s">
        <v>898</v>
      </c>
      <c r="E122">
        <v>1321</v>
      </c>
      <c r="F122">
        <v>52079</v>
      </c>
      <c r="G122">
        <v>41</v>
      </c>
      <c r="H122">
        <v>41</v>
      </c>
      <c r="I122">
        <v>10</v>
      </c>
      <c r="J122">
        <v>10</v>
      </c>
      <c r="K122">
        <v>1.88</v>
      </c>
      <c r="L122" s="1">
        <f t="shared" si="2"/>
        <v>97908.51999999999</v>
      </c>
      <c r="M122" s="1">
        <f t="shared" si="3"/>
        <v>0.12261151589197689</v>
      </c>
      <c r="N122" t="s">
        <v>899</v>
      </c>
    </row>
    <row r="123" spans="1:14" x14ac:dyDescent="0.25">
      <c r="A123">
        <v>78</v>
      </c>
      <c r="B123">
        <v>1</v>
      </c>
      <c r="C123" t="s">
        <v>12</v>
      </c>
      <c r="D123" t="s">
        <v>900</v>
      </c>
      <c r="E123">
        <v>1317</v>
      </c>
      <c r="F123">
        <v>83465</v>
      </c>
      <c r="G123">
        <v>52</v>
      </c>
      <c r="H123">
        <v>52</v>
      </c>
      <c r="I123">
        <v>17</v>
      </c>
      <c r="J123">
        <v>17</v>
      </c>
      <c r="K123">
        <v>1.5</v>
      </c>
      <c r="L123" s="1">
        <f t="shared" si="2"/>
        <v>125197.5</v>
      </c>
      <c r="M123" s="1">
        <f t="shared" si="3"/>
        <v>0.15678569404262038</v>
      </c>
      <c r="N123" t="s">
        <v>901</v>
      </c>
    </row>
    <row r="124" spans="1:14" x14ac:dyDescent="0.25">
      <c r="A124">
        <v>79</v>
      </c>
      <c r="B124">
        <v>1</v>
      </c>
      <c r="C124" t="s">
        <v>12</v>
      </c>
      <c r="D124" t="s">
        <v>295</v>
      </c>
      <c r="E124">
        <v>1276</v>
      </c>
      <c r="F124">
        <v>24078</v>
      </c>
      <c r="G124">
        <v>38</v>
      </c>
      <c r="H124">
        <v>38</v>
      </c>
      <c r="I124">
        <v>8</v>
      </c>
      <c r="J124">
        <v>8</v>
      </c>
      <c r="K124">
        <v>3.03</v>
      </c>
      <c r="L124" s="1">
        <f t="shared" si="2"/>
        <v>72956.34</v>
      </c>
      <c r="M124" s="1">
        <f t="shared" si="3"/>
        <v>9.1363728522609364E-2</v>
      </c>
      <c r="N124" t="s">
        <v>296</v>
      </c>
    </row>
    <row r="125" spans="1:14" x14ac:dyDescent="0.25">
      <c r="A125">
        <v>80</v>
      </c>
      <c r="B125">
        <v>1</v>
      </c>
      <c r="C125" t="s">
        <v>12</v>
      </c>
      <c r="D125" t="s">
        <v>902</v>
      </c>
      <c r="E125">
        <v>1271</v>
      </c>
      <c r="F125">
        <v>46224</v>
      </c>
      <c r="G125">
        <v>47</v>
      </c>
      <c r="H125">
        <v>47</v>
      </c>
      <c r="I125">
        <v>12</v>
      </c>
      <c r="J125">
        <v>12</v>
      </c>
      <c r="K125">
        <v>2.95</v>
      </c>
      <c r="L125" s="1">
        <f t="shared" si="2"/>
        <v>136360.80000000002</v>
      </c>
      <c r="M125" s="1">
        <f t="shared" si="3"/>
        <v>0.17076557174230275</v>
      </c>
      <c r="N125" t="s">
        <v>903</v>
      </c>
    </row>
    <row r="126" spans="1:14" x14ac:dyDescent="0.25">
      <c r="A126">
        <v>80</v>
      </c>
      <c r="B126">
        <v>2</v>
      </c>
      <c r="C126" t="s">
        <v>12</v>
      </c>
      <c r="D126" t="s">
        <v>904</v>
      </c>
      <c r="E126">
        <v>460</v>
      </c>
      <c r="F126">
        <v>48799</v>
      </c>
      <c r="G126">
        <v>18</v>
      </c>
      <c r="H126">
        <v>18</v>
      </c>
      <c r="I126">
        <v>8</v>
      </c>
      <c r="J126">
        <v>8</v>
      </c>
      <c r="K126">
        <v>1</v>
      </c>
      <c r="L126" s="1">
        <f t="shared" si="2"/>
        <v>48799</v>
      </c>
      <c r="M126" s="1">
        <f t="shared" si="3"/>
        <v>6.1111324775541292E-2</v>
      </c>
      <c r="N126" t="s">
        <v>905</v>
      </c>
    </row>
    <row r="127" spans="1:14" x14ac:dyDescent="0.25">
      <c r="A127">
        <v>81</v>
      </c>
      <c r="B127">
        <v>1</v>
      </c>
      <c r="C127" t="s">
        <v>12</v>
      </c>
      <c r="D127" t="s">
        <v>269</v>
      </c>
      <c r="E127">
        <v>1269</v>
      </c>
      <c r="F127">
        <v>45238</v>
      </c>
      <c r="G127">
        <v>45</v>
      </c>
      <c r="H127">
        <v>45</v>
      </c>
      <c r="I127">
        <v>8</v>
      </c>
      <c r="J127">
        <v>8</v>
      </c>
      <c r="K127">
        <v>1.79</v>
      </c>
      <c r="L127" s="1">
        <f t="shared" si="2"/>
        <v>80976.02</v>
      </c>
      <c r="M127" s="1">
        <f t="shared" si="3"/>
        <v>0.10140682918196536</v>
      </c>
      <c r="N127" t="s">
        <v>270</v>
      </c>
    </row>
    <row r="128" spans="1:14" x14ac:dyDescent="0.25">
      <c r="A128">
        <v>81</v>
      </c>
      <c r="B128">
        <v>2</v>
      </c>
      <c r="C128" t="s">
        <v>12</v>
      </c>
      <c r="D128" t="s">
        <v>906</v>
      </c>
      <c r="E128">
        <v>492</v>
      </c>
      <c r="F128">
        <v>40111</v>
      </c>
      <c r="G128">
        <v>22</v>
      </c>
      <c r="H128">
        <v>22</v>
      </c>
      <c r="I128">
        <v>7</v>
      </c>
      <c r="J128">
        <v>7</v>
      </c>
      <c r="K128">
        <v>1.0900000000000001</v>
      </c>
      <c r="L128" s="1">
        <f t="shared" si="2"/>
        <v>43720.990000000005</v>
      </c>
      <c r="M128" s="1">
        <f t="shared" si="3"/>
        <v>5.4752097776556763E-2</v>
      </c>
      <c r="N128" t="s">
        <v>907</v>
      </c>
    </row>
    <row r="129" spans="1:14" x14ac:dyDescent="0.25">
      <c r="A129">
        <v>82</v>
      </c>
      <c r="B129">
        <v>1</v>
      </c>
      <c r="C129" t="s">
        <v>12</v>
      </c>
      <c r="D129" t="s">
        <v>908</v>
      </c>
      <c r="E129">
        <v>1261</v>
      </c>
      <c r="F129">
        <v>79382</v>
      </c>
      <c r="G129">
        <v>50</v>
      </c>
      <c r="H129">
        <v>50</v>
      </c>
      <c r="I129">
        <v>16</v>
      </c>
      <c r="J129">
        <v>16</v>
      </c>
      <c r="K129">
        <v>1.62</v>
      </c>
      <c r="L129" s="1">
        <f t="shared" si="2"/>
        <v>128598.84000000001</v>
      </c>
      <c r="M129" s="1">
        <f t="shared" si="3"/>
        <v>0.16104521561912891</v>
      </c>
      <c r="N129" t="s">
        <v>909</v>
      </c>
    </row>
    <row r="130" spans="1:14" x14ac:dyDescent="0.25">
      <c r="A130">
        <v>83</v>
      </c>
      <c r="B130">
        <v>1</v>
      </c>
      <c r="C130" t="s">
        <v>12</v>
      </c>
      <c r="D130" t="s">
        <v>910</v>
      </c>
      <c r="E130">
        <v>1247</v>
      </c>
      <c r="F130">
        <v>48093</v>
      </c>
      <c r="G130">
        <v>45</v>
      </c>
      <c r="H130">
        <v>45</v>
      </c>
      <c r="I130">
        <v>13</v>
      </c>
      <c r="J130">
        <v>13</v>
      </c>
      <c r="K130">
        <v>2.4300000000000002</v>
      </c>
      <c r="L130" s="1">
        <f t="shared" si="2"/>
        <v>116865.99</v>
      </c>
      <c r="M130" s="1">
        <f t="shared" si="3"/>
        <v>0.14635208652032136</v>
      </c>
      <c r="N130" t="s">
        <v>911</v>
      </c>
    </row>
    <row r="131" spans="1:14" x14ac:dyDescent="0.25">
      <c r="A131">
        <v>84</v>
      </c>
      <c r="B131">
        <v>1</v>
      </c>
      <c r="C131" t="s">
        <v>12</v>
      </c>
      <c r="D131" t="s">
        <v>267</v>
      </c>
      <c r="E131">
        <v>1245</v>
      </c>
      <c r="F131">
        <v>23511</v>
      </c>
      <c r="G131">
        <v>47</v>
      </c>
      <c r="H131">
        <v>47</v>
      </c>
      <c r="I131">
        <v>9</v>
      </c>
      <c r="J131">
        <v>9</v>
      </c>
      <c r="K131">
        <v>4.9400000000000004</v>
      </c>
      <c r="L131" s="1">
        <f t="shared" si="2"/>
        <v>116144.34000000001</v>
      </c>
      <c r="M131" s="1">
        <f t="shared" si="3"/>
        <v>0.1454483592405765</v>
      </c>
      <c r="N131" t="s">
        <v>268</v>
      </c>
    </row>
    <row r="132" spans="1:14" x14ac:dyDescent="0.25">
      <c r="A132">
        <v>85</v>
      </c>
      <c r="B132">
        <v>1</v>
      </c>
      <c r="C132" t="s">
        <v>12</v>
      </c>
      <c r="D132" t="s">
        <v>229</v>
      </c>
      <c r="E132">
        <v>1243</v>
      </c>
      <c r="F132">
        <v>10780</v>
      </c>
      <c r="G132">
        <v>26</v>
      </c>
      <c r="H132">
        <v>26</v>
      </c>
      <c r="I132">
        <v>4</v>
      </c>
      <c r="J132">
        <v>4</v>
      </c>
      <c r="K132">
        <v>8.8699999999999992</v>
      </c>
      <c r="L132" s="1">
        <f t="shared" ref="L132:L195" si="4">F132*K132</f>
        <v>95618.599999999991</v>
      </c>
      <c r="M132" s="1">
        <f t="shared" ref="M132:M195" si="5">(L132/79852629.9)*100</f>
        <v>0.11974383325852112</v>
      </c>
      <c r="N132" t="s">
        <v>230</v>
      </c>
    </row>
    <row r="133" spans="1:14" x14ac:dyDescent="0.25">
      <c r="A133">
        <v>86</v>
      </c>
      <c r="B133">
        <v>1</v>
      </c>
      <c r="C133" t="s">
        <v>12</v>
      </c>
      <c r="D133" t="s">
        <v>219</v>
      </c>
      <c r="E133">
        <v>1204</v>
      </c>
      <c r="F133">
        <v>97405</v>
      </c>
      <c r="G133">
        <v>40</v>
      </c>
      <c r="H133">
        <v>40</v>
      </c>
      <c r="I133">
        <v>10</v>
      </c>
      <c r="J133">
        <v>10</v>
      </c>
      <c r="K133">
        <v>0.62</v>
      </c>
      <c r="L133" s="1">
        <f t="shared" si="4"/>
        <v>60391.1</v>
      </c>
      <c r="M133" s="1">
        <f t="shared" si="5"/>
        <v>7.5628191677128462E-2</v>
      </c>
      <c r="N133" t="s">
        <v>220</v>
      </c>
    </row>
    <row r="134" spans="1:14" x14ac:dyDescent="0.25">
      <c r="A134">
        <v>87</v>
      </c>
      <c r="B134">
        <v>1</v>
      </c>
      <c r="C134" t="s">
        <v>12</v>
      </c>
      <c r="D134" t="s">
        <v>912</v>
      </c>
      <c r="E134">
        <v>1194</v>
      </c>
      <c r="F134">
        <v>41760</v>
      </c>
      <c r="G134">
        <v>57</v>
      </c>
      <c r="H134">
        <v>57</v>
      </c>
      <c r="I134">
        <v>16</v>
      </c>
      <c r="J134">
        <v>16</v>
      </c>
      <c r="K134">
        <v>6.58</v>
      </c>
      <c r="L134" s="1">
        <f t="shared" si="4"/>
        <v>274780.79999999999</v>
      </c>
      <c r="M134" s="1">
        <f t="shared" si="5"/>
        <v>0.34410989386837959</v>
      </c>
      <c r="N134" t="s">
        <v>913</v>
      </c>
    </row>
    <row r="135" spans="1:14" x14ac:dyDescent="0.25">
      <c r="A135">
        <v>87</v>
      </c>
      <c r="B135">
        <v>2</v>
      </c>
      <c r="C135" t="s">
        <v>12</v>
      </c>
      <c r="D135" t="s">
        <v>914</v>
      </c>
      <c r="E135">
        <v>632</v>
      </c>
      <c r="F135">
        <v>24954</v>
      </c>
      <c r="G135">
        <v>36</v>
      </c>
      <c r="H135">
        <v>36</v>
      </c>
      <c r="I135">
        <v>10</v>
      </c>
      <c r="J135">
        <v>10</v>
      </c>
      <c r="K135">
        <v>6.52</v>
      </c>
      <c r="L135" s="1">
        <f t="shared" si="4"/>
        <v>162700.07999999999</v>
      </c>
      <c r="M135" s="1">
        <f t="shared" si="5"/>
        <v>0.20375043402296256</v>
      </c>
      <c r="N135" t="s">
        <v>915</v>
      </c>
    </row>
    <row r="136" spans="1:14" x14ac:dyDescent="0.25">
      <c r="A136">
        <v>88</v>
      </c>
      <c r="B136">
        <v>1</v>
      </c>
      <c r="C136" t="s">
        <v>12</v>
      </c>
      <c r="D136" t="s">
        <v>96</v>
      </c>
      <c r="E136">
        <v>1194</v>
      </c>
      <c r="F136">
        <v>11631</v>
      </c>
      <c r="G136">
        <v>26</v>
      </c>
      <c r="H136">
        <v>26</v>
      </c>
      <c r="I136">
        <v>5</v>
      </c>
      <c r="J136">
        <v>5</v>
      </c>
      <c r="K136">
        <v>4.8600000000000003</v>
      </c>
      <c r="L136" s="1">
        <f t="shared" si="4"/>
        <v>56526.66</v>
      </c>
      <c r="M136" s="1">
        <f t="shared" si="5"/>
        <v>7.0788726771790392E-2</v>
      </c>
      <c r="N136" t="s">
        <v>97</v>
      </c>
    </row>
    <row r="137" spans="1:14" x14ac:dyDescent="0.25">
      <c r="A137">
        <v>89</v>
      </c>
      <c r="B137">
        <v>1</v>
      </c>
      <c r="C137" t="s">
        <v>12</v>
      </c>
      <c r="D137" t="s">
        <v>311</v>
      </c>
      <c r="E137">
        <v>1172</v>
      </c>
      <c r="F137">
        <v>22468</v>
      </c>
      <c r="G137">
        <v>38</v>
      </c>
      <c r="H137">
        <v>38</v>
      </c>
      <c r="I137">
        <v>8</v>
      </c>
      <c r="J137">
        <v>8</v>
      </c>
      <c r="K137">
        <v>5.48</v>
      </c>
      <c r="L137" s="1">
        <f t="shared" si="4"/>
        <v>123124.64000000001</v>
      </c>
      <c r="M137" s="1">
        <f t="shared" si="5"/>
        <v>0.15418983714649079</v>
      </c>
      <c r="N137" t="s">
        <v>312</v>
      </c>
    </row>
    <row r="138" spans="1:14" x14ac:dyDescent="0.25">
      <c r="A138">
        <v>90</v>
      </c>
      <c r="B138">
        <v>1</v>
      </c>
      <c r="C138" t="s">
        <v>12</v>
      </c>
      <c r="D138" t="s">
        <v>709</v>
      </c>
      <c r="E138">
        <v>1153</v>
      </c>
      <c r="F138">
        <v>24445</v>
      </c>
      <c r="G138">
        <v>38</v>
      </c>
      <c r="H138">
        <v>38</v>
      </c>
      <c r="I138">
        <v>9</v>
      </c>
      <c r="J138">
        <v>9</v>
      </c>
      <c r="K138">
        <v>5.62</v>
      </c>
      <c r="L138" s="1">
        <f t="shared" si="4"/>
        <v>137380.9</v>
      </c>
      <c r="M138" s="1">
        <f t="shared" si="5"/>
        <v>0.17204305001856926</v>
      </c>
      <c r="N138" t="s">
        <v>710</v>
      </c>
    </row>
    <row r="139" spans="1:14" x14ac:dyDescent="0.25">
      <c r="A139">
        <v>91</v>
      </c>
      <c r="B139">
        <v>1</v>
      </c>
      <c r="C139" t="s">
        <v>12</v>
      </c>
      <c r="D139" t="s">
        <v>436</v>
      </c>
      <c r="E139">
        <v>1153</v>
      </c>
      <c r="F139">
        <v>60704</v>
      </c>
      <c r="G139">
        <v>44</v>
      </c>
      <c r="H139">
        <v>44</v>
      </c>
      <c r="I139">
        <v>13</v>
      </c>
      <c r="J139">
        <v>13</v>
      </c>
      <c r="K139">
        <v>1.66</v>
      </c>
      <c r="L139" s="1">
        <f t="shared" si="4"/>
        <v>100768.64</v>
      </c>
      <c r="M139" s="1">
        <f t="shared" si="5"/>
        <v>0.12619326392404767</v>
      </c>
      <c r="N139" t="s">
        <v>437</v>
      </c>
    </row>
    <row r="140" spans="1:14" x14ac:dyDescent="0.25">
      <c r="A140">
        <v>92</v>
      </c>
      <c r="B140">
        <v>1</v>
      </c>
      <c r="C140" t="s">
        <v>12</v>
      </c>
      <c r="D140" t="s">
        <v>916</v>
      </c>
      <c r="E140">
        <v>1141</v>
      </c>
      <c r="F140">
        <v>100428</v>
      </c>
      <c r="G140">
        <v>38</v>
      </c>
      <c r="H140">
        <v>38</v>
      </c>
      <c r="I140">
        <v>15</v>
      </c>
      <c r="J140">
        <v>15</v>
      </c>
      <c r="K140">
        <v>0.89</v>
      </c>
      <c r="L140" s="1">
        <f t="shared" si="4"/>
        <v>89380.92</v>
      </c>
      <c r="M140" s="1">
        <f t="shared" si="5"/>
        <v>0.11193234350820047</v>
      </c>
      <c r="N140" t="s">
        <v>917</v>
      </c>
    </row>
    <row r="141" spans="1:14" x14ac:dyDescent="0.25">
      <c r="A141">
        <v>93</v>
      </c>
      <c r="B141">
        <v>1</v>
      </c>
      <c r="C141" t="s">
        <v>12</v>
      </c>
      <c r="D141" t="s">
        <v>562</v>
      </c>
      <c r="E141">
        <v>1138</v>
      </c>
      <c r="F141">
        <v>57692</v>
      </c>
      <c r="G141">
        <v>31</v>
      </c>
      <c r="H141">
        <v>31</v>
      </c>
      <c r="I141">
        <v>11</v>
      </c>
      <c r="J141">
        <v>11</v>
      </c>
      <c r="K141">
        <v>1.24</v>
      </c>
      <c r="L141" s="1">
        <f t="shared" si="4"/>
        <v>71538.080000000002</v>
      </c>
      <c r="M141" s="1">
        <f t="shared" si="5"/>
        <v>8.9587631728081624E-2</v>
      </c>
      <c r="N141" t="s">
        <v>563</v>
      </c>
    </row>
    <row r="142" spans="1:14" x14ac:dyDescent="0.25">
      <c r="A142">
        <v>94</v>
      </c>
      <c r="B142">
        <v>1</v>
      </c>
      <c r="C142" t="s">
        <v>12</v>
      </c>
      <c r="D142" t="s">
        <v>139</v>
      </c>
      <c r="E142">
        <v>1134</v>
      </c>
      <c r="F142">
        <v>17251</v>
      </c>
      <c r="G142">
        <v>47</v>
      </c>
      <c r="H142">
        <v>47</v>
      </c>
      <c r="I142">
        <v>7</v>
      </c>
      <c r="J142">
        <v>7</v>
      </c>
      <c r="K142">
        <v>7.85</v>
      </c>
      <c r="L142" s="1">
        <f t="shared" si="4"/>
        <v>135420.35</v>
      </c>
      <c r="M142" s="1">
        <f t="shared" si="5"/>
        <v>0.16958783971121283</v>
      </c>
      <c r="N142" t="s">
        <v>140</v>
      </c>
    </row>
    <row r="143" spans="1:14" x14ac:dyDescent="0.25">
      <c r="A143">
        <v>95</v>
      </c>
      <c r="B143">
        <v>1</v>
      </c>
      <c r="C143" t="s">
        <v>12</v>
      </c>
      <c r="D143" t="s">
        <v>918</v>
      </c>
      <c r="E143">
        <v>1131</v>
      </c>
      <c r="F143">
        <v>110256</v>
      </c>
      <c r="G143">
        <v>55</v>
      </c>
      <c r="H143">
        <v>55</v>
      </c>
      <c r="I143">
        <v>15</v>
      </c>
      <c r="J143">
        <v>15</v>
      </c>
      <c r="K143">
        <v>0.93</v>
      </c>
      <c r="L143" s="1">
        <f t="shared" si="4"/>
        <v>102538.08</v>
      </c>
      <c r="M143" s="1">
        <f t="shared" si="5"/>
        <v>0.12840914585832569</v>
      </c>
      <c r="N143" t="s">
        <v>919</v>
      </c>
    </row>
    <row r="144" spans="1:14" x14ac:dyDescent="0.25">
      <c r="A144">
        <v>95</v>
      </c>
      <c r="B144">
        <v>2</v>
      </c>
      <c r="C144" t="s">
        <v>12</v>
      </c>
      <c r="D144" t="s">
        <v>920</v>
      </c>
      <c r="E144">
        <v>910</v>
      </c>
      <c r="F144">
        <v>110251</v>
      </c>
      <c r="G144">
        <v>50</v>
      </c>
      <c r="H144">
        <v>50</v>
      </c>
      <c r="I144">
        <v>15</v>
      </c>
      <c r="J144">
        <v>15</v>
      </c>
      <c r="K144">
        <v>0.93</v>
      </c>
      <c r="L144" s="1">
        <f t="shared" si="4"/>
        <v>102533.43000000001</v>
      </c>
      <c r="M144" s="1">
        <f t="shared" si="5"/>
        <v>0.12840332263120618</v>
      </c>
      <c r="N144" t="s">
        <v>921</v>
      </c>
    </row>
    <row r="145" spans="1:14" x14ac:dyDescent="0.25">
      <c r="A145">
        <v>96</v>
      </c>
      <c r="B145">
        <v>1</v>
      </c>
      <c r="C145" t="s">
        <v>12</v>
      </c>
      <c r="D145" t="s">
        <v>922</v>
      </c>
      <c r="E145">
        <v>1128</v>
      </c>
      <c r="F145">
        <v>35069</v>
      </c>
      <c r="G145">
        <v>37</v>
      </c>
      <c r="H145">
        <v>37</v>
      </c>
      <c r="I145">
        <v>10</v>
      </c>
      <c r="J145">
        <v>10</v>
      </c>
      <c r="K145">
        <v>2.33</v>
      </c>
      <c r="L145" s="1">
        <f t="shared" si="4"/>
        <v>81710.77</v>
      </c>
      <c r="M145" s="1">
        <f t="shared" si="5"/>
        <v>0.10232696168219753</v>
      </c>
      <c r="N145" t="s">
        <v>923</v>
      </c>
    </row>
    <row r="146" spans="1:14" x14ac:dyDescent="0.25">
      <c r="A146">
        <v>97</v>
      </c>
      <c r="B146">
        <v>1</v>
      </c>
      <c r="C146" t="s">
        <v>12</v>
      </c>
      <c r="D146" t="s">
        <v>924</v>
      </c>
      <c r="E146">
        <v>1112</v>
      </c>
      <c r="F146">
        <v>28592</v>
      </c>
      <c r="G146">
        <v>28</v>
      </c>
      <c r="H146">
        <v>28</v>
      </c>
      <c r="I146">
        <v>7</v>
      </c>
      <c r="J146">
        <v>7</v>
      </c>
      <c r="K146">
        <v>2.75</v>
      </c>
      <c r="L146" s="1">
        <f t="shared" si="4"/>
        <v>78628</v>
      </c>
      <c r="M146" s="1">
        <f t="shared" si="5"/>
        <v>9.8466387517188073E-2</v>
      </c>
      <c r="N146" t="s">
        <v>925</v>
      </c>
    </row>
    <row r="147" spans="1:14" x14ac:dyDescent="0.25">
      <c r="A147">
        <v>98</v>
      </c>
      <c r="B147">
        <v>1</v>
      </c>
      <c r="C147" t="s">
        <v>12</v>
      </c>
      <c r="D147" t="s">
        <v>926</v>
      </c>
      <c r="E147">
        <v>1110</v>
      </c>
      <c r="F147">
        <v>80236</v>
      </c>
      <c r="G147">
        <v>45</v>
      </c>
      <c r="H147">
        <v>45</v>
      </c>
      <c r="I147">
        <v>19</v>
      </c>
      <c r="J147">
        <v>19</v>
      </c>
      <c r="K147">
        <v>1.73</v>
      </c>
      <c r="L147" s="1">
        <f t="shared" si="4"/>
        <v>138808.28</v>
      </c>
      <c r="M147" s="1">
        <f t="shared" si="5"/>
        <v>0.17383056785209272</v>
      </c>
      <c r="N147" t="s">
        <v>521</v>
      </c>
    </row>
    <row r="148" spans="1:14" x14ac:dyDescent="0.25">
      <c r="A148">
        <v>99</v>
      </c>
      <c r="B148">
        <v>1</v>
      </c>
      <c r="C148" t="s">
        <v>12</v>
      </c>
      <c r="D148" t="s">
        <v>145</v>
      </c>
      <c r="E148">
        <v>1087</v>
      </c>
      <c r="F148">
        <v>22870</v>
      </c>
      <c r="G148">
        <v>43</v>
      </c>
      <c r="H148">
        <v>43</v>
      </c>
      <c r="I148">
        <v>8</v>
      </c>
      <c r="J148">
        <v>8</v>
      </c>
      <c r="K148">
        <v>4.21</v>
      </c>
      <c r="L148" s="1">
        <f t="shared" si="4"/>
        <v>96282.7</v>
      </c>
      <c r="M148" s="1">
        <f t="shared" si="5"/>
        <v>0.12057549027574355</v>
      </c>
      <c r="N148" t="s">
        <v>146</v>
      </c>
    </row>
    <row r="149" spans="1:14" x14ac:dyDescent="0.25">
      <c r="A149">
        <v>100</v>
      </c>
      <c r="B149">
        <v>1</v>
      </c>
      <c r="C149" t="s">
        <v>12</v>
      </c>
      <c r="D149" t="s">
        <v>927</v>
      </c>
      <c r="E149">
        <v>1084</v>
      </c>
      <c r="F149">
        <v>49213</v>
      </c>
      <c r="G149">
        <v>42</v>
      </c>
      <c r="H149">
        <v>42</v>
      </c>
      <c r="I149">
        <v>11</v>
      </c>
      <c r="J149">
        <v>11</v>
      </c>
      <c r="K149">
        <v>2.06</v>
      </c>
      <c r="L149" s="1">
        <f t="shared" si="4"/>
        <v>101378.78</v>
      </c>
      <c r="M149" s="1">
        <f t="shared" si="5"/>
        <v>0.1269573464605453</v>
      </c>
      <c r="N149" t="s">
        <v>928</v>
      </c>
    </row>
    <row r="150" spans="1:14" x14ac:dyDescent="0.25">
      <c r="A150">
        <v>101</v>
      </c>
      <c r="B150">
        <v>1</v>
      </c>
      <c r="C150" t="s">
        <v>12</v>
      </c>
      <c r="D150" t="s">
        <v>929</v>
      </c>
      <c r="E150">
        <v>1077</v>
      </c>
      <c r="F150">
        <v>40118</v>
      </c>
      <c r="G150">
        <v>39</v>
      </c>
      <c r="H150">
        <v>39</v>
      </c>
      <c r="I150">
        <v>12</v>
      </c>
      <c r="J150">
        <v>12</v>
      </c>
      <c r="K150">
        <v>2.94</v>
      </c>
      <c r="L150" s="1">
        <f t="shared" si="4"/>
        <v>117946.92</v>
      </c>
      <c r="M150" s="1">
        <f t="shared" si="5"/>
        <v>0.14770574262576663</v>
      </c>
      <c r="N150" t="s">
        <v>930</v>
      </c>
    </row>
    <row r="151" spans="1:14" x14ac:dyDescent="0.25">
      <c r="A151">
        <v>101</v>
      </c>
      <c r="B151">
        <v>2</v>
      </c>
      <c r="C151" t="s">
        <v>12</v>
      </c>
      <c r="D151" t="s">
        <v>309</v>
      </c>
      <c r="E151">
        <v>860</v>
      </c>
      <c r="F151">
        <v>40125</v>
      </c>
      <c r="G151">
        <v>32</v>
      </c>
      <c r="H151">
        <v>32</v>
      </c>
      <c r="I151">
        <v>11</v>
      </c>
      <c r="J151">
        <v>11</v>
      </c>
      <c r="K151">
        <v>2.19</v>
      </c>
      <c r="L151" s="1">
        <f t="shared" si="4"/>
        <v>87873.75</v>
      </c>
      <c r="M151" s="1">
        <f t="shared" si="5"/>
        <v>0.11004490410653338</v>
      </c>
      <c r="N151" t="s">
        <v>310</v>
      </c>
    </row>
    <row r="152" spans="1:14" x14ac:dyDescent="0.25">
      <c r="A152">
        <v>102</v>
      </c>
      <c r="B152">
        <v>1</v>
      </c>
      <c r="C152" t="s">
        <v>12</v>
      </c>
      <c r="D152" t="s">
        <v>371</v>
      </c>
      <c r="E152">
        <v>1066</v>
      </c>
      <c r="F152">
        <v>26046</v>
      </c>
      <c r="G152">
        <v>36</v>
      </c>
      <c r="H152">
        <v>36</v>
      </c>
      <c r="I152">
        <v>7</v>
      </c>
      <c r="J152">
        <v>7</v>
      </c>
      <c r="K152">
        <v>4.01</v>
      </c>
      <c r="L152" s="1">
        <f t="shared" si="4"/>
        <v>104444.45999999999</v>
      </c>
      <c r="M152" s="1">
        <f t="shared" si="5"/>
        <v>0.13079651870050679</v>
      </c>
      <c r="N152" t="s">
        <v>372</v>
      </c>
    </row>
    <row r="153" spans="1:14" x14ac:dyDescent="0.25">
      <c r="A153">
        <v>103</v>
      </c>
      <c r="B153">
        <v>1</v>
      </c>
      <c r="C153" t="s">
        <v>12</v>
      </c>
      <c r="D153" t="s">
        <v>931</v>
      </c>
      <c r="E153">
        <v>1060</v>
      </c>
      <c r="F153">
        <v>49043</v>
      </c>
      <c r="G153">
        <v>34</v>
      </c>
      <c r="H153">
        <v>34</v>
      </c>
      <c r="I153">
        <v>9</v>
      </c>
      <c r="J153">
        <v>9</v>
      </c>
      <c r="K153">
        <v>1.58</v>
      </c>
      <c r="L153" s="1">
        <f t="shared" si="4"/>
        <v>77487.94</v>
      </c>
      <c r="M153" s="1">
        <f t="shared" si="5"/>
        <v>9.7038682504306598E-2</v>
      </c>
      <c r="N153" t="s">
        <v>932</v>
      </c>
    </row>
    <row r="154" spans="1:14" x14ac:dyDescent="0.25">
      <c r="A154">
        <v>104</v>
      </c>
      <c r="B154">
        <v>1</v>
      </c>
      <c r="C154" t="s">
        <v>12</v>
      </c>
      <c r="D154" t="s">
        <v>381</v>
      </c>
      <c r="E154">
        <v>1057</v>
      </c>
      <c r="F154">
        <v>59049</v>
      </c>
      <c r="G154">
        <v>41</v>
      </c>
      <c r="H154">
        <v>41</v>
      </c>
      <c r="I154">
        <v>13</v>
      </c>
      <c r="J154">
        <v>13</v>
      </c>
      <c r="K154">
        <v>2.15</v>
      </c>
      <c r="L154" s="1">
        <f t="shared" si="4"/>
        <v>126955.34999999999</v>
      </c>
      <c r="M154" s="1">
        <f t="shared" si="5"/>
        <v>0.15898706173984131</v>
      </c>
      <c r="N154" t="s">
        <v>382</v>
      </c>
    </row>
    <row r="155" spans="1:14" x14ac:dyDescent="0.25">
      <c r="A155">
        <v>105</v>
      </c>
      <c r="B155">
        <v>1</v>
      </c>
      <c r="C155" t="s">
        <v>12</v>
      </c>
      <c r="D155" t="s">
        <v>411</v>
      </c>
      <c r="E155">
        <v>1029</v>
      </c>
      <c r="F155">
        <v>70735</v>
      </c>
      <c r="G155">
        <v>37</v>
      </c>
      <c r="H155">
        <v>37</v>
      </c>
      <c r="I155">
        <v>11</v>
      </c>
      <c r="J155">
        <v>11</v>
      </c>
      <c r="K155">
        <v>1.06</v>
      </c>
      <c r="L155" s="1">
        <f t="shared" si="4"/>
        <v>74979.100000000006</v>
      </c>
      <c r="M155" s="1">
        <f t="shared" si="5"/>
        <v>9.3896844842676866E-2</v>
      </c>
      <c r="N155" t="s">
        <v>412</v>
      </c>
    </row>
    <row r="156" spans="1:14" x14ac:dyDescent="0.25">
      <c r="A156">
        <v>106</v>
      </c>
      <c r="B156">
        <v>1</v>
      </c>
      <c r="C156" t="s">
        <v>12</v>
      </c>
      <c r="D156" t="s">
        <v>933</v>
      </c>
      <c r="E156">
        <v>1028</v>
      </c>
      <c r="F156">
        <v>79099</v>
      </c>
      <c r="G156">
        <v>41</v>
      </c>
      <c r="H156">
        <v>41</v>
      </c>
      <c r="I156">
        <v>16</v>
      </c>
      <c r="J156">
        <v>16</v>
      </c>
      <c r="K156">
        <v>1.36</v>
      </c>
      <c r="L156" s="1">
        <f t="shared" si="4"/>
        <v>107574.64000000001</v>
      </c>
      <c r="M156" s="1">
        <f t="shared" si="5"/>
        <v>0.13471646473599738</v>
      </c>
      <c r="N156" t="s">
        <v>934</v>
      </c>
    </row>
    <row r="157" spans="1:14" x14ac:dyDescent="0.25">
      <c r="A157">
        <v>107</v>
      </c>
      <c r="B157">
        <v>1</v>
      </c>
      <c r="C157" t="s">
        <v>12</v>
      </c>
      <c r="D157" t="s">
        <v>935</v>
      </c>
      <c r="E157">
        <v>1024</v>
      </c>
      <c r="F157">
        <v>81003</v>
      </c>
      <c r="G157">
        <v>49</v>
      </c>
      <c r="H157">
        <v>49</v>
      </c>
      <c r="I157">
        <v>9</v>
      </c>
      <c r="J157">
        <v>9</v>
      </c>
      <c r="K157">
        <v>0.69</v>
      </c>
      <c r="L157" s="1">
        <f t="shared" si="4"/>
        <v>55892.069999999992</v>
      </c>
      <c r="M157" s="1">
        <f t="shared" si="5"/>
        <v>6.999402533140614E-2</v>
      </c>
      <c r="N157" t="s">
        <v>936</v>
      </c>
    </row>
    <row r="158" spans="1:14" x14ac:dyDescent="0.25">
      <c r="A158">
        <v>108</v>
      </c>
      <c r="B158">
        <v>1</v>
      </c>
      <c r="C158" t="s">
        <v>12</v>
      </c>
      <c r="D158" t="s">
        <v>937</v>
      </c>
      <c r="E158">
        <v>1022</v>
      </c>
      <c r="F158">
        <v>98091</v>
      </c>
      <c r="G158">
        <v>45</v>
      </c>
      <c r="H158">
        <v>45</v>
      </c>
      <c r="I158">
        <v>18</v>
      </c>
      <c r="J158">
        <v>18</v>
      </c>
      <c r="K158">
        <v>1.28</v>
      </c>
      <c r="L158" s="1">
        <f t="shared" si="4"/>
        <v>125556.48</v>
      </c>
      <c r="M158" s="1">
        <f t="shared" si="5"/>
        <v>0.15723524717624859</v>
      </c>
      <c r="N158" t="s">
        <v>541</v>
      </c>
    </row>
    <row r="159" spans="1:14" x14ac:dyDescent="0.25">
      <c r="A159">
        <v>108</v>
      </c>
      <c r="B159">
        <v>2</v>
      </c>
      <c r="C159" t="s">
        <v>12</v>
      </c>
      <c r="D159" t="s">
        <v>938</v>
      </c>
      <c r="E159">
        <v>1017</v>
      </c>
      <c r="F159">
        <v>97366</v>
      </c>
      <c r="G159">
        <v>39</v>
      </c>
      <c r="H159">
        <v>39</v>
      </c>
      <c r="I159">
        <v>14</v>
      </c>
      <c r="J159">
        <v>14</v>
      </c>
      <c r="K159">
        <v>0.84</v>
      </c>
      <c r="L159" s="1">
        <f t="shared" si="4"/>
        <v>81787.44</v>
      </c>
      <c r="M159" s="1">
        <f t="shared" si="5"/>
        <v>0.10242297605278995</v>
      </c>
      <c r="N159" t="s">
        <v>939</v>
      </c>
    </row>
    <row r="160" spans="1:14" x14ac:dyDescent="0.25">
      <c r="A160">
        <v>109</v>
      </c>
      <c r="B160">
        <v>1</v>
      </c>
      <c r="C160" t="s">
        <v>12</v>
      </c>
      <c r="D160" t="s">
        <v>940</v>
      </c>
      <c r="E160">
        <v>1013</v>
      </c>
      <c r="F160">
        <v>62003</v>
      </c>
      <c r="G160">
        <v>39</v>
      </c>
      <c r="H160">
        <v>39</v>
      </c>
      <c r="I160">
        <v>10</v>
      </c>
      <c r="J160">
        <v>10</v>
      </c>
      <c r="K160">
        <v>1.43</v>
      </c>
      <c r="L160" s="1">
        <f t="shared" si="4"/>
        <v>88664.29</v>
      </c>
      <c r="M160" s="1">
        <f t="shared" si="5"/>
        <v>0.11103490280913089</v>
      </c>
      <c r="N160" t="s">
        <v>941</v>
      </c>
    </row>
    <row r="161" spans="1:14" x14ac:dyDescent="0.25">
      <c r="A161">
        <v>110</v>
      </c>
      <c r="B161">
        <v>1</v>
      </c>
      <c r="C161" t="s">
        <v>12</v>
      </c>
      <c r="D161" t="s">
        <v>502</v>
      </c>
      <c r="E161">
        <v>1013</v>
      </c>
      <c r="F161">
        <v>29466</v>
      </c>
      <c r="G161">
        <v>31</v>
      </c>
      <c r="H161">
        <v>31</v>
      </c>
      <c r="I161">
        <v>7</v>
      </c>
      <c r="J161">
        <v>7</v>
      </c>
      <c r="K161">
        <v>1.72</v>
      </c>
      <c r="L161" s="1">
        <f t="shared" si="4"/>
        <v>50681.52</v>
      </c>
      <c r="M161" s="1">
        <f t="shared" si="5"/>
        <v>6.3468817574911199E-2</v>
      </c>
      <c r="N161" t="s">
        <v>503</v>
      </c>
    </row>
    <row r="162" spans="1:14" x14ac:dyDescent="0.25">
      <c r="A162">
        <v>111</v>
      </c>
      <c r="B162">
        <v>1</v>
      </c>
      <c r="C162" t="s">
        <v>12</v>
      </c>
      <c r="D162" t="s">
        <v>942</v>
      </c>
      <c r="E162">
        <v>1004</v>
      </c>
      <c r="F162">
        <v>56937</v>
      </c>
      <c r="G162">
        <v>33</v>
      </c>
      <c r="H162">
        <v>33</v>
      </c>
      <c r="I162">
        <v>11</v>
      </c>
      <c r="J162">
        <v>11</v>
      </c>
      <c r="K162">
        <v>1.44</v>
      </c>
      <c r="L162" s="1">
        <f t="shared" si="4"/>
        <v>81989.279999999999</v>
      </c>
      <c r="M162" s="1">
        <f t="shared" si="5"/>
        <v>0.10267574167898508</v>
      </c>
      <c r="N162" t="s">
        <v>943</v>
      </c>
    </row>
    <row r="163" spans="1:14" x14ac:dyDescent="0.25">
      <c r="A163">
        <v>112</v>
      </c>
      <c r="B163">
        <v>1</v>
      </c>
      <c r="C163" t="s">
        <v>12</v>
      </c>
      <c r="D163" t="s">
        <v>944</v>
      </c>
      <c r="E163">
        <v>991</v>
      </c>
      <c r="F163">
        <v>102220</v>
      </c>
      <c r="G163">
        <v>35</v>
      </c>
      <c r="H163">
        <v>35</v>
      </c>
      <c r="I163">
        <v>17</v>
      </c>
      <c r="J163">
        <v>17</v>
      </c>
      <c r="K163">
        <v>1.03</v>
      </c>
      <c r="L163" s="1">
        <f t="shared" si="4"/>
        <v>105286.6</v>
      </c>
      <c r="M163" s="1">
        <f t="shared" si="5"/>
        <v>0.13185113643952756</v>
      </c>
      <c r="N163" t="s">
        <v>945</v>
      </c>
    </row>
    <row r="164" spans="1:14" x14ac:dyDescent="0.25">
      <c r="A164">
        <v>113</v>
      </c>
      <c r="B164">
        <v>1</v>
      </c>
      <c r="C164" t="s">
        <v>12</v>
      </c>
      <c r="D164" t="s">
        <v>946</v>
      </c>
      <c r="E164">
        <v>991</v>
      </c>
      <c r="F164">
        <v>42525</v>
      </c>
      <c r="G164">
        <v>49</v>
      </c>
      <c r="H164">
        <v>49</v>
      </c>
      <c r="I164">
        <v>11</v>
      </c>
      <c r="J164">
        <v>11</v>
      </c>
      <c r="K164">
        <v>2.64</v>
      </c>
      <c r="L164" s="1">
        <f t="shared" si="4"/>
        <v>112266</v>
      </c>
      <c r="M164" s="1">
        <f t="shared" si="5"/>
        <v>0.14059148726922516</v>
      </c>
      <c r="N164" t="s">
        <v>947</v>
      </c>
    </row>
    <row r="165" spans="1:14" x14ac:dyDescent="0.25">
      <c r="A165">
        <v>114</v>
      </c>
      <c r="B165">
        <v>1</v>
      </c>
      <c r="C165" t="s">
        <v>12</v>
      </c>
      <c r="D165" t="s">
        <v>261</v>
      </c>
      <c r="E165">
        <v>980</v>
      </c>
      <c r="F165">
        <v>29992</v>
      </c>
      <c r="G165">
        <v>29</v>
      </c>
      <c r="H165">
        <v>29</v>
      </c>
      <c r="I165">
        <v>6</v>
      </c>
      <c r="J165">
        <v>6</v>
      </c>
      <c r="K165">
        <v>1.32</v>
      </c>
      <c r="L165" s="1">
        <f t="shared" si="4"/>
        <v>39589.440000000002</v>
      </c>
      <c r="M165" s="1">
        <f t="shared" si="5"/>
        <v>4.9578129173175792E-2</v>
      </c>
      <c r="N165" t="s">
        <v>262</v>
      </c>
    </row>
    <row r="166" spans="1:14" x14ac:dyDescent="0.25">
      <c r="A166">
        <v>115</v>
      </c>
      <c r="B166">
        <v>1</v>
      </c>
      <c r="C166" t="s">
        <v>12</v>
      </c>
      <c r="D166" t="s">
        <v>948</v>
      </c>
      <c r="E166">
        <v>968</v>
      </c>
      <c r="F166">
        <v>17988</v>
      </c>
      <c r="G166">
        <v>35</v>
      </c>
      <c r="H166">
        <v>35</v>
      </c>
      <c r="I166">
        <v>4</v>
      </c>
      <c r="J166">
        <v>4</v>
      </c>
      <c r="K166">
        <v>2.19</v>
      </c>
      <c r="L166" s="1">
        <f t="shared" si="4"/>
        <v>39393.72</v>
      </c>
      <c r="M166" s="1">
        <f t="shared" si="5"/>
        <v>4.9333027665254145E-2</v>
      </c>
      <c r="N166" t="s">
        <v>949</v>
      </c>
    </row>
    <row r="167" spans="1:14" x14ac:dyDescent="0.25">
      <c r="A167">
        <v>116</v>
      </c>
      <c r="B167">
        <v>1</v>
      </c>
      <c r="C167" t="s">
        <v>12</v>
      </c>
      <c r="D167" t="s">
        <v>950</v>
      </c>
      <c r="E167">
        <v>965</v>
      </c>
      <c r="F167">
        <v>49421</v>
      </c>
      <c r="G167">
        <v>31</v>
      </c>
      <c r="H167">
        <v>31</v>
      </c>
      <c r="I167">
        <v>10</v>
      </c>
      <c r="J167">
        <v>10</v>
      </c>
      <c r="K167">
        <v>1.36</v>
      </c>
      <c r="L167" s="1">
        <f t="shared" si="4"/>
        <v>67212.56</v>
      </c>
      <c r="M167" s="1">
        <f t="shared" si="5"/>
        <v>8.4170753153867003E-2</v>
      </c>
      <c r="N167" t="s">
        <v>951</v>
      </c>
    </row>
    <row r="168" spans="1:14" x14ac:dyDescent="0.25">
      <c r="A168">
        <v>117</v>
      </c>
      <c r="B168">
        <v>1</v>
      </c>
      <c r="C168" t="s">
        <v>12</v>
      </c>
      <c r="D168" t="s">
        <v>293</v>
      </c>
      <c r="E168">
        <v>963</v>
      </c>
      <c r="F168">
        <v>23880</v>
      </c>
      <c r="G168">
        <v>30</v>
      </c>
      <c r="H168">
        <v>30</v>
      </c>
      <c r="I168">
        <v>7</v>
      </c>
      <c r="J168">
        <v>7</v>
      </c>
      <c r="K168">
        <v>3.08</v>
      </c>
      <c r="L168" s="1">
        <f t="shared" si="4"/>
        <v>73550.400000000009</v>
      </c>
      <c r="M168" s="1">
        <f t="shared" si="5"/>
        <v>9.2107673964035602E-2</v>
      </c>
      <c r="N168" t="s">
        <v>294</v>
      </c>
    </row>
    <row r="169" spans="1:14" x14ac:dyDescent="0.25">
      <c r="A169">
        <v>118</v>
      </c>
      <c r="B169">
        <v>1</v>
      </c>
      <c r="C169" t="s">
        <v>12</v>
      </c>
      <c r="D169" t="s">
        <v>952</v>
      </c>
      <c r="E169">
        <v>954</v>
      </c>
      <c r="F169">
        <v>57115</v>
      </c>
      <c r="G169">
        <v>42</v>
      </c>
      <c r="H169">
        <v>42</v>
      </c>
      <c r="I169">
        <v>13</v>
      </c>
      <c r="J169">
        <v>13</v>
      </c>
      <c r="K169">
        <v>1.82</v>
      </c>
      <c r="L169" s="1">
        <f t="shared" si="4"/>
        <v>103949.3</v>
      </c>
      <c r="M169" s="1">
        <f t="shared" si="5"/>
        <v>0.13017642641222513</v>
      </c>
      <c r="N169" t="s">
        <v>953</v>
      </c>
    </row>
    <row r="170" spans="1:14" x14ac:dyDescent="0.25">
      <c r="A170">
        <v>119</v>
      </c>
      <c r="B170">
        <v>1</v>
      </c>
      <c r="C170" t="s">
        <v>12</v>
      </c>
      <c r="D170" t="s">
        <v>361</v>
      </c>
      <c r="E170">
        <v>948</v>
      </c>
      <c r="F170">
        <v>30607</v>
      </c>
      <c r="G170">
        <v>37</v>
      </c>
      <c r="H170">
        <v>37</v>
      </c>
      <c r="I170">
        <v>11</v>
      </c>
      <c r="J170">
        <v>11</v>
      </c>
      <c r="K170">
        <v>3.54</v>
      </c>
      <c r="L170" s="1">
        <f t="shared" si="4"/>
        <v>108348.78</v>
      </c>
      <c r="M170" s="1">
        <f t="shared" si="5"/>
        <v>0.13568592560531309</v>
      </c>
      <c r="N170" t="s">
        <v>362</v>
      </c>
    </row>
    <row r="171" spans="1:14" x14ac:dyDescent="0.25">
      <c r="A171">
        <v>120</v>
      </c>
      <c r="B171">
        <v>1</v>
      </c>
      <c r="C171" t="s">
        <v>12</v>
      </c>
      <c r="D171" t="s">
        <v>954</v>
      </c>
      <c r="E171">
        <v>947</v>
      </c>
      <c r="F171">
        <v>15886</v>
      </c>
      <c r="G171">
        <v>36</v>
      </c>
      <c r="H171">
        <v>36</v>
      </c>
      <c r="I171">
        <v>7</v>
      </c>
      <c r="J171">
        <v>7</v>
      </c>
      <c r="K171">
        <v>9.57</v>
      </c>
      <c r="L171" s="1">
        <f t="shared" si="4"/>
        <v>152029.02000000002</v>
      </c>
      <c r="M171" s="1">
        <f t="shared" si="5"/>
        <v>0.19038699187539221</v>
      </c>
      <c r="N171" t="s">
        <v>955</v>
      </c>
    </row>
    <row r="172" spans="1:14" x14ac:dyDescent="0.25">
      <c r="A172">
        <v>121</v>
      </c>
      <c r="B172">
        <v>1</v>
      </c>
      <c r="C172" t="s">
        <v>12</v>
      </c>
      <c r="D172" t="s">
        <v>956</v>
      </c>
      <c r="E172">
        <v>933</v>
      </c>
      <c r="F172">
        <v>75312</v>
      </c>
      <c r="G172">
        <v>46</v>
      </c>
      <c r="H172">
        <v>46</v>
      </c>
      <c r="I172">
        <v>15</v>
      </c>
      <c r="J172">
        <v>15</v>
      </c>
      <c r="K172">
        <v>1.33</v>
      </c>
      <c r="L172" s="1">
        <f t="shared" si="4"/>
        <v>100164.96</v>
      </c>
      <c r="M172" s="1">
        <f t="shared" si="5"/>
        <v>0.12543727129017199</v>
      </c>
      <c r="N172" t="s">
        <v>957</v>
      </c>
    </row>
    <row r="173" spans="1:14" x14ac:dyDescent="0.25">
      <c r="A173">
        <v>122</v>
      </c>
      <c r="B173">
        <v>1</v>
      </c>
      <c r="C173" t="s">
        <v>12</v>
      </c>
      <c r="D173" t="s">
        <v>490</v>
      </c>
      <c r="E173">
        <v>926</v>
      </c>
      <c r="F173">
        <v>26849</v>
      </c>
      <c r="G173">
        <v>35</v>
      </c>
      <c r="H173">
        <v>35</v>
      </c>
      <c r="I173">
        <v>6</v>
      </c>
      <c r="J173">
        <v>6</v>
      </c>
      <c r="K173">
        <v>1.56</v>
      </c>
      <c r="L173" s="1">
        <f t="shared" si="4"/>
        <v>41884.44</v>
      </c>
      <c r="M173" s="1">
        <f t="shared" si="5"/>
        <v>5.2452173525721291E-2</v>
      </c>
      <c r="N173" t="s">
        <v>491</v>
      </c>
    </row>
    <row r="174" spans="1:14" x14ac:dyDescent="0.25">
      <c r="A174">
        <v>123</v>
      </c>
      <c r="B174">
        <v>1</v>
      </c>
      <c r="C174" t="s">
        <v>12</v>
      </c>
      <c r="D174" t="s">
        <v>415</v>
      </c>
      <c r="E174">
        <v>923</v>
      </c>
      <c r="F174">
        <v>30011</v>
      </c>
      <c r="G174">
        <v>26</v>
      </c>
      <c r="H174">
        <v>26</v>
      </c>
      <c r="I174">
        <v>4</v>
      </c>
      <c r="J174">
        <v>4</v>
      </c>
      <c r="K174">
        <v>1.02</v>
      </c>
      <c r="L174" s="1">
        <f t="shared" si="4"/>
        <v>30611.22</v>
      </c>
      <c r="M174" s="1">
        <f t="shared" si="5"/>
        <v>3.8334642250774514E-2</v>
      </c>
      <c r="N174" t="s">
        <v>416</v>
      </c>
    </row>
    <row r="175" spans="1:14" x14ac:dyDescent="0.25">
      <c r="A175">
        <v>124</v>
      </c>
      <c r="B175">
        <v>1</v>
      </c>
      <c r="C175" t="s">
        <v>12</v>
      </c>
      <c r="D175" t="s">
        <v>958</v>
      </c>
      <c r="E175">
        <v>915</v>
      </c>
      <c r="F175">
        <v>23760</v>
      </c>
      <c r="G175">
        <v>21</v>
      </c>
      <c r="H175">
        <v>21</v>
      </c>
      <c r="I175">
        <v>5</v>
      </c>
      <c r="J175">
        <v>5</v>
      </c>
      <c r="K175">
        <v>1.42</v>
      </c>
      <c r="L175" s="1">
        <f t="shared" si="4"/>
        <v>33739.199999999997</v>
      </c>
      <c r="M175" s="1">
        <f t="shared" si="5"/>
        <v>4.2251833211068721E-2</v>
      </c>
      <c r="N175" t="s">
        <v>959</v>
      </c>
    </row>
    <row r="176" spans="1:14" x14ac:dyDescent="0.25">
      <c r="A176">
        <v>125</v>
      </c>
      <c r="B176">
        <v>1</v>
      </c>
      <c r="C176" t="s">
        <v>12</v>
      </c>
      <c r="D176" t="s">
        <v>606</v>
      </c>
      <c r="E176">
        <v>911</v>
      </c>
      <c r="F176">
        <v>14457</v>
      </c>
      <c r="G176">
        <v>28</v>
      </c>
      <c r="H176">
        <v>28</v>
      </c>
      <c r="I176">
        <v>5</v>
      </c>
      <c r="J176">
        <v>5</v>
      </c>
      <c r="K176">
        <v>3.21</v>
      </c>
      <c r="L176" s="1">
        <f t="shared" si="4"/>
        <v>46406.97</v>
      </c>
      <c r="M176" s="1">
        <f t="shared" si="5"/>
        <v>5.8115769083768143E-2</v>
      </c>
      <c r="N176" t="s">
        <v>607</v>
      </c>
    </row>
    <row r="177" spans="1:14" x14ac:dyDescent="0.25">
      <c r="A177">
        <v>126</v>
      </c>
      <c r="B177">
        <v>1</v>
      </c>
      <c r="C177" t="s">
        <v>12</v>
      </c>
      <c r="D177" t="s">
        <v>960</v>
      </c>
      <c r="E177">
        <v>909</v>
      </c>
      <c r="F177">
        <v>50555</v>
      </c>
      <c r="G177">
        <v>38</v>
      </c>
      <c r="H177">
        <v>38</v>
      </c>
      <c r="I177">
        <v>9</v>
      </c>
      <c r="J177">
        <v>9</v>
      </c>
      <c r="K177">
        <v>1.52</v>
      </c>
      <c r="L177" s="1">
        <f t="shared" si="4"/>
        <v>76843.600000000006</v>
      </c>
      <c r="M177" s="1">
        <f t="shared" si="5"/>
        <v>9.6231771071574934E-2</v>
      </c>
      <c r="N177" t="s">
        <v>961</v>
      </c>
    </row>
    <row r="178" spans="1:14" x14ac:dyDescent="0.25">
      <c r="A178">
        <v>127</v>
      </c>
      <c r="B178">
        <v>1</v>
      </c>
      <c r="C178" t="s">
        <v>12</v>
      </c>
      <c r="D178" t="s">
        <v>574</v>
      </c>
      <c r="E178">
        <v>905</v>
      </c>
      <c r="F178">
        <v>67957</v>
      </c>
      <c r="G178">
        <v>21</v>
      </c>
      <c r="H178">
        <v>21</v>
      </c>
      <c r="I178">
        <v>7</v>
      </c>
      <c r="J178">
        <v>7</v>
      </c>
      <c r="K178">
        <v>0.87</v>
      </c>
      <c r="L178" s="1">
        <f t="shared" si="4"/>
        <v>59122.59</v>
      </c>
      <c r="M178" s="1">
        <f t="shared" si="5"/>
        <v>7.4039627841987948E-2</v>
      </c>
      <c r="N178" t="s">
        <v>575</v>
      </c>
    </row>
    <row r="179" spans="1:14" x14ac:dyDescent="0.25">
      <c r="A179">
        <v>127</v>
      </c>
      <c r="B179">
        <v>2</v>
      </c>
      <c r="C179" t="s">
        <v>12</v>
      </c>
      <c r="D179" t="s">
        <v>962</v>
      </c>
      <c r="E179">
        <v>492</v>
      </c>
      <c r="F179">
        <v>68171</v>
      </c>
      <c r="G179">
        <v>14</v>
      </c>
      <c r="H179">
        <v>14</v>
      </c>
      <c r="I179">
        <v>5</v>
      </c>
      <c r="J179">
        <v>5</v>
      </c>
      <c r="K179">
        <v>0.65</v>
      </c>
      <c r="L179" s="1">
        <f t="shared" si="4"/>
        <v>44311.15</v>
      </c>
      <c r="M179" s="1">
        <f t="shared" si="5"/>
        <v>5.5491159221044015E-2</v>
      </c>
      <c r="N179" t="s">
        <v>963</v>
      </c>
    </row>
    <row r="180" spans="1:14" x14ac:dyDescent="0.25">
      <c r="A180">
        <v>128</v>
      </c>
      <c r="B180">
        <v>1</v>
      </c>
      <c r="C180" t="s">
        <v>12</v>
      </c>
      <c r="D180" t="s">
        <v>964</v>
      </c>
      <c r="E180">
        <v>903</v>
      </c>
      <c r="F180">
        <v>42363</v>
      </c>
      <c r="G180">
        <v>29</v>
      </c>
      <c r="H180">
        <v>29</v>
      </c>
      <c r="I180">
        <v>8</v>
      </c>
      <c r="J180">
        <v>8</v>
      </c>
      <c r="K180">
        <v>1.45</v>
      </c>
      <c r="L180" s="1">
        <f t="shared" si="4"/>
        <v>61426.35</v>
      </c>
      <c r="M180" s="1">
        <f t="shared" si="5"/>
        <v>7.6924642403042504E-2</v>
      </c>
      <c r="N180" t="s">
        <v>965</v>
      </c>
    </row>
    <row r="181" spans="1:14" x14ac:dyDescent="0.25">
      <c r="A181">
        <v>129</v>
      </c>
      <c r="B181">
        <v>1</v>
      </c>
      <c r="C181" t="s">
        <v>12</v>
      </c>
      <c r="D181" t="s">
        <v>966</v>
      </c>
      <c r="E181">
        <v>900</v>
      </c>
      <c r="F181">
        <v>90735</v>
      </c>
      <c r="G181">
        <v>30</v>
      </c>
      <c r="H181">
        <v>30</v>
      </c>
      <c r="I181">
        <v>12</v>
      </c>
      <c r="J181">
        <v>12</v>
      </c>
      <c r="K181">
        <v>0.84</v>
      </c>
      <c r="L181" s="1">
        <f t="shared" si="4"/>
        <v>76217.399999999994</v>
      </c>
      <c r="M181" s="1">
        <f t="shared" si="5"/>
        <v>9.5447576486143992E-2</v>
      </c>
      <c r="N181" t="s">
        <v>967</v>
      </c>
    </row>
    <row r="182" spans="1:14" x14ac:dyDescent="0.25">
      <c r="A182">
        <v>130</v>
      </c>
      <c r="B182">
        <v>1</v>
      </c>
      <c r="C182" t="s">
        <v>12</v>
      </c>
      <c r="D182" t="s">
        <v>345</v>
      </c>
      <c r="E182">
        <v>898</v>
      </c>
      <c r="F182">
        <v>24606</v>
      </c>
      <c r="G182">
        <v>33</v>
      </c>
      <c r="H182">
        <v>33</v>
      </c>
      <c r="I182">
        <v>6</v>
      </c>
      <c r="J182">
        <v>6</v>
      </c>
      <c r="K182">
        <v>2.2999999999999998</v>
      </c>
      <c r="L182" s="1">
        <f t="shared" si="4"/>
        <v>56593.799999999996</v>
      </c>
      <c r="M182" s="1">
        <f t="shared" si="5"/>
        <v>7.0872806657555049E-2</v>
      </c>
      <c r="N182" t="s">
        <v>346</v>
      </c>
    </row>
    <row r="183" spans="1:14" x14ac:dyDescent="0.25">
      <c r="A183">
        <v>131</v>
      </c>
      <c r="B183">
        <v>1</v>
      </c>
      <c r="C183" t="s">
        <v>12</v>
      </c>
      <c r="D183" t="s">
        <v>319</v>
      </c>
      <c r="E183">
        <v>894</v>
      </c>
      <c r="F183">
        <v>29669</v>
      </c>
      <c r="G183">
        <v>31</v>
      </c>
      <c r="H183">
        <v>31</v>
      </c>
      <c r="I183">
        <v>5</v>
      </c>
      <c r="J183">
        <v>5</v>
      </c>
      <c r="K183">
        <v>1.35</v>
      </c>
      <c r="L183" s="1">
        <f t="shared" si="4"/>
        <v>40053.15</v>
      </c>
      <c r="M183" s="1">
        <f t="shared" si="5"/>
        <v>5.0158836409218879E-2</v>
      </c>
      <c r="N183" t="s">
        <v>320</v>
      </c>
    </row>
    <row r="184" spans="1:14" x14ac:dyDescent="0.25">
      <c r="A184">
        <v>132</v>
      </c>
      <c r="B184">
        <v>1</v>
      </c>
      <c r="C184" t="s">
        <v>12</v>
      </c>
      <c r="D184" t="s">
        <v>968</v>
      </c>
      <c r="E184">
        <v>882</v>
      </c>
      <c r="F184">
        <v>24470</v>
      </c>
      <c r="G184">
        <v>28</v>
      </c>
      <c r="H184">
        <v>28</v>
      </c>
      <c r="I184">
        <v>6</v>
      </c>
      <c r="J184">
        <v>6</v>
      </c>
      <c r="K184">
        <v>2.33</v>
      </c>
      <c r="L184" s="1">
        <f t="shared" si="4"/>
        <v>57015.1</v>
      </c>
      <c r="M184" s="1">
        <f t="shared" si="5"/>
        <v>7.1400403557654146E-2</v>
      </c>
      <c r="N184" t="s">
        <v>969</v>
      </c>
    </row>
    <row r="185" spans="1:14" x14ac:dyDescent="0.25">
      <c r="A185">
        <v>133</v>
      </c>
      <c r="B185">
        <v>1</v>
      </c>
      <c r="C185" t="s">
        <v>12</v>
      </c>
      <c r="D185" t="s">
        <v>970</v>
      </c>
      <c r="E185">
        <v>864</v>
      </c>
      <c r="F185">
        <v>108592</v>
      </c>
      <c r="G185">
        <v>28</v>
      </c>
      <c r="H185">
        <v>28</v>
      </c>
      <c r="I185">
        <v>9</v>
      </c>
      <c r="J185">
        <v>9</v>
      </c>
      <c r="K185">
        <v>0.42</v>
      </c>
      <c r="L185" s="1">
        <f t="shared" si="4"/>
        <v>45608.639999999999</v>
      </c>
      <c r="M185" s="1">
        <f t="shared" si="5"/>
        <v>5.7116014910361758E-2</v>
      </c>
      <c r="N185" t="s">
        <v>971</v>
      </c>
    </row>
    <row r="186" spans="1:14" x14ac:dyDescent="0.25">
      <c r="A186">
        <v>133</v>
      </c>
      <c r="B186">
        <v>2</v>
      </c>
      <c r="C186" t="s">
        <v>12</v>
      </c>
      <c r="D186" t="s">
        <v>972</v>
      </c>
      <c r="E186">
        <v>694</v>
      </c>
      <c r="F186">
        <v>106869</v>
      </c>
      <c r="G186">
        <v>20</v>
      </c>
      <c r="H186">
        <v>20</v>
      </c>
      <c r="I186">
        <v>8</v>
      </c>
      <c r="J186">
        <v>8</v>
      </c>
      <c r="K186">
        <v>0.37</v>
      </c>
      <c r="L186" s="1">
        <f t="shared" si="4"/>
        <v>39541.53</v>
      </c>
      <c r="M186" s="1">
        <f t="shared" si="5"/>
        <v>4.951813114924096E-2</v>
      </c>
      <c r="N186" t="s">
        <v>973</v>
      </c>
    </row>
    <row r="187" spans="1:14" x14ac:dyDescent="0.25">
      <c r="A187">
        <v>134</v>
      </c>
      <c r="B187">
        <v>1</v>
      </c>
      <c r="C187" t="s">
        <v>12</v>
      </c>
      <c r="D187" t="s">
        <v>658</v>
      </c>
      <c r="E187">
        <v>864</v>
      </c>
      <c r="F187">
        <v>45603</v>
      </c>
      <c r="G187">
        <v>39</v>
      </c>
      <c r="H187">
        <v>39</v>
      </c>
      <c r="I187">
        <v>14</v>
      </c>
      <c r="J187">
        <v>14</v>
      </c>
      <c r="K187">
        <v>3.84</v>
      </c>
      <c r="L187" s="1">
        <f t="shared" si="4"/>
        <v>175115.51999999999</v>
      </c>
      <c r="M187" s="1">
        <f t="shared" si="5"/>
        <v>0.21929837529371088</v>
      </c>
      <c r="N187" t="s">
        <v>659</v>
      </c>
    </row>
    <row r="188" spans="1:14" x14ac:dyDescent="0.25">
      <c r="A188">
        <v>135</v>
      </c>
      <c r="B188">
        <v>1</v>
      </c>
      <c r="C188" t="s">
        <v>12</v>
      </c>
      <c r="D188" t="s">
        <v>974</v>
      </c>
      <c r="E188">
        <v>863</v>
      </c>
      <c r="F188">
        <v>79103</v>
      </c>
      <c r="G188">
        <v>37</v>
      </c>
      <c r="H188">
        <v>37</v>
      </c>
      <c r="I188">
        <v>14</v>
      </c>
      <c r="J188">
        <v>14</v>
      </c>
      <c r="K188">
        <v>1.1200000000000001</v>
      </c>
      <c r="L188" s="1">
        <f t="shared" si="4"/>
        <v>88595.360000000015</v>
      </c>
      <c r="M188" s="1">
        <f t="shared" si="5"/>
        <v>0.11094858129400195</v>
      </c>
      <c r="N188" t="s">
        <v>975</v>
      </c>
    </row>
    <row r="189" spans="1:14" x14ac:dyDescent="0.25">
      <c r="A189">
        <v>136</v>
      </c>
      <c r="B189">
        <v>1</v>
      </c>
      <c r="C189" t="s">
        <v>12</v>
      </c>
      <c r="D189" t="s">
        <v>317</v>
      </c>
      <c r="E189">
        <v>862</v>
      </c>
      <c r="F189">
        <v>46492</v>
      </c>
      <c r="G189">
        <v>33</v>
      </c>
      <c r="H189">
        <v>33</v>
      </c>
      <c r="I189">
        <v>12</v>
      </c>
      <c r="J189">
        <v>12</v>
      </c>
      <c r="K189">
        <v>1.98</v>
      </c>
      <c r="L189" s="1">
        <f t="shared" si="4"/>
        <v>92054.16</v>
      </c>
      <c r="M189" s="1">
        <f t="shared" si="5"/>
        <v>0.11528006042541122</v>
      </c>
      <c r="N189" t="s">
        <v>318</v>
      </c>
    </row>
    <row r="190" spans="1:14" x14ac:dyDescent="0.25">
      <c r="A190">
        <v>137</v>
      </c>
      <c r="B190">
        <v>1</v>
      </c>
      <c r="C190" t="s">
        <v>12</v>
      </c>
      <c r="D190" t="s">
        <v>976</v>
      </c>
      <c r="E190">
        <v>861</v>
      </c>
      <c r="F190">
        <v>44197</v>
      </c>
      <c r="G190">
        <v>29</v>
      </c>
      <c r="H190">
        <v>29</v>
      </c>
      <c r="I190">
        <v>10</v>
      </c>
      <c r="J190">
        <v>10</v>
      </c>
      <c r="K190">
        <v>1.87</v>
      </c>
      <c r="L190" s="1">
        <f t="shared" si="4"/>
        <v>82648.39</v>
      </c>
      <c r="M190" s="1">
        <f t="shared" si="5"/>
        <v>0.10350114968473943</v>
      </c>
      <c r="N190" t="s">
        <v>977</v>
      </c>
    </row>
    <row r="191" spans="1:14" x14ac:dyDescent="0.25">
      <c r="A191">
        <v>138</v>
      </c>
      <c r="B191">
        <v>1</v>
      </c>
      <c r="C191" t="s">
        <v>12</v>
      </c>
      <c r="D191" t="s">
        <v>707</v>
      </c>
      <c r="E191">
        <v>845</v>
      </c>
      <c r="F191">
        <v>11013</v>
      </c>
      <c r="G191">
        <v>26</v>
      </c>
      <c r="H191">
        <v>26</v>
      </c>
      <c r="I191">
        <v>5</v>
      </c>
      <c r="J191">
        <v>5</v>
      </c>
      <c r="K191">
        <v>8.44</v>
      </c>
      <c r="L191" s="1">
        <f t="shared" si="4"/>
        <v>92949.72</v>
      </c>
      <c r="M191" s="1">
        <f t="shared" si="5"/>
        <v>0.11640157639942676</v>
      </c>
      <c r="N191" t="s">
        <v>708</v>
      </c>
    </row>
    <row r="192" spans="1:14" x14ac:dyDescent="0.25">
      <c r="A192">
        <v>139</v>
      </c>
      <c r="B192">
        <v>1</v>
      </c>
      <c r="C192" t="s">
        <v>12</v>
      </c>
      <c r="D192" t="s">
        <v>257</v>
      </c>
      <c r="E192">
        <v>836</v>
      </c>
      <c r="F192">
        <v>47933</v>
      </c>
      <c r="G192">
        <v>36</v>
      </c>
      <c r="H192">
        <v>36</v>
      </c>
      <c r="I192">
        <v>13</v>
      </c>
      <c r="J192">
        <v>13</v>
      </c>
      <c r="K192">
        <v>2.76</v>
      </c>
      <c r="L192" s="1">
        <f t="shared" si="4"/>
        <v>132295.07999999999</v>
      </c>
      <c r="M192" s="1">
        <f t="shared" si="5"/>
        <v>0.1656740425026377</v>
      </c>
      <c r="N192" t="s">
        <v>258</v>
      </c>
    </row>
    <row r="193" spans="1:14" x14ac:dyDescent="0.25">
      <c r="A193">
        <v>140</v>
      </c>
      <c r="B193">
        <v>1</v>
      </c>
      <c r="C193" t="s">
        <v>12</v>
      </c>
      <c r="D193" t="s">
        <v>978</v>
      </c>
      <c r="E193">
        <v>833</v>
      </c>
      <c r="F193">
        <v>28691</v>
      </c>
      <c r="G193">
        <v>22</v>
      </c>
      <c r="H193">
        <v>22</v>
      </c>
      <c r="I193">
        <v>5</v>
      </c>
      <c r="J193">
        <v>5</v>
      </c>
      <c r="K193">
        <v>1.41</v>
      </c>
      <c r="L193" s="1">
        <f t="shared" si="4"/>
        <v>40454.31</v>
      </c>
      <c r="M193" s="1">
        <f t="shared" si="5"/>
        <v>5.0661211848202381E-2</v>
      </c>
      <c r="N193" t="s">
        <v>979</v>
      </c>
    </row>
    <row r="194" spans="1:14" x14ac:dyDescent="0.25">
      <c r="A194">
        <v>141</v>
      </c>
      <c r="B194">
        <v>1</v>
      </c>
      <c r="C194" t="s">
        <v>12</v>
      </c>
      <c r="D194" t="s">
        <v>980</v>
      </c>
      <c r="E194">
        <v>829</v>
      </c>
      <c r="F194">
        <v>65117</v>
      </c>
      <c r="G194">
        <v>33</v>
      </c>
      <c r="H194">
        <v>33</v>
      </c>
      <c r="I194">
        <v>11</v>
      </c>
      <c r="J194">
        <v>11</v>
      </c>
      <c r="K194">
        <v>1.18</v>
      </c>
      <c r="L194" s="1">
        <f t="shared" si="4"/>
        <v>76838.06</v>
      </c>
      <c r="M194" s="1">
        <f t="shared" si="5"/>
        <v>9.6224833291307779E-2</v>
      </c>
      <c r="N194" t="s">
        <v>981</v>
      </c>
    </row>
    <row r="195" spans="1:14" x14ac:dyDescent="0.25">
      <c r="A195">
        <v>141</v>
      </c>
      <c r="B195">
        <v>2</v>
      </c>
      <c r="C195" t="s">
        <v>12</v>
      </c>
      <c r="D195" t="s">
        <v>982</v>
      </c>
      <c r="E195">
        <v>380</v>
      </c>
      <c r="F195">
        <v>65381</v>
      </c>
      <c r="G195">
        <v>20</v>
      </c>
      <c r="H195">
        <v>20</v>
      </c>
      <c r="I195">
        <v>8</v>
      </c>
      <c r="J195">
        <v>8</v>
      </c>
      <c r="K195">
        <v>0.79</v>
      </c>
      <c r="L195" s="1">
        <f t="shared" si="4"/>
        <v>51650.990000000005</v>
      </c>
      <c r="M195" s="1">
        <f t="shared" si="5"/>
        <v>6.4682891552454685E-2</v>
      </c>
      <c r="N195" t="s">
        <v>983</v>
      </c>
    </row>
    <row r="196" spans="1:14" x14ac:dyDescent="0.25">
      <c r="A196">
        <v>142</v>
      </c>
      <c r="B196">
        <v>1</v>
      </c>
      <c r="C196" t="s">
        <v>12</v>
      </c>
      <c r="D196" t="s">
        <v>600</v>
      </c>
      <c r="E196">
        <v>822</v>
      </c>
      <c r="F196">
        <v>48504</v>
      </c>
      <c r="G196">
        <v>35</v>
      </c>
      <c r="H196">
        <v>35</v>
      </c>
      <c r="I196">
        <v>12</v>
      </c>
      <c r="J196">
        <v>12</v>
      </c>
      <c r="K196">
        <v>1.85</v>
      </c>
      <c r="L196" s="1">
        <f t="shared" ref="L196:L259" si="6">F196*K196</f>
        <v>89732.400000000009</v>
      </c>
      <c r="M196" s="1">
        <f t="shared" ref="M196:M259" si="7">(L196/79852629.9)*100</f>
        <v>0.11237250434002299</v>
      </c>
      <c r="N196" t="s">
        <v>601</v>
      </c>
    </row>
    <row r="197" spans="1:14" x14ac:dyDescent="0.25">
      <c r="A197">
        <v>143</v>
      </c>
      <c r="B197">
        <v>1</v>
      </c>
      <c r="C197" t="s">
        <v>12</v>
      </c>
      <c r="D197" t="s">
        <v>313</v>
      </c>
      <c r="E197">
        <v>811</v>
      </c>
      <c r="F197">
        <v>119367</v>
      </c>
      <c r="G197">
        <v>28</v>
      </c>
      <c r="H197">
        <v>28</v>
      </c>
      <c r="I197">
        <v>9</v>
      </c>
      <c r="J197">
        <v>9</v>
      </c>
      <c r="K197">
        <v>0.43</v>
      </c>
      <c r="L197" s="1">
        <f t="shared" si="6"/>
        <v>51327.81</v>
      </c>
      <c r="M197" s="1">
        <f t="shared" si="7"/>
        <v>6.4278171006112342E-2</v>
      </c>
      <c r="N197" t="s">
        <v>314</v>
      </c>
    </row>
    <row r="198" spans="1:14" x14ac:dyDescent="0.25">
      <c r="A198">
        <v>144</v>
      </c>
      <c r="B198">
        <v>1</v>
      </c>
      <c r="C198" t="s">
        <v>12</v>
      </c>
      <c r="D198" t="s">
        <v>634</v>
      </c>
      <c r="E198">
        <v>809</v>
      </c>
      <c r="F198">
        <v>60644</v>
      </c>
      <c r="G198">
        <v>32</v>
      </c>
      <c r="H198">
        <v>32</v>
      </c>
      <c r="I198">
        <v>11</v>
      </c>
      <c r="J198">
        <v>11</v>
      </c>
      <c r="K198">
        <v>1.1599999999999999</v>
      </c>
      <c r="L198" s="1">
        <f t="shared" si="6"/>
        <v>70347.039999999994</v>
      </c>
      <c r="M198" s="1">
        <f t="shared" si="7"/>
        <v>8.8096084109059489E-2</v>
      </c>
      <c r="N198" t="s">
        <v>635</v>
      </c>
    </row>
    <row r="199" spans="1:14" x14ac:dyDescent="0.25">
      <c r="A199">
        <v>145</v>
      </c>
      <c r="B199">
        <v>1</v>
      </c>
      <c r="C199" t="s">
        <v>12</v>
      </c>
      <c r="D199" t="s">
        <v>984</v>
      </c>
      <c r="E199">
        <v>809</v>
      </c>
      <c r="F199">
        <v>59357</v>
      </c>
      <c r="G199">
        <v>33</v>
      </c>
      <c r="H199">
        <v>33</v>
      </c>
      <c r="I199">
        <v>10</v>
      </c>
      <c r="J199">
        <v>10</v>
      </c>
      <c r="K199">
        <v>1.19</v>
      </c>
      <c r="L199" s="1">
        <f t="shared" si="6"/>
        <v>70634.83</v>
      </c>
      <c r="M199" s="1">
        <f t="shared" si="7"/>
        <v>8.8456485513947983E-2</v>
      </c>
      <c r="N199" t="s">
        <v>985</v>
      </c>
    </row>
    <row r="200" spans="1:14" x14ac:dyDescent="0.25">
      <c r="A200">
        <v>146</v>
      </c>
      <c r="B200">
        <v>1</v>
      </c>
      <c r="C200" t="s">
        <v>12</v>
      </c>
      <c r="D200" t="s">
        <v>986</v>
      </c>
      <c r="E200">
        <v>808</v>
      </c>
      <c r="F200">
        <v>80945</v>
      </c>
      <c r="G200">
        <v>35</v>
      </c>
      <c r="H200">
        <v>35</v>
      </c>
      <c r="I200">
        <v>15</v>
      </c>
      <c r="J200">
        <v>15</v>
      </c>
      <c r="K200">
        <v>1.44</v>
      </c>
      <c r="L200" s="1">
        <f t="shared" si="6"/>
        <v>116560.8</v>
      </c>
      <c r="M200" s="1">
        <f t="shared" si="7"/>
        <v>0.14596989497524362</v>
      </c>
      <c r="N200" t="s">
        <v>987</v>
      </c>
    </row>
    <row r="201" spans="1:14" x14ac:dyDescent="0.25">
      <c r="A201">
        <v>147</v>
      </c>
      <c r="B201">
        <v>1</v>
      </c>
      <c r="C201" t="s">
        <v>12</v>
      </c>
      <c r="D201" t="s">
        <v>988</v>
      </c>
      <c r="E201">
        <v>805</v>
      </c>
      <c r="F201">
        <v>61683</v>
      </c>
      <c r="G201">
        <v>29</v>
      </c>
      <c r="H201">
        <v>29</v>
      </c>
      <c r="I201">
        <v>10</v>
      </c>
      <c r="J201">
        <v>10</v>
      </c>
      <c r="K201">
        <v>1.28</v>
      </c>
      <c r="L201" s="1">
        <f t="shared" si="6"/>
        <v>78954.240000000005</v>
      </c>
      <c r="M201" s="1">
        <f t="shared" si="7"/>
        <v>9.8874940122667135E-2</v>
      </c>
      <c r="N201" t="s">
        <v>989</v>
      </c>
    </row>
    <row r="202" spans="1:14" x14ac:dyDescent="0.25">
      <c r="A202">
        <v>148</v>
      </c>
      <c r="B202">
        <v>1</v>
      </c>
      <c r="C202" t="s">
        <v>12</v>
      </c>
      <c r="D202" t="s">
        <v>755</v>
      </c>
      <c r="E202">
        <v>805</v>
      </c>
      <c r="F202">
        <v>20706</v>
      </c>
      <c r="G202">
        <v>25</v>
      </c>
      <c r="H202">
        <v>25</v>
      </c>
      <c r="I202">
        <v>4</v>
      </c>
      <c r="J202">
        <v>4</v>
      </c>
      <c r="K202">
        <v>1.74</v>
      </c>
      <c r="L202" s="1">
        <f t="shared" si="6"/>
        <v>36028.44</v>
      </c>
      <c r="M202" s="1">
        <f t="shared" si="7"/>
        <v>4.511866427582744E-2</v>
      </c>
      <c r="N202" t="s">
        <v>756</v>
      </c>
    </row>
    <row r="203" spans="1:14" x14ac:dyDescent="0.25">
      <c r="A203">
        <v>149</v>
      </c>
      <c r="B203">
        <v>1</v>
      </c>
      <c r="C203" t="s">
        <v>12</v>
      </c>
      <c r="D203" t="s">
        <v>183</v>
      </c>
      <c r="E203">
        <v>798</v>
      </c>
      <c r="F203">
        <v>15943</v>
      </c>
      <c r="G203">
        <v>24</v>
      </c>
      <c r="H203">
        <v>24</v>
      </c>
      <c r="I203">
        <v>5</v>
      </c>
      <c r="J203">
        <v>5</v>
      </c>
      <c r="K203">
        <v>3.77</v>
      </c>
      <c r="L203" s="1">
        <f t="shared" si="6"/>
        <v>60105.11</v>
      </c>
      <c r="M203" s="1">
        <f t="shared" si="7"/>
        <v>7.5270044424673346E-2</v>
      </c>
      <c r="N203" t="s">
        <v>184</v>
      </c>
    </row>
    <row r="204" spans="1:14" x14ac:dyDescent="0.25">
      <c r="A204">
        <v>150</v>
      </c>
      <c r="B204">
        <v>1</v>
      </c>
      <c r="C204" t="s">
        <v>12</v>
      </c>
      <c r="D204" t="s">
        <v>990</v>
      </c>
      <c r="E204">
        <v>780</v>
      </c>
      <c r="F204">
        <v>99971</v>
      </c>
      <c r="G204">
        <v>42</v>
      </c>
      <c r="H204">
        <v>42</v>
      </c>
      <c r="I204">
        <v>15</v>
      </c>
      <c r="J204">
        <v>15</v>
      </c>
      <c r="K204">
        <v>1.06</v>
      </c>
      <c r="L204" s="1">
        <f t="shared" si="6"/>
        <v>105969.26000000001</v>
      </c>
      <c r="M204" s="1">
        <f t="shared" si="7"/>
        <v>0.13270603627295186</v>
      </c>
      <c r="N204" t="s">
        <v>991</v>
      </c>
    </row>
    <row r="205" spans="1:14" x14ac:dyDescent="0.25">
      <c r="A205">
        <v>151</v>
      </c>
      <c r="B205">
        <v>1</v>
      </c>
      <c r="C205" t="s">
        <v>12</v>
      </c>
      <c r="D205" t="s">
        <v>992</v>
      </c>
      <c r="E205">
        <v>780</v>
      </c>
      <c r="F205">
        <v>22858</v>
      </c>
      <c r="G205">
        <v>22</v>
      </c>
      <c r="H205">
        <v>22</v>
      </c>
      <c r="I205">
        <v>4</v>
      </c>
      <c r="J205">
        <v>4</v>
      </c>
      <c r="K205">
        <v>1.08</v>
      </c>
      <c r="L205" s="1">
        <f t="shared" si="6"/>
        <v>24686.640000000003</v>
      </c>
      <c r="M205" s="1">
        <f t="shared" si="7"/>
        <v>3.0915249793169303E-2</v>
      </c>
      <c r="N205" t="s">
        <v>993</v>
      </c>
    </row>
    <row r="206" spans="1:14" x14ac:dyDescent="0.25">
      <c r="A206">
        <v>152</v>
      </c>
      <c r="B206">
        <v>1</v>
      </c>
      <c r="C206" t="s">
        <v>12</v>
      </c>
      <c r="D206" t="s">
        <v>994</v>
      </c>
      <c r="E206">
        <v>778</v>
      </c>
      <c r="F206">
        <v>13758</v>
      </c>
      <c r="G206">
        <v>23</v>
      </c>
      <c r="H206">
        <v>23</v>
      </c>
      <c r="I206">
        <v>3</v>
      </c>
      <c r="J206">
        <v>3</v>
      </c>
      <c r="K206">
        <v>2.33</v>
      </c>
      <c r="L206" s="1">
        <f t="shared" si="6"/>
        <v>32056.14</v>
      </c>
      <c r="M206" s="1">
        <f t="shared" si="7"/>
        <v>4.0144125547454258E-2</v>
      </c>
      <c r="N206" t="s">
        <v>995</v>
      </c>
    </row>
    <row r="207" spans="1:14" x14ac:dyDescent="0.25">
      <c r="A207">
        <v>153</v>
      </c>
      <c r="B207">
        <v>1</v>
      </c>
      <c r="C207" t="s">
        <v>12</v>
      </c>
      <c r="D207" t="s">
        <v>369</v>
      </c>
      <c r="E207">
        <v>775</v>
      </c>
      <c r="F207">
        <v>103721</v>
      </c>
      <c r="G207">
        <v>26</v>
      </c>
      <c r="H207">
        <v>26</v>
      </c>
      <c r="I207">
        <v>13</v>
      </c>
      <c r="J207">
        <v>13</v>
      </c>
      <c r="K207">
        <v>0.7</v>
      </c>
      <c r="L207" s="1">
        <f t="shared" si="6"/>
        <v>72604.7</v>
      </c>
      <c r="M207" s="1">
        <f t="shared" si="7"/>
        <v>9.0923367321681658E-2</v>
      </c>
      <c r="N207" t="s">
        <v>370</v>
      </c>
    </row>
    <row r="208" spans="1:14" x14ac:dyDescent="0.25">
      <c r="A208">
        <v>154</v>
      </c>
      <c r="B208">
        <v>1</v>
      </c>
      <c r="C208" t="s">
        <v>12</v>
      </c>
      <c r="D208" t="s">
        <v>726</v>
      </c>
      <c r="E208">
        <v>774</v>
      </c>
      <c r="F208">
        <v>19150</v>
      </c>
      <c r="G208">
        <v>20</v>
      </c>
      <c r="H208">
        <v>20</v>
      </c>
      <c r="I208">
        <v>3</v>
      </c>
      <c r="J208">
        <v>3</v>
      </c>
      <c r="K208">
        <v>1.39</v>
      </c>
      <c r="L208" s="1">
        <f t="shared" si="6"/>
        <v>26618.499999999996</v>
      </c>
      <c r="M208" s="1">
        <f t="shared" si="7"/>
        <v>3.3334531415351656E-2</v>
      </c>
      <c r="N208" t="s">
        <v>727</v>
      </c>
    </row>
    <row r="209" spans="1:14" x14ac:dyDescent="0.25">
      <c r="A209">
        <v>155</v>
      </c>
      <c r="B209">
        <v>1</v>
      </c>
      <c r="C209" t="s">
        <v>12</v>
      </c>
      <c r="D209" t="s">
        <v>996</v>
      </c>
      <c r="E209">
        <v>769</v>
      </c>
      <c r="F209">
        <v>89909</v>
      </c>
      <c r="G209">
        <v>37</v>
      </c>
      <c r="H209">
        <v>37</v>
      </c>
      <c r="I209">
        <v>11</v>
      </c>
      <c r="J209">
        <v>11</v>
      </c>
      <c r="K209">
        <v>0.76</v>
      </c>
      <c r="L209" s="1">
        <f t="shared" si="6"/>
        <v>68330.84</v>
      </c>
      <c r="M209" s="1">
        <f t="shared" si="7"/>
        <v>8.5571182922304714E-2</v>
      </c>
      <c r="N209" t="s">
        <v>997</v>
      </c>
    </row>
    <row r="210" spans="1:14" x14ac:dyDescent="0.25">
      <c r="A210">
        <v>156</v>
      </c>
      <c r="B210">
        <v>1</v>
      </c>
      <c r="C210" t="s">
        <v>12</v>
      </c>
      <c r="D210" t="s">
        <v>998</v>
      </c>
      <c r="E210">
        <v>765</v>
      </c>
      <c r="F210">
        <v>24993</v>
      </c>
      <c r="G210">
        <v>31</v>
      </c>
      <c r="H210">
        <v>31</v>
      </c>
      <c r="I210">
        <v>11</v>
      </c>
      <c r="J210">
        <v>11</v>
      </c>
      <c r="K210">
        <v>5.36</v>
      </c>
      <c r="L210" s="1">
        <f t="shared" si="6"/>
        <v>133962.48000000001</v>
      </c>
      <c r="M210" s="1">
        <f t="shared" si="7"/>
        <v>0.16776213904008189</v>
      </c>
      <c r="N210" t="s">
        <v>999</v>
      </c>
    </row>
    <row r="211" spans="1:14" x14ac:dyDescent="0.25">
      <c r="A211">
        <v>157</v>
      </c>
      <c r="B211">
        <v>1</v>
      </c>
      <c r="C211" t="s">
        <v>12</v>
      </c>
      <c r="D211" t="s">
        <v>225</v>
      </c>
      <c r="E211">
        <v>760</v>
      </c>
      <c r="F211">
        <v>20364</v>
      </c>
      <c r="G211">
        <v>22</v>
      </c>
      <c r="H211">
        <v>22</v>
      </c>
      <c r="I211">
        <v>3</v>
      </c>
      <c r="J211">
        <v>3</v>
      </c>
      <c r="K211">
        <v>0.85</v>
      </c>
      <c r="L211" s="1">
        <f t="shared" si="6"/>
        <v>17309.399999999998</v>
      </c>
      <c r="M211" s="1">
        <f t="shared" si="7"/>
        <v>2.1676681183420858E-2</v>
      </c>
      <c r="N211" t="s">
        <v>226</v>
      </c>
    </row>
    <row r="212" spans="1:14" x14ac:dyDescent="0.25">
      <c r="A212">
        <v>158</v>
      </c>
      <c r="B212">
        <v>1</v>
      </c>
      <c r="C212" t="s">
        <v>12</v>
      </c>
      <c r="D212" t="s">
        <v>761</v>
      </c>
      <c r="E212">
        <v>760</v>
      </c>
      <c r="F212">
        <v>42177</v>
      </c>
      <c r="G212">
        <v>25</v>
      </c>
      <c r="H212">
        <v>25</v>
      </c>
      <c r="I212">
        <v>10</v>
      </c>
      <c r="J212">
        <v>10</v>
      </c>
      <c r="K212">
        <v>2.0099999999999998</v>
      </c>
      <c r="L212" s="1">
        <f t="shared" si="6"/>
        <v>84775.76999999999</v>
      </c>
      <c r="M212" s="1">
        <f t="shared" si="7"/>
        <v>0.10616528235346195</v>
      </c>
      <c r="N212" t="s">
        <v>762</v>
      </c>
    </row>
    <row r="213" spans="1:14" x14ac:dyDescent="0.25">
      <c r="A213">
        <v>159</v>
      </c>
      <c r="B213">
        <v>1</v>
      </c>
      <c r="C213" t="s">
        <v>12</v>
      </c>
      <c r="D213" t="s">
        <v>1000</v>
      </c>
      <c r="E213">
        <v>759</v>
      </c>
      <c r="F213">
        <v>138037</v>
      </c>
      <c r="G213">
        <v>30</v>
      </c>
      <c r="H213">
        <v>30</v>
      </c>
      <c r="I213">
        <v>13</v>
      </c>
      <c r="J213">
        <v>13</v>
      </c>
      <c r="K213">
        <v>0.49</v>
      </c>
      <c r="L213" s="1">
        <f t="shared" si="6"/>
        <v>67638.13</v>
      </c>
      <c r="M213" s="1">
        <f t="shared" si="7"/>
        <v>8.4703697404460807E-2</v>
      </c>
      <c r="N213" t="s">
        <v>1001</v>
      </c>
    </row>
    <row r="214" spans="1:14" x14ac:dyDescent="0.25">
      <c r="A214">
        <v>160</v>
      </c>
      <c r="B214">
        <v>1</v>
      </c>
      <c r="C214" t="s">
        <v>12</v>
      </c>
      <c r="D214" t="s">
        <v>209</v>
      </c>
      <c r="E214">
        <v>752</v>
      </c>
      <c r="F214">
        <v>16230</v>
      </c>
      <c r="G214">
        <v>25</v>
      </c>
      <c r="H214">
        <v>25</v>
      </c>
      <c r="I214">
        <v>4</v>
      </c>
      <c r="J214">
        <v>4</v>
      </c>
      <c r="K214">
        <v>1.79</v>
      </c>
      <c r="L214" s="1">
        <f t="shared" si="6"/>
        <v>29051.7</v>
      </c>
      <c r="M214" s="1">
        <f t="shared" si="7"/>
        <v>3.6381644582503599E-2</v>
      </c>
      <c r="N214" t="s">
        <v>210</v>
      </c>
    </row>
    <row r="215" spans="1:14" x14ac:dyDescent="0.25">
      <c r="A215">
        <v>161</v>
      </c>
      <c r="B215">
        <v>1</v>
      </c>
      <c r="C215" t="s">
        <v>12</v>
      </c>
      <c r="D215" t="s">
        <v>730</v>
      </c>
      <c r="E215">
        <v>742</v>
      </c>
      <c r="F215">
        <v>14872</v>
      </c>
      <c r="G215">
        <v>29</v>
      </c>
      <c r="H215">
        <v>29</v>
      </c>
      <c r="I215">
        <v>4</v>
      </c>
      <c r="J215">
        <v>4</v>
      </c>
      <c r="K215">
        <v>4.34</v>
      </c>
      <c r="L215" s="1">
        <f t="shared" si="6"/>
        <v>64544.479999999996</v>
      </c>
      <c r="M215" s="1">
        <f t="shared" si="7"/>
        <v>8.082949814029855E-2</v>
      </c>
      <c r="N215" t="s">
        <v>731</v>
      </c>
    </row>
    <row r="216" spans="1:14" x14ac:dyDescent="0.25">
      <c r="A216">
        <v>162</v>
      </c>
      <c r="B216">
        <v>1</v>
      </c>
      <c r="C216" t="s">
        <v>12</v>
      </c>
      <c r="D216" t="s">
        <v>572</v>
      </c>
      <c r="E216">
        <v>737</v>
      </c>
      <c r="F216">
        <v>53513</v>
      </c>
      <c r="G216">
        <v>23</v>
      </c>
      <c r="H216">
        <v>23</v>
      </c>
      <c r="I216">
        <v>8</v>
      </c>
      <c r="J216">
        <v>8</v>
      </c>
      <c r="K216">
        <v>1.21</v>
      </c>
      <c r="L216" s="1">
        <f t="shared" si="6"/>
        <v>64750.729999999996</v>
      </c>
      <c r="M216" s="1">
        <f t="shared" si="7"/>
        <v>8.1087786439955414E-2</v>
      </c>
      <c r="N216" t="s">
        <v>573</v>
      </c>
    </row>
    <row r="217" spans="1:14" x14ac:dyDescent="0.25">
      <c r="A217">
        <v>163</v>
      </c>
      <c r="B217">
        <v>1</v>
      </c>
      <c r="C217" t="s">
        <v>12</v>
      </c>
      <c r="D217" t="s">
        <v>217</v>
      </c>
      <c r="E217">
        <v>737</v>
      </c>
      <c r="F217">
        <v>17872</v>
      </c>
      <c r="G217">
        <v>27</v>
      </c>
      <c r="H217">
        <v>27</v>
      </c>
      <c r="I217">
        <v>6</v>
      </c>
      <c r="J217">
        <v>6</v>
      </c>
      <c r="K217">
        <v>4.12</v>
      </c>
      <c r="L217" s="1">
        <f t="shared" si="6"/>
        <v>73632.639999999999</v>
      </c>
      <c r="M217" s="1">
        <f t="shared" si="7"/>
        <v>9.2210663684102398E-2</v>
      </c>
      <c r="N217" t="s">
        <v>218</v>
      </c>
    </row>
    <row r="218" spans="1:14" x14ac:dyDescent="0.25">
      <c r="A218">
        <v>164</v>
      </c>
      <c r="B218">
        <v>1</v>
      </c>
      <c r="C218" t="s">
        <v>12</v>
      </c>
      <c r="D218" t="s">
        <v>630</v>
      </c>
      <c r="E218">
        <v>734</v>
      </c>
      <c r="F218">
        <v>30271</v>
      </c>
      <c r="G218">
        <v>23</v>
      </c>
      <c r="H218">
        <v>23</v>
      </c>
      <c r="I218">
        <v>6</v>
      </c>
      <c r="J218">
        <v>6</v>
      </c>
      <c r="K218">
        <v>1.3</v>
      </c>
      <c r="L218" s="1">
        <f t="shared" si="6"/>
        <v>39352.300000000003</v>
      </c>
      <c r="M218" s="1">
        <f t="shared" si="7"/>
        <v>4.928115711314851E-2</v>
      </c>
      <c r="N218" t="s">
        <v>631</v>
      </c>
    </row>
    <row r="219" spans="1:14" x14ac:dyDescent="0.25">
      <c r="A219">
        <v>165</v>
      </c>
      <c r="B219">
        <v>1</v>
      </c>
      <c r="C219" t="s">
        <v>12</v>
      </c>
      <c r="D219" t="s">
        <v>193</v>
      </c>
      <c r="E219">
        <v>732</v>
      </c>
      <c r="F219">
        <v>16346</v>
      </c>
      <c r="G219">
        <v>25</v>
      </c>
      <c r="H219">
        <v>25</v>
      </c>
      <c r="I219">
        <v>5</v>
      </c>
      <c r="J219">
        <v>5</v>
      </c>
      <c r="K219">
        <v>2.58</v>
      </c>
      <c r="L219" s="1">
        <f t="shared" si="6"/>
        <v>42172.68</v>
      </c>
      <c r="M219" s="1">
        <f t="shared" si="7"/>
        <v>5.2813138468718102E-2</v>
      </c>
      <c r="N219" t="s">
        <v>194</v>
      </c>
    </row>
    <row r="220" spans="1:14" x14ac:dyDescent="0.25">
      <c r="A220">
        <v>166</v>
      </c>
      <c r="B220">
        <v>1</v>
      </c>
      <c r="C220" t="s">
        <v>12</v>
      </c>
      <c r="D220" t="s">
        <v>1002</v>
      </c>
      <c r="E220">
        <v>728</v>
      </c>
      <c r="F220">
        <v>106440</v>
      </c>
      <c r="G220">
        <v>26</v>
      </c>
      <c r="H220">
        <v>26</v>
      </c>
      <c r="I220">
        <v>12</v>
      </c>
      <c r="J220">
        <v>12</v>
      </c>
      <c r="K220">
        <v>0.62</v>
      </c>
      <c r="L220" s="1">
        <f t="shared" si="6"/>
        <v>65992.800000000003</v>
      </c>
      <c r="M220" s="1">
        <f t="shared" si="7"/>
        <v>8.2643239280463576E-2</v>
      </c>
      <c r="N220" t="s">
        <v>1003</v>
      </c>
    </row>
    <row r="221" spans="1:14" x14ac:dyDescent="0.25">
      <c r="A221">
        <v>167</v>
      </c>
      <c r="B221">
        <v>1</v>
      </c>
      <c r="C221" t="s">
        <v>12</v>
      </c>
      <c r="D221" t="s">
        <v>773</v>
      </c>
      <c r="E221">
        <v>727</v>
      </c>
      <c r="F221">
        <v>59669</v>
      </c>
      <c r="G221">
        <v>29</v>
      </c>
      <c r="H221">
        <v>29</v>
      </c>
      <c r="I221">
        <v>14</v>
      </c>
      <c r="J221">
        <v>14</v>
      </c>
      <c r="K221">
        <v>1.9</v>
      </c>
      <c r="L221" s="1">
        <f t="shared" si="6"/>
        <v>113371.09999999999</v>
      </c>
      <c r="M221" s="1">
        <f t="shared" si="7"/>
        <v>0.14197541163262301</v>
      </c>
      <c r="N221" t="s">
        <v>774</v>
      </c>
    </row>
    <row r="222" spans="1:14" x14ac:dyDescent="0.25">
      <c r="A222">
        <v>168</v>
      </c>
      <c r="B222">
        <v>1</v>
      </c>
      <c r="C222" t="s">
        <v>12</v>
      </c>
      <c r="D222" t="s">
        <v>1004</v>
      </c>
      <c r="E222">
        <v>726</v>
      </c>
      <c r="F222">
        <v>102750</v>
      </c>
      <c r="G222">
        <v>23</v>
      </c>
      <c r="H222">
        <v>23</v>
      </c>
      <c r="I222">
        <v>9</v>
      </c>
      <c r="J222">
        <v>9</v>
      </c>
      <c r="K222">
        <v>0.51</v>
      </c>
      <c r="L222" s="1">
        <f t="shared" si="6"/>
        <v>52402.5</v>
      </c>
      <c r="M222" s="1">
        <f t="shared" si="7"/>
        <v>6.5624012716455307E-2</v>
      </c>
      <c r="N222" t="s">
        <v>1005</v>
      </c>
    </row>
    <row r="223" spans="1:14" x14ac:dyDescent="0.25">
      <c r="A223">
        <v>169</v>
      </c>
      <c r="B223">
        <v>1</v>
      </c>
      <c r="C223" t="s">
        <v>12</v>
      </c>
      <c r="D223" t="s">
        <v>1006</v>
      </c>
      <c r="E223">
        <v>725</v>
      </c>
      <c r="F223">
        <v>57563</v>
      </c>
      <c r="G223">
        <v>21</v>
      </c>
      <c r="H223">
        <v>21</v>
      </c>
      <c r="I223">
        <v>5</v>
      </c>
      <c r="J223">
        <v>5</v>
      </c>
      <c r="K223">
        <v>0.56000000000000005</v>
      </c>
      <c r="L223" s="1">
        <f t="shared" si="6"/>
        <v>32235.280000000002</v>
      </c>
      <c r="M223" s="1">
        <f t="shared" si="7"/>
        <v>4.0368463806850774E-2</v>
      </c>
      <c r="N223" t="s">
        <v>1007</v>
      </c>
    </row>
    <row r="224" spans="1:14" x14ac:dyDescent="0.25">
      <c r="A224">
        <v>170</v>
      </c>
      <c r="B224">
        <v>1</v>
      </c>
      <c r="C224" t="s">
        <v>12</v>
      </c>
      <c r="D224" t="s">
        <v>1008</v>
      </c>
      <c r="E224">
        <v>723</v>
      </c>
      <c r="F224">
        <v>532854</v>
      </c>
      <c r="G224">
        <v>43</v>
      </c>
      <c r="H224">
        <v>43</v>
      </c>
      <c r="I224">
        <v>25</v>
      </c>
      <c r="J224">
        <v>25</v>
      </c>
      <c r="K224">
        <v>0.22</v>
      </c>
      <c r="L224" s="1">
        <f t="shared" si="6"/>
        <v>117227.88</v>
      </c>
      <c r="M224" s="1">
        <f t="shared" si="7"/>
        <v>0.14680528386705019</v>
      </c>
      <c r="N224" t="s">
        <v>1009</v>
      </c>
    </row>
    <row r="225" spans="1:14" x14ac:dyDescent="0.25">
      <c r="A225">
        <v>170</v>
      </c>
      <c r="B225">
        <v>2</v>
      </c>
      <c r="C225" t="s">
        <v>12</v>
      </c>
      <c r="D225" t="s">
        <v>1010</v>
      </c>
      <c r="E225">
        <v>690</v>
      </c>
      <c r="F225">
        <v>522040</v>
      </c>
      <c r="G225">
        <v>40</v>
      </c>
      <c r="H225">
        <v>40</v>
      </c>
      <c r="I225">
        <v>23</v>
      </c>
      <c r="J225">
        <v>23</v>
      </c>
      <c r="K225">
        <v>0.21</v>
      </c>
      <c r="L225" s="1">
        <f t="shared" si="6"/>
        <v>109628.4</v>
      </c>
      <c r="M225" s="1">
        <f t="shared" si="7"/>
        <v>0.13728840257019509</v>
      </c>
      <c r="N225" t="s">
        <v>1011</v>
      </c>
    </row>
    <row r="226" spans="1:14" x14ac:dyDescent="0.25">
      <c r="A226">
        <v>171</v>
      </c>
      <c r="B226">
        <v>1</v>
      </c>
      <c r="C226" t="s">
        <v>12</v>
      </c>
      <c r="D226" t="s">
        <v>1012</v>
      </c>
      <c r="E226">
        <v>723</v>
      </c>
      <c r="F226">
        <v>72015</v>
      </c>
      <c r="G226">
        <v>19</v>
      </c>
      <c r="H226">
        <v>19</v>
      </c>
      <c r="I226">
        <v>7</v>
      </c>
      <c r="J226">
        <v>7</v>
      </c>
      <c r="K226">
        <v>0.51</v>
      </c>
      <c r="L226" s="1">
        <f t="shared" si="6"/>
        <v>36727.65</v>
      </c>
      <c r="M226" s="1">
        <f t="shared" si="7"/>
        <v>4.5994289788569634E-2</v>
      </c>
      <c r="N226" t="s">
        <v>1013</v>
      </c>
    </row>
    <row r="227" spans="1:14" x14ac:dyDescent="0.25">
      <c r="A227">
        <v>172</v>
      </c>
      <c r="B227">
        <v>1</v>
      </c>
      <c r="C227" t="s">
        <v>12</v>
      </c>
      <c r="D227" t="s">
        <v>1014</v>
      </c>
      <c r="E227">
        <v>720</v>
      </c>
      <c r="F227">
        <v>95712</v>
      </c>
      <c r="G227">
        <v>27</v>
      </c>
      <c r="H227">
        <v>27</v>
      </c>
      <c r="I227">
        <v>10</v>
      </c>
      <c r="J227">
        <v>10</v>
      </c>
      <c r="K227">
        <v>0.56000000000000005</v>
      </c>
      <c r="L227" s="1">
        <f t="shared" si="6"/>
        <v>53598.720000000008</v>
      </c>
      <c r="M227" s="1">
        <f t="shared" si="7"/>
        <v>6.7122047285257919E-2</v>
      </c>
      <c r="N227" t="s">
        <v>1015</v>
      </c>
    </row>
    <row r="228" spans="1:14" x14ac:dyDescent="0.25">
      <c r="A228">
        <v>173</v>
      </c>
      <c r="B228">
        <v>1</v>
      </c>
      <c r="C228" t="s">
        <v>12</v>
      </c>
      <c r="D228" t="s">
        <v>1016</v>
      </c>
      <c r="E228">
        <v>719</v>
      </c>
      <c r="F228">
        <v>71039</v>
      </c>
      <c r="G228">
        <v>29</v>
      </c>
      <c r="H228">
        <v>29</v>
      </c>
      <c r="I228">
        <v>11</v>
      </c>
      <c r="J228">
        <v>11</v>
      </c>
      <c r="K228">
        <v>0.93</v>
      </c>
      <c r="L228" s="1">
        <f t="shared" si="6"/>
        <v>66066.27</v>
      </c>
      <c r="M228" s="1">
        <f t="shared" si="7"/>
        <v>8.2735246268952248E-2</v>
      </c>
      <c r="N228" t="s">
        <v>1017</v>
      </c>
    </row>
    <row r="229" spans="1:14" x14ac:dyDescent="0.25">
      <c r="A229">
        <v>174</v>
      </c>
      <c r="B229">
        <v>1</v>
      </c>
      <c r="C229" t="s">
        <v>12</v>
      </c>
      <c r="D229" t="s">
        <v>1018</v>
      </c>
      <c r="E229">
        <v>716</v>
      </c>
      <c r="F229">
        <v>52678</v>
      </c>
      <c r="G229">
        <v>26</v>
      </c>
      <c r="H229">
        <v>26</v>
      </c>
      <c r="I229">
        <v>9</v>
      </c>
      <c r="J229">
        <v>9</v>
      </c>
      <c r="K229">
        <v>1.06</v>
      </c>
      <c r="L229" s="1">
        <f t="shared" si="6"/>
        <v>55838.68</v>
      </c>
      <c r="M229" s="1">
        <f t="shared" si="7"/>
        <v>6.9927164665618602E-2</v>
      </c>
      <c r="N229" t="s">
        <v>1019</v>
      </c>
    </row>
    <row r="230" spans="1:14" x14ac:dyDescent="0.25">
      <c r="A230">
        <v>175</v>
      </c>
      <c r="B230">
        <v>1</v>
      </c>
      <c r="C230" t="s">
        <v>12</v>
      </c>
      <c r="D230" t="s">
        <v>1020</v>
      </c>
      <c r="E230">
        <v>714</v>
      </c>
      <c r="F230">
        <v>44392</v>
      </c>
      <c r="G230">
        <v>29</v>
      </c>
      <c r="H230">
        <v>29</v>
      </c>
      <c r="I230">
        <v>10</v>
      </c>
      <c r="J230">
        <v>10</v>
      </c>
      <c r="K230">
        <v>1.59</v>
      </c>
      <c r="L230" s="1">
        <f t="shared" si="6"/>
        <v>70583.28</v>
      </c>
      <c r="M230" s="1">
        <f t="shared" si="7"/>
        <v>8.8391929092870108E-2</v>
      </c>
      <c r="N230" t="s">
        <v>1021</v>
      </c>
    </row>
    <row r="231" spans="1:14" x14ac:dyDescent="0.25">
      <c r="A231">
        <v>176</v>
      </c>
      <c r="B231">
        <v>1</v>
      </c>
      <c r="C231" t="s">
        <v>12</v>
      </c>
      <c r="D231" t="s">
        <v>1022</v>
      </c>
      <c r="E231">
        <v>714</v>
      </c>
      <c r="F231">
        <v>57886</v>
      </c>
      <c r="G231">
        <v>25</v>
      </c>
      <c r="H231">
        <v>25</v>
      </c>
      <c r="I231">
        <v>9</v>
      </c>
      <c r="J231">
        <v>9</v>
      </c>
      <c r="K231">
        <v>1.08</v>
      </c>
      <c r="L231" s="1">
        <f t="shared" si="6"/>
        <v>62516.880000000005</v>
      </c>
      <c r="M231" s="1">
        <f t="shared" si="7"/>
        <v>7.8290320654799128E-2</v>
      </c>
      <c r="N231" t="s">
        <v>1023</v>
      </c>
    </row>
    <row r="232" spans="1:14" x14ac:dyDescent="0.25">
      <c r="A232">
        <v>177</v>
      </c>
      <c r="B232">
        <v>1</v>
      </c>
      <c r="C232" t="s">
        <v>12</v>
      </c>
      <c r="D232" t="s">
        <v>650</v>
      </c>
      <c r="E232">
        <v>695</v>
      </c>
      <c r="F232">
        <v>20383</v>
      </c>
      <c r="G232">
        <v>24</v>
      </c>
      <c r="H232">
        <v>24</v>
      </c>
      <c r="I232">
        <v>6</v>
      </c>
      <c r="J232">
        <v>6</v>
      </c>
      <c r="K232">
        <v>2.42</v>
      </c>
      <c r="L232" s="1">
        <f t="shared" si="6"/>
        <v>49326.86</v>
      </c>
      <c r="M232" s="1">
        <f t="shared" si="7"/>
        <v>6.1772367499695835E-2</v>
      </c>
      <c r="N232" t="s">
        <v>651</v>
      </c>
    </row>
    <row r="233" spans="1:14" x14ac:dyDescent="0.25">
      <c r="A233">
        <v>178</v>
      </c>
      <c r="B233">
        <v>1</v>
      </c>
      <c r="C233" t="s">
        <v>12</v>
      </c>
      <c r="D233" t="s">
        <v>746</v>
      </c>
      <c r="E233">
        <v>694</v>
      </c>
      <c r="F233">
        <v>24993</v>
      </c>
      <c r="G233">
        <v>15</v>
      </c>
      <c r="H233">
        <v>15</v>
      </c>
      <c r="I233">
        <v>2</v>
      </c>
      <c r="J233">
        <v>2</v>
      </c>
      <c r="K233">
        <v>0.4</v>
      </c>
      <c r="L233" s="1">
        <f t="shared" si="6"/>
        <v>9997.2000000000007</v>
      </c>
      <c r="M233" s="1">
        <f t="shared" si="7"/>
        <v>1.2519562614931484E-2</v>
      </c>
      <c r="N233" t="s">
        <v>747</v>
      </c>
    </row>
    <row r="234" spans="1:14" x14ac:dyDescent="0.25">
      <c r="A234">
        <v>179</v>
      </c>
      <c r="B234">
        <v>1</v>
      </c>
      <c r="C234" t="s">
        <v>12</v>
      </c>
      <c r="D234" t="s">
        <v>377</v>
      </c>
      <c r="E234">
        <v>692</v>
      </c>
      <c r="F234">
        <v>53587</v>
      </c>
      <c r="G234">
        <v>25</v>
      </c>
      <c r="H234">
        <v>25</v>
      </c>
      <c r="I234">
        <v>6</v>
      </c>
      <c r="J234">
        <v>6</v>
      </c>
      <c r="K234">
        <v>0.74</v>
      </c>
      <c r="L234" s="1">
        <f t="shared" si="6"/>
        <v>39654.379999999997</v>
      </c>
      <c r="M234" s="1">
        <f t="shared" si="7"/>
        <v>4.965945398374412E-2</v>
      </c>
      <c r="N234" t="s">
        <v>378</v>
      </c>
    </row>
    <row r="235" spans="1:14" x14ac:dyDescent="0.25">
      <c r="A235">
        <v>180</v>
      </c>
      <c r="B235">
        <v>1</v>
      </c>
      <c r="C235" t="s">
        <v>12</v>
      </c>
      <c r="D235" t="s">
        <v>1024</v>
      </c>
      <c r="E235">
        <v>683</v>
      </c>
      <c r="F235">
        <v>23688</v>
      </c>
      <c r="G235">
        <v>19</v>
      </c>
      <c r="H235">
        <v>19</v>
      </c>
      <c r="I235">
        <v>5</v>
      </c>
      <c r="J235">
        <v>5</v>
      </c>
      <c r="K235">
        <v>1.43</v>
      </c>
      <c r="L235" s="1">
        <f t="shared" si="6"/>
        <v>33873.839999999997</v>
      </c>
      <c r="M235" s="1">
        <f t="shared" si="7"/>
        <v>4.2420443813084727E-2</v>
      </c>
      <c r="N235" t="s">
        <v>1025</v>
      </c>
    </row>
    <row r="236" spans="1:14" x14ac:dyDescent="0.25">
      <c r="A236">
        <v>181</v>
      </c>
      <c r="B236">
        <v>1</v>
      </c>
      <c r="C236" t="s">
        <v>12</v>
      </c>
      <c r="D236" t="s">
        <v>1026</v>
      </c>
      <c r="E236">
        <v>682</v>
      </c>
      <c r="F236">
        <v>32464</v>
      </c>
      <c r="G236">
        <v>19</v>
      </c>
      <c r="H236">
        <v>19</v>
      </c>
      <c r="I236">
        <v>4</v>
      </c>
      <c r="J236">
        <v>4</v>
      </c>
      <c r="K236">
        <v>1.18</v>
      </c>
      <c r="L236" s="1">
        <f t="shared" si="6"/>
        <v>38307.519999999997</v>
      </c>
      <c r="M236" s="1">
        <f t="shared" si="7"/>
        <v>4.7972771902406681E-2</v>
      </c>
      <c r="N236" t="s">
        <v>1027</v>
      </c>
    </row>
    <row r="237" spans="1:14" x14ac:dyDescent="0.25">
      <c r="A237">
        <v>182</v>
      </c>
      <c r="B237">
        <v>1</v>
      </c>
      <c r="C237" t="s">
        <v>12</v>
      </c>
      <c r="D237" t="s">
        <v>1028</v>
      </c>
      <c r="E237">
        <v>681</v>
      </c>
      <c r="F237">
        <v>107721</v>
      </c>
      <c r="G237">
        <v>29</v>
      </c>
      <c r="H237">
        <v>29</v>
      </c>
      <c r="I237">
        <v>9</v>
      </c>
      <c r="J237">
        <v>9</v>
      </c>
      <c r="K237">
        <v>0.48</v>
      </c>
      <c r="L237" s="1">
        <f t="shared" si="6"/>
        <v>51706.079999999994</v>
      </c>
      <c r="M237" s="1">
        <f t="shared" si="7"/>
        <v>6.475188113998484E-2</v>
      </c>
      <c r="N237" t="s">
        <v>1029</v>
      </c>
    </row>
    <row r="238" spans="1:14" x14ac:dyDescent="0.25">
      <c r="A238">
        <v>183</v>
      </c>
      <c r="B238">
        <v>1</v>
      </c>
      <c r="C238" t="s">
        <v>12</v>
      </c>
      <c r="D238" t="s">
        <v>239</v>
      </c>
      <c r="E238">
        <v>679</v>
      </c>
      <c r="F238">
        <v>24034</v>
      </c>
      <c r="G238">
        <v>28</v>
      </c>
      <c r="H238">
        <v>28</v>
      </c>
      <c r="I238">
        <v>5</v>
      </c>
      <c r="J238">
        <v>5</v>
      </c>
      <c r="K238">
        <v>1.39</v>
      </c>
      <c r="L238" s="1">
        <f t="shared" si="6"/>
        <v>33407.259999999995</v>
      </c>
      <c r="M238" s="1">
        <f t="shared" si="7"/>
        <v>4.1836142456217328E-2</v>
      </c>
      <c r="N238" t="s">
        <v>240</v>
      </c>
    </row>
    <row r="239" spans="1:14" x14ac:dyDescent="0.25">
      <c r="A239">
        <v>184</v>
      </c>
      <c r="B239">
        <v>1</v>
      </c>
      <c r="C239" t="s">
        <v>12</v>
      </c>
      <c r="D239" t="s">
        <v>283</v>
      </c>
      <c r="E239">
        <v>678</v>
      </c>
      <c r="F239">
        <v>11308</v>
      </c>
      <c r="G239">
        <v>26</v>
      </c>
      <c r="H239">
        <v>26</v>
      </c>
      <c r="I239">
        <v>4</v>
      </c>
      <c r="J239">
        <v>4</v>
      </c>
      <c r="K239">
        <v>5.16</v>
      </c>
      <c r="L239" s="1">
        <f t="shared" si="6"/>
        <v>58349.279999999999</v>
      </c>
      <c r="M239" s="1">
        <f t="shared" si="7"/>
        <v>7.3071206387405399E-2</v>
      </c>
      <c r="N239" t="s">
        <v>284</v>
      </c>
    </row>
    <row r="240" spans="1:14" x14ac:dyDescent="0.25">
      <c r="A240">
        <v>185</v>
      </c>
      <c r="B240">
        <v>1</v>
      </c>
      <c r="C240" t="s">
        <v>12</v>
      </c>
      <c r="D240" t="s">
        <v>1030</v>
      </c>
      <c r="E240">
        <v>669</v>
      </c>
      <c r="F240">
        <v>31015</v>
      </c>
      <c r="G240">
        <v>26</v>
      </c>
      <c r="H240">
        <v>26</v>
      </c>
      <c r="I240">
        <v>6</v>
      </c>
      <c r="J240">
        <v>6</v>
      </c>
      <c r="K240">
        <v>1.97</v>
      </c>
      <c r="L240" s="1">
        <f t="shared" si="6"/>
        <v>61099.549999999996</v>
      </c>
      <c r="M240" s="1">
        <f t="shared" si="7"/>
        <v>7.6515388505695281E-2</v>
      </c>
      <c r="N240" t="s">
        <v>1031</v>
      </c>
    </row>
    <row r="241" spans="1:14" x14ac:dyDescent="0.25">
      <c r="A241">
        <v>186</v>
      </c>
      <c r="B241">
        <v>1</v>
      </c>
      <c r="C241" t="s">
        <v>12</v>
      </c>
      <c r="D241" t="s">
        <v>498</v>
      </c>
      <c r="E241">
        <v>668</v>
      </c>
      <c r="F241">
        <v>57280</v>
      </c>
      <c r="G241">
        <v>20</v>
      </c>
      <c r="H241">
        <v>20</v>
      </c>
      <c r="I241">
        <v>6</v>
      </c>
      <c r="J241">
        <v>6</v>
      </c>
      <c r="K241">
        <v>0.56000000000000005</v>
      </c>
      <c r="L241" s="1">
        <f t="shared" si="6"/>
        <v>32076.800000000003</v>
      </c>
      <c r="M241" s="1">
        <f t="shared" si="7"/>
        <v>4.0169998208161709E-2</v>
      </c>
      <c r="N241" t="s">
        <v>499</v>
      </c>
    </row>
    <row r="242" spans="1:14" x14ac:dyDescent="0.25">
      <c r="A242">
        <v>187</v>
      </c>
      <c r="B242">
        <v>1</v>
      </c>
      <c r="C242" t="s">
        <v>12</v>
      </c>
      <c r="D242" t="s">
        <v>1032</v>
      </c>
      <c r="E242">
        <v>666</v>
      </c>
      <c r="F242">
        <v>17675</v>
      </c>
      <c r="G242">
        <v>18</v>
      </c>
      <c r="H242">
        <v>18</v>
      </c>
      <c r="I242">
        <v>6</v>
      </c>
      <c r="J242">
        <v>6</v>
      </c>
      <c r="K242">
        <v>3.13</v>
      </c>
      <c r="L242" s="1">
        <f t="shared" si="6"/>
        <v>55322.75</v>
      </c>
      <c r="M242" s="1">
        <f t="shared" si="7"/>
        <v>6.9281061962869678E-2</v>
      </c>
      <c r="N242" t="s">
        <v>1033</v>
      </c>
    </row>
    <row r="243" spans="1:14" x14ac:dyDescent="0.25">
      <c r="A243">
        <v>188</v>
      </c>
      <c r="B243">
        <v>1</v>
      </c>
      <c r="C243" t="s">
        <v>12</v>
      </c>
      <c r="D243" t="s">
        <v>566</v>
      </c>
      <c r="E243">
        <v>664</v>
      </c>
      <c r="F243">
        <v>33315</v>
      </c>
      <c r="G243">
        <v>28</v>
      </c>
      <c r="H243">
        <v>28</v>
      </c>
      <c r="I243">
        <v>8</v>
      </c>
      <c r="J243">
        <v>8</v>
      </c>
      <c r="K243">
        <v>1.75</v>
      </c>
      <c r="L243" s="1">
        <f t="shared" si="6"/>
        <v>58301.25</v>
      </c>
      <c r="M243" s="1">
        <f t="shared" si="7"/>
        <v>7.301105808664167E-2</v>
      </c>
      <c r="N243" t="s">
        <v>567</v>
      </c>
    </row>
    <row r="244" spans="1:14" x14ac:dyDescent="0.25">
      <c r="A244">
        <v>189</v>
      </c>
      <c r="B244">
        <v>1</v>
      </c>
      <c r="C244" t="s">
        <v>12</v>
      </c>
      <c r="D244" t="s">
        <v>365</v>
      </c>
      <c r="E244">
        <v>661</v>
      </c>
      <c r="F244">
        <v>18246</v>
      </c>
      <c r="G244">
        <v>21</v>
      </c>
      <c r="H244">
        <v>21</v>
      </c>
      <c r="I244">
        <v>4</v>
      </c>
      <c r="J244">
        <v>4</v>
      </c>
      <c r="K244">
        <v>1.5</v>
      </c>
      <c r="L244" s="1">
        <f t="shared" si="6"/>
        <v>27369</v>
      </c>
      <c r="M244" s="1">
        <f t="shared" si="7"/>
        <v>3.4274387749375801E-2</v>
      </c>
      <c r="N244" t="s">
        <v>366</v>
      </c>
    </row>
    <row r="245" spans="1:14" x14ac:dyDescent="0.25">
      <c r="A245">
        <v>190</v>
      </c>
      <c r="B245">
        <v>1</v>
      </c>
      <c r="C245" t="s">
        <v>12</v>
      </c>
      <c r="D245" t="s">
        <v>1034</v>
      </c>
      <c r="E245">
        <v>661</v>
      </c>
      <c r="F245">
        <v>31152</v>
      </c>
      <c r="G245">
        <v>16</v>
      </c>
      <c r="H245">
        <v>16</v>
      </c>
      <c r="I245">
        <v>5</v>
      </c>
      <c r="J245">
        <v>5</v>
      </c>
      <c r="K245">
        <v>1.57</v>
      </c>
      <c r="L245" s="1">
        <f t="shared" si="6"/>
        <v>48908.639999999999</v>
      </c>
      <c r="M245" s="1">
        <f t="shared" si="7"/>
        <v>6.1248627704871619E-2</v>
      </c>
      <c r="N245" t="s">
        <v>1035</v>
      </c>
    </row>
    <row r="246" spans="1:14" x14ac:dyDescent="0.25">
      <c r="A246">
        <v>191</v>
      </c>
      <c r="B246">
        <v>1</v>
      </c>
      <c r="C246" t="s">
        <v>12</v>
      </c>
      <c r="D246" t="s">
        <v>1036</v>
      </c>
      <c r="E246">
        <v>658</v>
      </c>
      <c r="F246">
        <v>57167</v>
      </c>
      <c r="G246">
        <v>27</v>
      </c>
      <c r="H246">
        <v>27</v>
      </c>
      <c r="I246">
        <v>9</v>
      </c>
      <c r="J246">
        <v>9</v>
      </c>
      <c r="K246">
        <v>1.43</v>
      </c>
      <c r="L246" s="1">
        <f t="shared" si="6"/>
        <v>81748.81</v>
      </c>
      <c r="M246" s="1">
        <f t="shared" si="7"/>
        <v>0.10237459943695604</v>
      </c>
      <c r="N246" t="s">
        <v>1037</v>
      </c>
    </row>
    <row r="247" spans="1:14" x14ac:dyDescent="0.25">
      <c r="A247">
        <v>192</v>
      </c>
      <c r="B247">
        <v>1</v>
      </c>
      <c r="C247" t="s">
        <v>12</v>
      </c>
      <c r="D247" t="s">
        <v>779</v>
      </c>
      <c r="E247">
        <v>654</v>
      </c>
      <c r="F247">
        <v>24054</v>
      </c>
      <c r="G247">
        <v>29</v>
      </c>
      <c r="H247">
        <v>29</v>
      </c>
      <c r="I247">
        <v>7</v>
      </c>
      <c r="J247">
        <v>7</v>
      </c>
      <c r="K247">
        <v>3.8</v>
      </c>
      <c r="L247" s="1">
        <f t="shared" si="6"/>
        <v>91405.2</v>
      </c>
      <c r="M247" s="1">
        <f t="shared" si="7"/>
        <v>0.11446736333476724</v>
      </c>
      <c r="N247" t="s">
        <v>780</v>
      </c>
    </row>
    <row r="248" spans="1:14" x14ac:dyDescent="0.25">
      <c r="A248">
        <v>193</v>
      </c>
      <c r="B248">
        <v>1</v>
      </c>
      <c r="C248" t="s">
        <v>12</v>
      </c>
      <c r="D248" t="s">
        <v>682</v>
      </c>
      <c r="E248">
        <v>653</v>
      </c>
      <c r="F248">
        <v>25968</v>
      </c>
      <c r="G248">
        <v>15</v>
      </c>
      <c r="H248">
        <v>15</v>
      </c>
      <c r="I248">
        <v>2</v>
      </c>
      <c r="J248">
        <v>2</v>
      </c>
      <c r="K248">
        <v>0.62</v>
      </c>
      <c r="L248" s="1">
        <f t="shared" si="6"/>
        <v>16100.16</v>
      </c>
      <c r="M248" s="1">
        <f t="shared" si="7"/>
        <v>2.0162341578683556E-2</v>
      </c>
      <c r="N248" t="s">
        <v>683</v>
      </c>
    </row>
    <row r="249" spans="1:14" x14ac:dyDescent="0.25">
      <c r="A249">
        <v>194</v>
      </c>
      <c r="B249">
        <v>1</v>
      </c>
      <c r="C249" t="s">
        <v>12</v>
      </c>
      <c r="D249" t="s">
        <v>1038</v>
      </c>
      <c r="E249">
        <v>645</v>
      </c>
      <c r="F249">
        <v>14579</v>
      </c>
      <c r="G249">
        <v>17</v>
      </c>
      <c r="H249">
        <v>17</v>
      </c>
      <c r="I249">
        <v>4</v>
      </c>
      <c r="J249">
        <v>4</v>
      </c>
      <c r="K249">
        <v>2.13</v>
      </c>
      <c r="L249" s="1">
        <f t="shared" si="6"/>
        <v>31053.269999999997</v>
      </c>
      <c r="M249" s="1">
        <f t="shared" si="7"/>
        <v>3.8888224519202715E-2</v>
      </c>
      <c r="N249" t="s">
        <v>1039</v>
      </c>
    </row>
    <row r="250" spans="1:14" x14ac:dyDescent="0.25">
      <c r="A250">
        <v>195</v>
      </c>
      <c r="B250">
        <v>1</v>
      </c>
      <c r="C250" t="s">
        <v>12</v>
      </c>
      <c r="D250" t="s">
        <v>1040</v>
      </c>
      <c r="E250">
        <v>629</v>
      </c>
      <c r="F250">
        <v>28833</v>
      </c>
      <c r="G250">
        <v>19</v>
      </c>
      <c r="H250">
        <v>19</v>
      </c>
      <c r="I250">
        <v>7</v>
      </c>
      <c r="J250">
        <v>7</v>
      </c>
      <c r="K250">
        <v>1.78</v>
      </c>
      <c r="L250" s="1">
        <f t="shared" si="6"/>
        <v>51322.74</v>
      </c>
      <c r="M250" s="1">
        <f t="shared" si="7"/>
        <v>6.4271821810091681E-2</v>
      </c>
      <c r="N250" t="s">
        <v>1041</v>
      </c>
    </row>
    <row r="251" spans="1:14" x14ac:dyDescent="0.25">
      <c r="A251">
        <v>196</v>
      </c>
      <c r="B251">
        <v>1</v>
      </c>
      <c r="C251" t="s">
        <v>12</v>
      </c>
      <c r="D251" t="s">
        <v>518</v>
      </c>
      <c r="E251">
        <v>628</v>
      </c>
      <c r="F251">
        <v>47853</v>
      </c>
      <c r="G251">
        <v>25</v>
      </c>
      <c r="H251">
        <v>25</v>
      </c>
      <c r="I251">
        <v>7</v>
      </c>
      <c r="J251">
        <v>7</v>
      </c>
      <c r="K251">
        <v>1.22</v>
      </c>
      <c r="L251" s="1">
        <f t="shared" si="6"/>
        <v>58380.659999999996</v>
      </c>
      <c r="M251" s="1">
        <f t="shared" si="7"/>
        <v>7.3110503778160474E-2</v>
      </c>
      <c r="N251" t="s">
        <v>519</v>
      </c>
    </row>
    <row r="252" spans="1:14" x14ac:dyDescent="0.25">
      <c r="A252">
        <v>197</v>
      </c>
      <c r="B252">
        <v>1</v>
      </c>
      <c r="C252" t="s">
        <v>12</v>
      </c>
      <c r="D252" t="s">
        <v>1042</v>
      </c>
      <c r="E252">
        <v>617</v>
      </c>
      <c r="F252">
        <v>141304</v>
      </c>
      <c r="G252">
        <v>23</v>
      </c>
      <c r="H252">
        <v>23</v>
      </c>
      <c r="I252">
        <v>14</v>
      </c>
      <c r="J252">
        <v>14</v>
      </c>
      <c r="K252">
        <v>0.52</v>
      </c>
      <c r="L252" s="1">
        <f t="shared" si="6"/>
        <v>73478.080000000002</v>
      </c>
      <c r="M252" s="1">
        <f t="shared" si="7"/>
        <v>9.2017107128490455E-2</v>
      </c>
      <c r="N252" t="s">
        <v>1043</v>
      </c>
    </row>
    <row r="253" spans="1:14" x14ac:dyDescent="0.25">
      <c r="A253">
        <v>198</v>
      </c>
      <c r="B253">
        <v>1</v>
      </c>
      <c r="C253" t="s">
        <v>12</v>
      </c>
      <c r="D253" t="s">
        <v>1044</v>
      </c>
      <c r="E253">
        <v>615</v>
      </c>
      <c r="F253">
        <v>19942</v>
      </c>
      <c r="G253">
        <v>17</v>
      </c>
      <c r="H253">
        <v>17</v>
      </c>
      <c r="I253">
        <v>2</v>
      </c>
      <c r="J253">
        <v>2</v>
      </c>
      <c r="K253">
        <v>1.31</v>
      </c>
      <c r="L253" s="1">
        <f t="shared" si="6"/>
        <v>26124.02</v>
      </c>
      <c r="M253" s="1">
        <f t="shared" si="7"/>
        <v>3.2715290695767049E-2</v>
      </c>
      <c r="N253" t="s">
        <v>1045</v>
      </c>
    </row>
    <row r="254" spans="1:14" x14ac:dyDescent="0.25">
      <c r="A254">
        <v>199</v>
      </c>
      <c r="B254">
        <v>1</v>
      </c>
      <c r="C254" t="s">
        <v>12</v>
      </c>
      <c r="D254" t="s">
        <v>397</v>
      </c>
      <c r="E254">
        <v>615</v>
      </c>
      <c r="F254">
        <v>18873</v>
      </c>
      <c r="G254">
        <v>32</v>
      </c>
      <c r="H254">
        <v>32</v>
      </c>
      <c r="I254">
        <v>5</v>
      </c>
      <c r="J254">
        <v>5</v>
      </c>
      <c r="K254">
        <v>2.77</v>
      </c>
      <c r="L254" s="1">
        <f t="shared" si="6"/>
        <v>52278.21</v>
      </c>
      <c r="M254" s="1">
        <f t="shared" si="7"/>
        <v>6.5468363490931186E-2</v>
      </c>
      <c r="N254" t="s">
        <v>398</v>
      </c>
    </row>
    <row r="255" spans="1:14" x14ac:dyDescent="0.25">
      <c r="A255">
        <v>200</v>
      </c>
      <c r="B255">
        <v>1</v>
      </c>
      <c r="C255" t="s">
        <v>12</v>
      </c>
      <c r="D255" t="s">
        <v>393</v>
      </c>
      <c r="E255">
        <v>612</v>
      </c>
      <c r="F255">
        <v>15932</v>
      </c>
      <c r="G255">
        <v>25</v>
      </c>
      <c r="H255">
        <v>25</v>
      </c>
      <c r="I255">
        <v>6</v>
      </c>
      <c r="J255">
        <v>6</v>
      </c>
      <c r="K255">
        <v>3.77</v>
      </c>
      <c r="L255" s="1">
        <f t="shared" si="6"/>
        <v>60063.64</v>
      </c>
      <c r="M255" s="1">
        <f t="shared" si="7"/>
        <v>7.5218111257222345E-2</v>
      </c>
      <c r="N255" t="s">
        <v>394</v>
      </c>
    </row>
    <row r="256" spans="1:14" x14ac:dyDescent="0.25">
      <c r="A256">
        <v>201</v>
      </c>
      <c r="B256">
        <v>1</v>
      </c>
      <c r="C256" t="s">
        <v>12</v>
      </c>
      <c r="D256" t="s">
        <v>1046</v>
      </c>
      <c r="E256">
        <v>607</v>
      </c>
      <c r="F256">
        <v>28416</v>
      </c>
      <c r="G256">
        <v>24</v>
      </c>
      <c r="H256">
        <v>24</v>
      </c>
      <c r="I256">
        <v>6</v>
      </c>
      <c r="J256">
        <v>6</v>
      </c>
      <c r="K256">
        <v>1.43</v>
      </c>
      <c r="L256" s="1">
        <f t="shared" si="6"/>
        <v>40634.879999999997</v>
      </c>
      <c r="M256" s="1">
        <f t="shared" si="7"/>
        <v>5.0887340906476508E-2</v>
      </c>
      <c r="N256" t="s">
        <v>1047</v>
      </c>
    </row>
    <row r="257" spans="1:14" x14ac:dyDescent="0.25">
      <c r="A257">
        <v>202</v>
      </c>
      <c r="B257">
        <v>1</v>
      </c>
      <c r="C257" t="s">
        <v>12</v>
      </c>
      <c r="D257" t="s">
        <v>711</v>
      </c>
      <c r="E257">
        <v>606</v>
      </c>
      <c r="F257">
        <v>27890</v>
      </c>
      <c r="G257">
        <v>20</v>
      </c>
      <c r="H257">
        <v>20</v>
      </c>
      <c r="I257">
        <v>7</v>
      </c>
      <c r="J257">
        <v>7</v>
      </c>
      <c r="K257">
        <v>1.88</v>
      </c>
      <c r="L257" s="1">
        <f t="shared" si="6"/>
        <v>52433.2</v>
      </c>
      <c r="M257" s="1">
        <f t="shared" si="7"/>
        <v>6.5662458538513324E-2</v>
      </c>
      <c r="N257" t="s">
        <v>712</v>
      </c>
    </row>
    <row r="258" spans="1:14" x14ac:dyDescent="0.25">
      <c r="A258">
        <v>202</v>
      </c>
      <c r="B258">
        <v>2</v>
      </c>
      <c r="C258" t="s">
        <v>12</v>
      </c>
      <c r="D258" t="s">
        <v>1048</v>
      </c>
      <c r="E258">
        <v>507</v>
      </c>
      <c r="F258">
        <v>27945</v>
      </c>
      <c r="G258">
        <v>17</v>
      </c>
      <c r="H258">
        <v>17</v>
      </c>
      <c r="I258">
        <v>8</v>
      </c>
      <c r="J258">
        <v>8</v>
      </c>
      <c r="K258">
        <v>2.33</v>
      </c>
      <c r="L258" s="1">
        <f t="shared" si="6"/>
        <v>65111.85</v>
      </c>
      <c r="M258" s="1">
        <f t="shared" si="7"/>
        <v>8.1540019510365547E-2</v>
      </c>
      <c r="N258" t="s">
        <v>1049</v>
      </c>
    </row>
    <row r="259" spans="1:14" x14ac:dyDescent="0.25">
      <c r="A259">
        <v>202</v>
      </c>
      <c r="B259">
        <v>3</v>
      </c>
      <c r="C259" t="s">
        <v>12</v>
      </c>
      <c r="D259" t="s">
        <v>1050</v>
      </c>
      <c r="E259">
        <v>363</v>
      </c>
      <c r="F259">
        <v>25741</v>
      </c>
      <c r="G259">
        <v>13</v>
      </c>
      <c r="H259">
        <v>13</v>
      </c>
      <c r="I259">
        <v>6</v>
      </c>
      <c r="J259">
        <v>6</v>
      </c>
      <c r="K259">
        <v>1.66</v>
      </c>
      <c r="L259" s="1">
        <f t="shared" si="6"/>
        <v>42730.06</v>
      </c>
      <c r="M259" s="1">
        <f t="shared" si="7"/>
        <v>5.3511149292779898E-2</v>
      </c>
      <c r="N259" t="s">
        <v>1051</v>
      </c>
    </row>
    <row r="260" spans="1:14" x14ac:dyDescent="0.25">
      <c r="A260">
        <v>202</v>
      </c>
      <c r="B260">
        <v>4</v>
      </c>
      <c r="C260" t="s">
        <v>12</v>
      </c>
      <c r="D260" t="s">
        <v>1052</v>
      </c>
      <c r="E260">
        <v>209</v>
      </c>
      <c r="F260">
        <v>29054</v>
      </c>
      <c r="G260">
        <v>10</v>
      </c>
      <c r="H260">
        <v>10</v>
      </c>
      <c r="I260">
        <v>4</v>
      </c>
      <c r="J260">
        <v>4</v>
      </c>
      <c r="K260">
        <v>1.06</v>
      </c>
      <c r="L260" s="1">
        <f t="shared" ref="L260:L323" si="8">F260*K260</f>
        <v>30797.24</v>
      </c>
      <c r="M260" s="1">
        <f t="shared" ref="M260:M323" si="9">(L260/79852629.9)*100</f>
        <v>3.8567596381694123E-2</v>
      </c>
      <c r="N260" t="s">
        <v>1053</v>
      </c>
    </row>
    <row r="261" spans="1:14" x14ac:dyDescent="0.25">
      <c r="A261">
        <v>202</v>
      </c>
      <c r="B261">
        <v>5</v>
      </c>
      <c r="C261" t="s">
        <v>12</v>
      </c>
      <c r="D261" t="s">
        <v>315</v>
      </c>
      <c r="E261">
        <v>208</v>
      </c>
      <c r="F261">
        <v>27747</v>
      </c>
      <c r="G261">
        <v>10</v>
      </c>
      <c r="H261">
        <v>10</v>
      </c>
      <c r="I261">
        <v>4</v>
      </c>
      <c r="J261">
        <v>4</v>
      </c>
      <c r="K261">
        <v>1.1299999999999999</v>
      </c>
      <c r="L261" s="1">
        <f t="shared" si="8"/>
        <v>31354.109999999997</v>
      </c>
      <c r="M261" s="1">
        <f t="shared" si="9"/>
        <v>3.926496852923312E-2</v>
      </c>
      <c r="N261" t="s">
        <v>316</v>
      </c>
    </row>
    <row r="262" spans="1:14" x14ac:dyDescent="0.25">
      <c r="A262">
        <v>202</v>
      </c>
      <c r="B262">
        <v>6</v>
      </c>
      <c r="C262" t="s">
        <v>12</v>
      </c>
      <c r="D262" t="s">
        <v>1054</v>
      </c>
      <c r="E262">
        <v>103</v>
      </c>
      <c r="F262">
        <v>27915</v>
      </c>
      <c r="G262">
        <v>7</v>
      </c>
      <c r="H262">
        <v>7</v>
      </c>
      <c r="I262">
        <v>3</v>
      </c>
      <c r="J262">
        <v>3</v>
      </c>
      <c r="K262">
        <v>0.56999999999999995</v>
      </c>
      <c r="L262" s="1">
        <f t="shared" si="8"/>
        <v>15911.55</v>
      </c>
      <c r="M262" s="1">
        <f t="shared" si="9"/>
        <v>1.9926143972873706E-2</v>
      </c>
      <c r="N262" t="s">
        <v>1055</v>
      </c>
    </row>
    <row r="263" spans="1:14" x14ac:dyDescent="0.25">
      <c r="A263">
        <v>203</v>
      </c>
      <c r="B263">
        <v>1</v>
      </c>
      <c r="C263" t="s">
        <v>12</v>
      </c>
      <c r="D263" t="s">
        <v>279</v>
      </c>
      <c r="E263">
        <v>606</v>
      </c>
      <c r="F263">
        <v>49365</v>
      </c>
      <c r="G263">
        <v>30</v>
      </c>
      <c r="H263">
        <v>30</v>
      </c>
      <c r="I263">
        <v>11</v>
      </c>
      <c r="J263">
        <v>11</v>
      </c>
      <c r="K263">
        <v>2.0499999999999998</v>
      </c>
      <c r="L263" s="1">
        <f t="shared" si="8"/>
        <v>101198.24999999999</v>
      </c>
      <c r="M263" s="1">
        <f t="shared" si="9"/>
        <v>0.12673126749454747</v>
      </c>
      <c r="N263" t="s">
        <v>280</v>
      </c>
    </row>
    <row r="264" spans="1:14" x14ac:dyDescent="0.25">
      <c r="A264">
        <v>204</v>
      </c>
      <c r="B264">
        <v>1</v>
      </c>
      <c r="C264" t="s">
        <v>12</v>
      </c>
      <c r="D264" t="s">
        <v>734</v>
      </c>
      <c r="E264">
        <v>605</v>
      </c>
      <c r="F264">
        <v>22236</v>
      </c>
      <c r="G264">
        <v>27</v>
      </c>
      <c r="H264">
        <v>27</v>
      </c>
      <c r="I264">
        <v>6</v>
      </c>
      <c r="J264">
        <v>6</v>
      </c>
      <c r="K264">
        <v>2.1</v>
      </c>
      <c r="L264" s="1">
        <f t="shared" si="8"/>
        <v>46695.6</v>
      </c>
      <c r="M264" s="1">
        <f t="shared" si="9"/>
        <v>5.8477222426458871E-2</v>
      </c>
      <c r="N264" t="s">
        <v>735</v>
      </c>
    </row>
    <row r="265" spans="1:14" x14ac:dyDescent="0.25">
      <c r="A265">
        <v>205</v>
      </c>
      <c r="B265">
        <v>1</v>
      </c>
      <c r="C265" t="s">
        <v>12</v>
      </c>
      <c r="D265" t="s">
        <v>602</v>
      </c>
      <c r="E265">
        <v>601</v>
      </c>
      <c r="F265">
        <v>38529</v>
      </c>
      <c r="G265">
        <v>17</v>
      </c>
      <c r="H265">
        <v>17</v>
      </c>
      <c r="I265">
        <v>6</v>
      </c>
      <c r="J265">
        <v>6</v>
      </c>
      <c r="K265">
        <v>1.1499999999999999</v>
      </c>
      <c r="L265" s="1">
        <f t="shared" si="8"/>
        <v>44308.35</v>
      </c>
      <c r="M265" s="1">
        <f t="shared" si="9"/>
        <v>5.5487652761703213E-2</v>
      </c>
      <c r="N265" t="s">
        <v>603</v>
      </c>
    </row>
    <row r="266" spans="1:14" x14ac:dyDescent="0.25">
      <c r="A266">
        <v>206</v>
      </c>
      <c r="B266">
        <v>1</v>
      </c>
      <c r="C266" t="s">
        <v>12</v>
      </c>
      <c r="D266" t="s">
        <v>1056</v>
      </c>
      <c r="E266">
        <v>594</v>
      </c>
      <c r="F266">
        <v>27526</v>
      </c>
      <c r="G266">
        <v>20</v>
      </c>
      <c r="H266">
        <v>20</v>
      </c>
      <c r="I266">
        <v>6</v>
      </c>
      <c r="J266">
        <v>6</v>
      </c>
      <c r="K266">
        <v>1.91</v>
      </c>
      <c r="L266" s="1">
        <f t="shared" si="8"/>
        <v>52574.659999999996</v>
      </c>
      <c r="M266" s="1">
        <f t="shared" si="9"/>
        <v>6.5839609873637975E-2</v>
      </c>
      <c r="N266" t="s">
        <v>1057</v>
      </c>
    </row>
    <row r="267" spans="1:14" x14ac:dyDescent="0.25">
      <c r="A267">
        <v>206</v>
      </c>
      <c r="B267">
        <v>2</v>
      </c>
      <c r="C267" t="s">
        <v>12</v>
      </c>
      <c r="D267" t="s">
        <v>1058</v>
      </c>
      <c r="E267">
        <v>507</v>
      </c>
      <c r="F267">
        <v>27508</v>
      </c>
      <c r="G267">
        <v>18</v>
      </c>
      <c r="H267">
        <v>18</v>
      </c>
      <c r="I267">
        <v>6</v>
      </c>
      <c r="J267">
        <v>6</v>
      </c>
      <c r="K267">
        <v>1.91</v>
      </c>
      <c r="L267" s="1">
        <f t="shared" si="8"/>
        <v>52540.28</v>
      </c>
      <c r="M267" s="1">
        <f t="shared" si="9"/>
        <v>6.579655556216063E-2</v>
      </c>
      <c r="N267" t="s">
        <v>1059</v>
      </c>
    </row>
    <row r="268" spans="1:14" x14ac:dyDescent="0.25">
      <c r="A268">
        <v>207</v>
      </c>
      <c r="B268">
        <v>1</v>
      </c>
      <c r="C268" t="s">
        <v>12</v>
      </c>
      <c r="D268" t="s">
        <v>1060</v>
      </c>
      <c r="E268">
        <v>593</v>
      </c>
      <c r="F268">
        <v>12584</v>
      </c>
      <c r="G268">
        <v>19</v>
      </c>
      <c r="H268">
        <v>19</v>
      </c>
      <c r="I268">
        <v>5</v>
      </c>
      <c r="J268">
        <v>5</v>
      </c>
      <c r="K268">
        <v>4.1900000000000004</v>
      </c>
      <c r="L268" s="1">
        <f t="shared" si="8"/>
        <v>52726.960000000006</v>
      </c>
      <c r="M268" s="1">
        <f t="shared" si="9"/>
        <v>6.6030336215639154E-2</v>
      </c>
      <c r="N268" t="s">
        <v>1061</v>
      </c>
    </row>
    <row r="269" spans="1:14" x14ac:dyDescent="0.25">
      <c r="A269">
        <v>208</v>
      </c>
      <c r="B269">
        <v>1</v>
      </c>
      <c r="C269" t="s">
        <v>12</v>
      </c>
      <c r="D269" t="s">
        <v>1062</v>
      </c>
      <c r="E269">
        <v>593</v>
      </c>
      <c r="F269">
        <v>107039</v>
      </c>
      <c r="G269">
        <v>34</v>
      </c>
      <c r="H269">
        <v>34</v>
      </c>
      <c r="I269">
        <v>13</v>
      </c>
      <c r="J269">
        <v>13</v>
      </c>
      <c r="K269">
        <v>0.68</v>
      </c>
      <c r="L269" s="1">
        <f t="shared" si="8"/>
        <v>72786.52</v>
      </c>
      <c r="M269" s="1">
        <f t="shared" si="9"/>
        <v>9.1151061763590085E-2</v>
      </c>
      <c r="N269" t="s">
        <v>1063</v>
      </c>
    </row>
    <row r="270" spans="1:14" x14ac:dyDescent="0.25">
      <c r="A270">
        <v>209</v>
      </c>
      <c r="B270">
        <v>1</v>
      </c>
      <c r="C270" t="s">
        <v>12</v>
      </c>
      <c r="D270" t="s">
        <v>1064</v>
      </c>
      <c r="E270">
        <v>592</v>
      </c>
      <c r="F270">
        <v>119589</v>
      </c>
      <c r="G270">
        <v>30</v>
      </c>
      <c r="H270">
        <v>30</v>
      </c>
      <c r="I270">
        <v>14</v>
      </c>
      <c r="J270">
        <v>14</v>
      </c>
      <c r="K270">
        <v>0.65</v>
      </c>
      <c r="L270" s="1">
        <f t="shared" si="8"/>
        <v>77732.850000000006</v>
      </c>
      <c r="M270" s="1">
        <f t="shared" si="9"/>
        <v>9.7345384989004607E-2</v>
      </c>
      <c r="N270" t="s">
        <v>1065</v>
      </c>
    </row>
    <row r="271" spans="1:14" x14ac:dyDescent="0.25">
      <c r="A271">
        <v>210</v>
      </c>
      <c r="B271">
        <v>1</v>
      </c>
      <c r="C271" t="s">
        <v>12</v>
      </c>
      <c r="D271" t="s">
        <v>1066</v>
      </c>
      <c r="E271">
        <v>586</v>
      </c>
      <c r="F271">
        <v>47522</v>
      </c>
      <c r="G271">
        <v>17</v>
      </c>
      <c r="H271">
        <v>17</v>
      </c>
      <c r="I271">
        <v>6</v>
      </c>
      <c r="J271">
        <v>6</v>
      </c>
      <c r="K271">
        <v>0.87</v>
      </c>
      <c r="L271" s="1">
        <f t="shared" si="8"/>
        <v>41344.14</v>
      </c>
      <c r="M271" s="1">
        <f t="shared" si="9"/>
        <v>5.177555210363835E-2</v>
      </c>
      <c r="N271" t="s">
        <v>1067</v>
      </c>
    </row>
    <row r="272" spans="1:14" x14ac:dyDescent="0.25">
      <c r="A272">
        <v>210</v>
      </c>
      <c r="B272">
        <v>2</v>
      </c>
      <c r="C272" t="s">
        <v>12</v>
      </c>
      <c r="D272" t="s">
        <v>1068</v>
      </c>
      <c r="E272">
        <v>361</v>
      </c>
      <c r="F272">
        <v>50215</v>
      </c>
      <c r="G272">
        <v>13</v>
      </c>
      <c r="H272">
        <v>13</v>
      </c>
      <c r="I272">
        <v>7</v>
      </c>
      <c r="J272">
        <v>7</v>
      </c>
      <c r="K272">
        <v>0.96</v>
      </c>
      <c r="L272" s="1">
        <f t="shared" si="8"/>
        <v>48206.400000000001</v>
      </c>
      <c r="M272" s="1">
        <f t="shared" si="9"/>
        <v>6.0369207702199917E-2</v>
      </c>
      <c r="N272" t="s">
        <v>1069</v>
      </c>
    </row>
    <row r="273" spans="1:14" x14ac:dyDescent="0.25">
      <c r="A273">
        <v>211</v>
      </c>
      <c r="B273">
        <v>1</v>
      </c>
      <c r="C273" t="s">
        <v>12</v>
      </c>
      <c r="D273" t="s">
        <v>1070</v>
      </c>
      <c r="E273">
        <v>584</v>
      </c>
      <c r="F273">
        <v>87782</v>
      </c>
      <c r="G273">
        <v>25</v>
      </c>
      <c r="H273">
        <v>25</v>
      </c>
      <c r="I273">
        <v>11</v>
      </c>
      <c r="J273">
        <v>11</v>
      </c>
      <c r="K273">
        <v>0.79</v>
      </c>
      <c r="L273" s="1">
        <f t="shared" si="8"/>
        <v>69347.78</v>
      </c>
      <c r="M273" s="1">
        <f t="shared" si="9"/>
        <v>8.684470390874377E-2</v>
      </c>
      <c r="N273" t="s">
        <v>1071</v>
      </c>
    </row>
    <row r="274" spans="1:14" x14ac:dyDescent="0.25">
      <c r="A274">
        <v>212</v>
      </c>
      <c r="B274">
        <v>1</v>
      </c>
      <c r="C274" t="s">
        <v>12</v>
      </c>
      <c r="D274" t="s">
        <v>1072</v>
      </c>
      <c r="E274">
        <v>582</v>
      </c>
      <c r="F274">
        <v>151471</v>
      </c>
      <c r="G274">
        <v>29</v>
      </c>
      <c r="H274">
        <v>29</v>
      </c>
      <c r="I274">
        <v>9</v>
      </c>
      <c r="J274">
        <v>9</v>
      </c>
      <c r="K274">
        <v>0.28999999999999998</v>
      </c>
      <c r="L274" s="1">
        <f t="shared" si="8"/>
        <v>43926.59</v>
      </c>
      <c r="M274" s="1">
        <f t="shared" si="9"/>
        <v>5.5009572076723787E-2</v>
      </c>
      <c r="N274" t="s">
        <v>1073</v>
      </c>
    </row>
    <row r="275" spans="1:14" x14ac:dyDescent="0.25">
      <c r="A275">
        <v>213</v>
      </c>
      <c r="B275">
        <v>1</v>
      </c>
      <c r="C275" t="s">
        <v>12</v>
      </c>
      <c r="D275" t="s">
        <v>1074</v>
      </c>
      <c r="E275">
        <v>577</v>
      </c>
      <c r="F275">
        <v>12007</v>
      </c>
      <c r="G275">
        <v>13</v>
      </c>
      <c r="H275">
        <v>13</v>
      </c>
      <c r="I275">
        <v>3</v>
      </c>
      <c r="J275">
        <v>3</v>
      </c>
      <c r="K275">
        <v>2.96</v>
      </c>
      <c r="L275" s="1">
        <f t="shared" si="8"/>
        <v>35540.720000000001</v>
      </c>
      <c r="M275" s="1">
        <f t="shared" si="9"/>
        <v>4.4507889150937029E-2</v>
      </c>
      <c r="N275" t="s">
        <v>1075</v>
      </c>
    </row>
    <row r="276" spans="1:14" x14ac:dyDescent="0.25">
      <c r="A276">
        <v>214</v>
      </c>
      <c r="B276">
        <v>1</v>
      </c>
      <c r="C276" t="s">
        <v>12</v>
      </c>
      <c r="D276" t="s">
        <v>291</v>
      </c>
      <c r="E276">
        <v>577</v>
      </c>
      <c r="F276">
        <v>26390</v>
      </c>
      <c r="G276">
        <v>13</v>
      </c>
      <c r="H276">
        <v>13</v>
      </c>
      <c r="I276">
        <v>3</v>
      </c>
      <c r="J276">
        <v>3</v>
      </c>
      <c r="K276">
        <v>0.89</v>
      </c>
      <c r="L276" s="1">
        <f t="shared" si="8"/>
        <v>23487.1</v>
      </c>
      <c r="M276" s="1">
        <f t="shared" si="9"/>
        <v>2.9413057565434043E-2</v>
      </c>
      <c r="N276" t="s">
        <v>292</v>
      </c>
    </row>
    <row r="277" spans="1:14" x14ac:dyDescent="0.25">
      <c r="A277">
        <v>215</v>
      </c>
      <c r="B277">
        <v>1</v>
      </c>
      <c r="C277" t="s">
        <v>12</v>
      </c>
      <c r="D277" t="s">
        <v>1076</v>
      </c>
      <c r="E277">
        <v>576</v>
      </c>
      <c r="F277">
        <v>99415</v>
      </c>
      <c r="G277">
        <v>18</v>
      </c>
      <c r="H277">
        <v>18</v>
      </c>
      <c r="I277">
        <v>8</v>
      </c>
      <c r="J277">
        <v>8</v>
      </c>
      <c r="K277">
        <v>0.41</v>
      </c>
      <c r="L277" s="1">
        <f t="shared" si="8"/>
        <v>40760.149999999994</v>
      </c>
      <c r="M277" s="1">
        <f t="shared" si="9"/>
        <v>5.104421739276991E-2</v>
      </c>
      <c r="N277" t="s">
        <v>1077</v>
      </c>
    </row>
    <row r="278" spans="1:14" x14ac:dyDescent="0.25">
      <c r="A278">
        <v>216</v>
      </c>
      <c r="B278">
        <v>1</v>
      </c>
      <c r="C278" t="s">
        <v>12</v>
      </c>
      <c r="D278" t="s">
        <v>488</v>
      </c>
      <c r="E278">
        <v>574</v>
      </c>
      <c r="F278">
        <v>48673</v>
      </c>
      <c r="G278">
        <v>30</v>
      </c>
      <c r="H278">
        <v>30</v>
      </c>
      <c r="I278">
        <v>10</v>
      </c>
      <c r="J278">
        <v>10</v>
      </c>
      <c r="K278">
        <v>1.61</v>
      </c>
      <c r="L278" s="1">
        <f t="shared" si="8"/>
        <v>78363.53</v>
      </c>
      <c r="M278" s="1">
        <f t="shared" si="9"/>
        <v>9.8135189909380791E-2</v>
      </c>
      <c r="N278" t="s">
        <v>489</v>
      </c>
    </row>
    <row r="279" spans="1:14" x14ac:dyDescent="0.25">
      <c r="A279">
        <v>217</v>
      </c>
      <c r="B279">
        <v>1</v>
      </c>
      <c r="C279" t="s">
        <v>12</v>
      </c>
      <c r="D279" t="s">
        <v>265</v>
      </c>
      <c r="E279">
        <v>562</v>
      </c>
      <c r="F279">
        <v>94465</v>
      </c>
      <c r="G279">
        <v>31</v>
      </c>
      <c r="H279">
        <v>31</v>
      </c>
      <c r="I279">
        <v>12</v>
      </c>
      <c r="J279">
        <v>12</v>
      </c>
      <c r="K279">
        <v>0.8</v>
      </c>
      <c r="L279" s="1">
        <f t="shared" si="8"/>
        <v>75572</v>
      </c>
      <c r="M279" s="1">
        <f t="shared" si="9"/>
        <v>9.4639337608090471E-2</v>
      </c>
      <c r="N279" t="s">
        <v>266</v>
      </c>
    </row>
    <row r="280" spans="1:14" x14ac:dyDescent="0.25">
      <c r="A280">
        <v>218</v>
      </c>
      <c r="B280">
        <v>1</v>
      </c>
      <c r="C280" t="s">
        <v>12</v>
      </c>
      <c r="D280" t="s">
        <v>454</v>
      </c>
      <c r="E280">
        <v>545</v>
      </c>
      <c r="F280">
        <v>93206</v>
      </c>
      <c r="G280">
        <v>16</v>
      </c>
      <c r="H280">
        <v>16</v>
      </c>
      <c r="I280">
        <v>8</v>
      </c>
      <c r="J280">
        <v>8</v>
      </c>
      <c r="K280">
        <v>0.44</v>
      </c>
      <c r="L280" s="1">
        <f t="shared" si="8"/>
        <v>41010.639999999999</v>
      </c>
      <c r="M280" s="1">
        <f t="shared" si="9"/>
        <v>5.1357907750011367E-2</v>
      </c>
      <c r="N280" t="s">
        <v>455</v>
      </c>
    </row>
    <row r="281" spans="1:14" x14ac:dyDescent="0.25">
      <c r="A281">
        <v>219</v>
      </c>
      <c r="B281">
        <v>1</v>
      </c>
      <c r="C281" t="s">
        <v>12</v>
      </c>
      <c r="D281" t="s">
        <v>1078</v>
      </c>
      <c r="E281">
        <v>542</v>
      </c>
      <c r="F281">
        <v>37167</v>
      </c>
      <c r="G281">
        <v>18</v>
      </c>
      <c r="H281">
        <v>18</v>
      </c>
      <c r="I281">
        <v>5</v>
      </c>
      <c r="J281">
        <v>5</v>
      </c>
      <c r="K281">
        <v>0.76</v>
      </c>
      <c r="L281" s="1">
        <f t="shared" si="8"/>
        <v>28246.920000000002</v>
      </c>
      <c r="M281" s="1">
        <f t="shared" si="9"/>
        <v>3.5373813029544315E-2</v>
      </c>
      <c r="N281" t="s">
        <v>1079</v>
      </c>
    </row>
    <row r="282" spans="1:14" x14ac:dyDescent="0.25">
      <c r="A282">
        <v>220</v>
      </c>
      <c r="B282">
        <v>1</v>
      </c>
      <c r="C282" t="s">
        <v>12</v>
      </c>
      <c r="D282" t="s">
        <v>1080</v>
      </c>
      <c r="E282">
        <v>539</v>
      </c>
      <c r="F282">
        <v>36677</v>
      </c>
      <c r="G282">
        <v>21</v>
      </c>
      <c r="H282">
        <v>21</v>
      </c>
      <c r="I282">
        <v>6</v>
      </c>
      <c r="J282">
        <v>6</v>
      </c>
      <c r="K282">
        <v>1</v>
      </c>
      <c r="L282" s="1">
        <f t="shared" si="8"/>
        <v>36677</v>
      </c>
      <c r="M282" s="1">
        <f t="shared" si="9"/>
        <v>4.5930860443708435E-2</v>
      </c>
      <c r="N282" t="s">
        <v>1081</v>
      </c>
    </row>
    <row r="283" spans="1:14" x14ac:dyDescent="0.25">
      <c r="A283">
        <v>221</v>
      </c>
      <c r="B283">
        <v>1</v>
      </c>
      <c r="C283" t="s">
        <v>12</v>
      </c>
      <c r="D283" t="s">
        <v>1082</v>
      </c>
      <c r="E283">
        <v>536</v>
      </c>
      <c r="F283">
        <v>19751</v>
      </c>
      <c r="G283">
        <v>24</v>
      </c>
      <c r="H283">
        <v>24</v>
      </c>
      <c r="I283">
        <v>4</v>
      </c>
      <c r="J283">
        <v>4</v>
      </c>
      <c r="K283">
        <v>1.88</v>
      </c>
      <c r="L283" s="1">
        <f t="shared" si="8"/>
        <v>37131.879999999997</v>
      </c>
      <c r="M283" s="1">
        <f t="shared" si="9"/>
        <v>4.6500509809758936E-2</v>
      </c>
      <c r="N283" t="s">
        <v>1083</v>
      </c>
    </row>
    <row r="284" spans="1:14" x14ac:dyDescent="0.25">
      <c r="A284">
        <v>222</v>
      </c>
      <c r="B284">
        <v>1</v>
      </c>
      <c r="C284" t="s">
        <v>12</v>
      </c>
      <c r="D284" t="s">
        <v>496</v>
      </c>
      <c r="E284">
        <v>532</v>
      </c>
      <c r="F284">
        <v>30949</v>
      </c>
      <c r="G284">
        <v>29</v>
      </c>
      <c r="H284">
        <v>29</v>
      </c>
      <c r="I284">
        <v>8</v>
      </c>
      <c r="J284">
        <v>8</v>
      </c>
      <c r="K284">
        <v>2.9</v>
      </c>
      <c r="L284" s="1">
        <f t="shared" si="8"/>
        <v>89752.099999999991</v>
      </c>
      <c r="M284" s="1">
        <f t="shared" si="9"/>
        <v>0.11239717478609929</v>
      </c>
      <c r="N284" t="s">
        <v>497</v>
      </c>
    </row>
    <row r="285" spans="1:14" x14ac:dyDescent="0.25">
      <c r="A285">
        <v>223</v>
      </c>
      <c r="B285">
        <v>1</v>
      </c>
      <c r="C285" t="s">
        <v>12</v>
      </c>
      <c r="D285" t="s">
        <v>1084</v>
      </c>
      <c r="E285">
        <v>530</v>
      </c>
      <c r="F285">
        <v>48580</v>
      </c>
      <c r="G285">
        <v>17</v>
      </c>
      <c r="H285">
        <v>17</v>
      </c>
      <c r="I285">
        <v>7</v>
      </c>
      <c r="J285">
        <v>7</v>
      </c>
      <c r="K285">
        <v>0.84</v>
      </c>
      <c r="L285" s="1">
        <f t="shared" si="8"/>
        <v>40807.199999999997</v>
      </c>
      <c r="M285" s="1">
        <f t="shared" si="9"/>
        <v>5.1103138432764372E-2</v>
      </c>
      <c r="N285" t="s">
        <v>1085</v>
      </c>
    </row>
    <row r="286" spans="1:14" x14ac:dyDescent="0.25">
      <c r="A286">
        <v>223</v>
      </c>
      <c r="B286">
        <v>2</v>
      </c>
      <c r="C286" t="s">
        <v>12</v>
      </c>
      <c r="D286" t="s">
        <v>1086</v>
      </c>
      <c r="E286">
        <v>517</v>
      </c>
      <c r="F286">
        <v>48411</v>
      </c>
      <c r="G286">
        <v>14</v>
      </c>
      <c r="H286">
        <v>14</v>
      </c>
      <c r="I286">
        <v>5</v>
      </c>
      <c r="J286">
        <v>5</v>
      </c>
      <c r="K286">
        <v>0.55000000000000004</v>
      </c>
      <c r="L286" s="1">
        <f t="shared" si="8"/>
        <v>26626.050000000003</v>
      </c>
      <c r="M286" s="1">
        <f t="shared" si="9"/>
        <v>3.3343986332502747E-2</v>
      </c>
      <c r="N286" t="s">
        <v>1087</v>
      </c>
    </row>
    <row r="287" spans="1:14" x14ac:dyDescent="0.25">
      <c r="A287">
        <v>223</v>
      </c>
      <c r="B287">
        <v>3</v>
      </c>
      <c r="C287" t="s">
        <v>12</v>
      </c>
      <c r="D287" t="s">
        <v>1088</v>
      </c>
      <c r="E287">
        <v>450</v>
      </c>
      <c r="F287">
        <v>48526</v>
      </c>
      <c r="G287">
        <v>13</v>
      </c>
      <c r="H287">
        <v>13</v>
      </c>
      <c r="I287">
        <v>5</v>
      </c>
      <c r="J287">
        <v>5</v>
      </c>
      <c r="K287">
        <v>0.55000000000000004</v>
      </c>
      <c r="L287" s="1">
        <f t="shared" si="8"/>
        <v>26689.300000000003</v>
      </c>
      <c r="M287" s="1">
        <f t="shared" si="9"/>
        <v>3.3423194744397512E-2</v>
      </c>
      <c r="N287" t="s">
        <v>1089</v>
      </c>
    </row>
    <row r="288" spans="1:14" x14ac:dyDescent="0.25">
      <c r="A288">
        <v>223</v>
      </c>
      <c r="B288">
        <v>4</v>
      </c>
      <c r="C288" t="s">
        <v>12</v>
      </c>
      <c r="D288" t="s">
        <v>1090</v>
      </c>
      <c r="E288">
        <v>307</v>
      </c>
      <c r="F288">
        <v>48259</v>
      </c>
      <c r="G288">
        <v>15</v>
      </c>
      <c r="H288">
        <v>15</v>
      </c>
      <c r="I288">
        <v>7</v>
      </c>
      <c r="J288">
        <v>7</v>
      </c>
      <c r="K288">
        <v>0.85</v>
      </c>
      <c r="L288" s="1">
        <f t="shared" si="8"/>
        <v>41020.15</v>
      </c>
      <c r="M288" s="1">
        <f t="shared" si="9"/>
        <v>5.1369817188701011E-2</v>
      </c>
      <c r="N288" t="s">
        <v>1091</v>
      </c>
    </row>
    <row r="289" spans="1:14" x14ac:dyDescent="0.25">
      <c r="A289">
        <v>224</v>
      </c>
      <c r="B289">
        <v>1</v>
      </c>
      <c r="C289" t="s">
        <v>12</v>
      </c>
      <c r="D289" t="s">
        <v>389</v>
      </c>
      <c r="E289">
        <v>525</v>
      </c>
      <c r="F289">
        <v>47047</v>
      </c>
      <c r="G289">
        <v>20</v>
      </c>
      <c r="H289">
        <v>20</v>
      </c>
      <c r="I289">
        <v>8</v>
      </c>
      <c r="J289">
        <v>8</v>
      </c>
      <c r="K289">
        <v>1.05</v>
      </c>
      <c r="L289" s="1">
        <f t="shared" si="8"/>
        <v>49399.35</v>
      </c>
      <c r="M289" s="1">
        <f t="shared" si="9"/>
        <v>6.1863147227415233E-2</v>
      </c>
      <c r="N289" t="s">
        <v>390</v>
      </c>
    </row>
    <row r="290" spans="1:14" x14ac:dyDescent="0.25">
      <c r="A290">
        <v>225</v>
      </c>
      <c r="B290">
        <v>1</v>
      </c>
      <c r="C290" t="s">
        <v>12</v>
      </c>
      <c r="D290" t="s">
        <v>329</v>
      </c>
      <c r="E290">
        <v>509</v>
      </c>
      <c r="F290">
        <v>28083</v>
      </c>
      <c r="G290">
        <v>16</v>
      </c>
      <c r="H290">
        <v>16</v>
      </c>
      <c r="I290">
        <v>7</v>
      </c>
      <c r="J290">
        <v>7</v>
      </c>
      <c r="K290">
        <v>1.85</v>
      </c>
      <c r="L290" s="1">
        <f t="shared" si="8"/>
        <v>51953.55</v>
      </c>
      <c r="M290" s="1">
        <f t="shared" si="9"/>
        <v>6.5061789530365857E-2</v>
      </c>
      <c r="N290" t="s">
        <v>330</v>
      </c>
    </row>
    <row r="291" spans="1:14" x14ac:dyDescent="0.25">
      <c r="A291">
        <v>226</v>
      </c>
      <c r="B291">
        <v>1</v>
      </c>
      <c r="C291" t="s">
        <v>12</v>
      </c>
      <c r="D291" t="s">
        <v>1092</v>
      </c>
      <c r="E291">
        <v>499</v>
      </c>
      <c r="F291">
        <v>39957</v>
      </c>
      <c r="G291">
        <v>18</v>
      </c>
      <c r="H291">
        <v>18</v>
      </c>
      <c r="I291">
        <v>6</v>
      </c>
      <c r="J291">
        <v>6</v>
      </c>
      <c r="K291">
        <v>1.33</v>
      </c>
      <c r="L291" s="1">
        <f t="shared" si="8"/>
        <v>53142.810000000005</v>
      </c>
      <c r="M291" s="1">
        <f t="shared" si="9"/>
        <v>6.6551108043092763E-2</v>
      </c>
      <c r="N291" t="s">
        <v>1093</v>
      </c>
    </row>
    <row r="292" spans="1:14" x14ac:dyDescent="0.25">
      <c r="A292">
        <v>227</v>
      </c>
      <c r="B292">
        <v>1</v>
      </c>
      <c r="C292" t="s">
        <v>12</v>
      </c>
      <c r="D292" t="s">
        <v>636</v>
      </c>
      <c r="E292">
        <v>499</v>
      </c>
      <c r="F292">
        <v>136097</v>
      </c>
      <c r="G292">
        <v>21</v>
      </c>
      <c r="H292">
        <v>21</v>
      </c>
      <c r="I292">
        <v>9</v>
      </c>
      <c r="J292">
        <v>9</v>
      </c>
      <c r="K292">
        <v>0.33</v>
      </c>
      <c r="L292" s="1">
        <f t="shared" si="8"/>
        <v>44912.01</v>
      </c>
      <c r="M292" s="1">
        <f t="shared" si="9"/>
        <v>5.6243620349440734E-2</v>
      </c>
      <c r="N292" t="s">
        <v>637</v>
      </c>
    </row>
    <row r="293" spans="1:14" x14ac:dyDescent="0.25">
      <c r="A293">
        <v>228</v>
      </c>
      <c r="B293">
        <v>1</v>
      </c>
      <c r="C293" t="s">
        <v>12</v>
      </c>
      <c r="D293" t="s">
        <v>1094</v>
      </c>
      <c r="E293">
        <v>494</v>
      </c>
      <c r="F293">
        <v>42880</v>
      </c>
      <c r="G293">
        <v>22</v>
      </c>
      <c r="H293">
        <v>22</v>
      </c>
      <c r="I293">
        <v>8</v>
      </c>
      <c r="J293">
        <v>8</v>
      </c>
      <c r="K293">
        <v>1.43</v>
      </c>
      <c r="L293" s="1">
        <f t="shared" si="8"/>
        <v>61318.399999999994</v>
      </c>
      <c r="M293" s="1">
        <f t="shared" si="9"/>
        <v>7.6789455872385726E-2</v>
      </c>
      <c r="N293" t="s">
        <v>1095</v>
      </c>
    </row>
    <row r="294" spans="1:14" x14ac:dyDescent="0.25">
      <c r="A294">
        <v>229</v>
      </c>
      <c r="B294">
        <v>1</v>
      </c>
      <c r="C294" t="s">
        <v>12</v>
      </c>
      <c r="D294" t="s">
        <v>596</v>
      </c>
      <c r="E294">
        <v>492</v>
      </c>
      <c r="F294">
        <v>15223</v>
      </c>
      <c r="G294">
        <v>17</v>
      </c>
      <c r="H294">
        <v>17</v>
      </c>
      <c r="I294">
        <v>4</v>
      </c>
      <c r="J294">
        <v>4</v>
      </c>
      <c r="K294">
        <v>1.98</v>
      </c>
      <c r="L294" s="1">
        <f t="shared" si="8"/>
        <v>30141.54</v>
      </c>
      <c r="M294" s="1">
        <f t="shared" si="9"/>
        <v>3.7746458742494091E-2</v>
      </c>
      <c r="N294" t="s">
        <v>597</v>
      </c>
    </row>
    <row r="295" spans="1:14" x14ac:dyDescent="0.25">
      <c r="A295">
        <v>230</v>
      </c>
      <c r="B295">
        <v>1</v>
      </c>
      <c r="C295" t="s">
        <v>12</v>
      </c>
      <c r="D295" t="s">
        <v>1096</v>
      </c>
      <c r="E295">
        <v>491</v>
      </c>
      <c r="F295">
        <v>35516</v>
      </c>
      <c r="G295">
        <v>20</v>
      </c>
      <c r="H295">
        <v>20</v>
      </c>
      <c r="I295">
        <v>7</v>
      </c>
      <c r="J295">
        <v>7</v>
      </c>
      <c r="K295">
        <v>1.59</v>
      </c>
      <c r="L295" s="1">
        <f t="shared" si="8"/>
        <v>56470.44</v>
      </c>
      <c r="M295" s="1">
        <f t="shared" si="9"/>
        <v>7.0718322077454834E-2</v>
      </c>
      <c r="N295" t="s">
        <v>1097</v>
      </c>
    </row>
    <row r="296" spans="1:14" x14ac:dyDescent="0.25">
      <c r="A296">
        <v>231</v>
      </c>
      <c r="B296">
        <v>1</v>
      </c>
      <c r="C296" t="s">
        <v>12</v>
      </c>
      <c r="D296" t="s">
        <v>1098</v>
      </c>
      <c r="E296">
        <v>484</v>
      </c>
      <c r="F296">
        <v>35196</v>
      </c>
      <c r="G296">
        <v>13</v>
      </c>
      <c r="H296">
        <v>13</v>
      </c>
      <c r="I296">
        <v>6</v>
      </c>
      <c r="J296">
        <v>6</v>
      </c>
      <c r="K296">
        <v>1.05</v>
      </c>
      <c r="L296" s="1">
        <f t="shared" si="8"/>
        <v>36955.800000000003</v>
      </c>
      <c r="M296" s="1">
        <f t="shared" si="9"/>
        <v>4.6280003609499153E-2</v>
      </c>
      <c r="N296" t="s">
        <v>1099</v>
      </c>
    </row>
    <row r="297" spans="1:14" x14ac:dyDescent="0.25">
      <c r="A297">
        <v>232</v>
      </c>
      <c r="B297">
        <v>1</v>
      </c>
      <c r="C297" t="s">
        <v>12</v>
      </c>
      <c r="D297" t="s">
        <v>1100</v>
      </c>
      <c r="E297">
        <v>483</v>
      </c>
      <c r="F297">
        <v>109842</v>
      </c>
      <c r="G297">
        <v>19</v>
      </c>
      <c r="H297">
        <v>19</v>
      </c>
      <c r="I297">
        <v>6</v>
      </c>
      <c r="J297">
        <v>6</v>
      </c>
      <c r="K297">
        <v>0.26</v>
      </c>
      <c r="L297" s="1">
        <f t="shared" si="8"/>
        <v>28558.920000000002</v>
      </c>
      <c r="M297" s="1">
        <f t="shared" si="9"/>
        <v>3.5764532784661608E-2</v>
      </c>
      <c r="N297" t="s">
        <v>1101</v>
      </c>
    </row>
    <row r="298" spans="1:14" x14ac:dyDescent="0.25">
      <c r="A298">
        <v>233</v>
      </c>
      <c r="B298">
        <v>1</v>
      </c>
      <c r="C298" t="s">
        <v>12</v>
      </c>
      <c r="D298" t="s">
        <v>1102</v>
      </c>
      <c r="E298">
        <v>483</v>
      </c>
      <c r="F298">
        <v>30522</v>
      </c>
      <c r="G298">
        <v>14</v>
      </c>
      <c r="H298">
        <v>14</v>
      </c>
      <c r="I298">
        <v>2</v>
      </c>
      <c r="J298">
        <v>2</v>
      </c>
      <c r="K298">
        <v>0.32</v>
      </c>
      <c r="L298" s="1">
        <f t="shared" si="8"/>
        <v>9767.0400000000009</v>
      </c>
      <c r="M298" s="1">
        <f t="shared" si="9"/>
        <v>1.2231331657118033E-2</v>
      </c>
      <c r="N298" t="s">
        <v>1103</v>
      </c>
    </row>
    <row r="299" spans="1:14" x14ac:dyDescent="0.25">
      <c r="A299">
        <v>234</v>
      </c>
      <c r="B299">
        <v>1</v>
      </c>
      <c r="C299" t="s">
        <v>12</v>
      </c>
      <c r="D299" t="s">
        <v>1104</v>
      </c>
      <c r="E299">
        <v>479</v>
      </c>
      <c r="F299">
        <v>39662</v>
      </c>
      <c r="G299">
        <v>21</v>
      </c>
      <c r="H299">
        <v>21</v>
      </c>
      <c r="I299">
        <v>5</v>
      </c>
      <c r="J299">
        <v>5</v>
      </c>
      <c r="K299">
        <v>0.7</v>
      </c>
      <c r="L299" s="1">
        <f t="shared" si="8"/>
        <v>27763.399999999998</v>
      </c>
      <c r="M299" s="1">
        <f t="shared" si="9"/>
        <v>3.47682975936651E-2</v>
      </c>
      <c r="N299" t="s">
        <v>1105</v>
      </c>
    </row>
    <row r="300" spans="1:14" x14ac:dyDescent="0.25">
      <c r="A300">
        <v>234</v>
      </c>
      <c r="B300">
        <v>2</v>
      </c>
      <c r="C300" t="s">
        <v>12</v>
      </c>
      <c r="D300" t="s">
        <v>1106</v>
      </c>
      <c r="E300">
        <v>430</v>
      </c>
      <c r="F300">
        <v>39565</v>
      </c>
      <c r="G300">
        <v>18</v>
      </c>
      <c r="H300">
        <v>18</v>
      </c>
      <c r="I300">
        <v>5</v>
      </c>
      <c r="J300">
        <v>5</v>
      </c>
      <c r="K300">
        <v>0.71</v>
      </c>
      <c r="L300" s="1">
        <f t="shared" si="8"/>
        <v>28091.149999999998</v>
      </c>
      <c r="M300" s="1">
        <f t="shared" si="9"/>
        <v>3.5178741182574372E-2</v>
      </c>
      <c r="N300" t="s">
        <v>1107</v>
      </c>
    </row>
    <row r="301" spans="1:14" x14ac:dyDescent="0.25">
      <c r="A301">
        <v>235</v>
      </c>
      <c r="B301">
        <v>1</v>
      </c>
      <c r="C301" t="s">
        <v>12</v>
      </c>
      <c r="D301" t="s">
        <v>1108</v>
      </c>
      <c r="E301">
        <v>476</v>
      </c>
      <c r="F301">
        <v>94672</v>
      </c>
      <c r="G301">
        <v>15</v>
      </c>
      <c r="H301">
        <v>15</v>
      </c>
      <c r="I301">
        <v>8</v>
      </c>
      <c r="J301">
        <v>8</v>
      </c>
      <c r="K301">
        <v>0.43</v>
      </c>
      <c r="L301" s="1">
        <f t="shared" si="8"/>
        <v>40708.959999999999</v>
      </c>
      <c r="M301" s="1">
        <f t="shared" si="9"/>
        <v>5.0980111802178728E-2</v>
      </c>
      <c r="N301" t="s">
        <v>1109</v>
      </c>
    </row>
    <row r="302" spans="1:14" x14ac:dyDescent="0.25">
      <c r="A302">
        <v>235</v>
      </c>
      <c r="B302">
        <v>2</v>
      </c>
      <c r="C302" t="s">
        <v>12</v>
      </c>
      <c r="D302" t="s">
        <v>564</v>
      </c>
      <c r="E302">
        <v>390</v>
      </c>
      <c r="F302">
        <v>93285</v>
      </c>
      <c r="G302">
        <v>12</v>
      </c>
      <c r="H302">
        <v>12</v>
      </c>
      <c r="I302">
        <v>6</v>
      </c>
      <c r="J302">
        <v>6</v>
      </c>
      <c r="K302">
        <v>0.31</v>
      </c>
      <c r="L302" s="1">
        <f t="shared" si="8"/>
        <v>28918.35</v>
      </c>
      <c r="M302" s="1">
        <f t="shared" si="9"/>
        <v>3.6214649456398178E-2</v>
      </c>
      <c r="N302" t="s">
        <v>565</v>
      </c>
    </row>
    <row r="303" spans="1:14" x14ac:dyDescent="0.25">
      <c r="A303">
        <v>236</v>
      </c>
      <c r="B303">
        <v>1</v>
      </c>
      <c r="C303" t="s">
        <v>12</v>
      </c>
      <c r="D303" t="s">
        <v>387</v>
      </c>
      <c r="E303">
        <v>475</v>
      </c>
      <c r="F303">
        <v>61150</v>
      </c>
      <c r="G303">
        <v>21</v>
      </c>
      <c r="H303">
        <v>21</v>
      </c>
      <c r="I303">
        <v>13</v>
      </c>
      <c r="J303">
        <v>13</v>
      </c>
      <c r="K303">
        <v>1.46</v>
      </c>
      <c r="L303" s="1">
        <f t="shared" si="8"/>
        <v>89279</v>
      </c>
      <c r="M303" s="1">
        <f t="shared" si="9"/>
        <v>0.11180470838819548</v>
      </c>
      <c r="N303" t="s">
        <v>388</v>
      </c>
    </row>
    <row r="304" spans="1:14" x14ac:dyDescent="0.25">
      <c r="A304">
        <v>237</v>
      </c>
      <c r="B304">
        <v>1</v>
      </c>
      <c r="C304" t="s">
        <v>12</v>
      </c>
      <c r="D304" t="s">
        <v>1110</v>
      </c>
      <c r="E304">
        <v>475</v>
      </c>
      <c r="F304">
        <v>64890</v>
      </c>
      <c r="G304">
        <v>17</v>
      </c>
      <c r="H304">
        <v>17</v>
      </c>
      <c r="I304">
        <v>6</v>
      </c>
      <c r="J304">
        <v>6</v>
      </c>
      <c r="K304">
        <v>0.48</v>
      </c>
      <c r="L304" s="1">
        <f t="shared" si="8"/>
        <v>31147.199999999997</v>
      </c>
      <c r="M304" s="1">
        <f t="shared" si="9"/>
        <v>3.9005853707017347E-2</v>
      </c>
      <c r="N304" t="s">
        <v>1111</v>
      </c>
    </row>
    <row r="305" spans="1:14" x14ac:dyDescent="0.25">
      <c r="A305">
        <v>238</v>
      </c>
      <c r="B305">
        <v>1</v>
      </c>
      <c r="C305" t="s">
        <v>12</v>
      </c>
      <c r="D305" t="s">
        <v>419</v>
      </c>
      <c r="E305">
        <v>473</v>
      </c>
      <c r="F305">
        <v>173098</v>
      </c>
      <c r="G305">
        <v>21</v>
      </c>
      <c r="H305">
        <v>21</v>
      </c>
      <c r="I305">
        <v>9</v>
      </c>
      <c r="J305">
        <v>9</v>
      </c>
      <c r="K305">
        <v>0.25</v>
      </c>
      <c r="L305" s="1">
        <f t="shared" si="8"/>
        <v>43274.5</v>
      </c>
      <c r="M305" s="1">
        <f t="shared" si="9"/>
        <v>5.4192955265459572E-2</v>
      </c>
      <c r="N305" t="s">
        <v>420</v>
      </c>
    </row>
    <row r="306" spans="1:14" x14ac:dyDescent="0.25">
      <c r="A306">
        <v>239</v>
      </c>
      <c r="B306">
        <v>1</v>
      </c>
      <c r="C306" t="s">
        <v>12</v>
      </c>
      <c r="D306" t="s">
        <v>775</v>
      </c>
      <c r="E306">
        <v>473</v>
      </c>
      <c r="F306">
        <v>12404</v>
      </c>
      <c r="G306">
        <v>12</v>
      </c>
      <c r="H306">
        <v>12</v>
      </c>
      <c r="I306">
        <v>3</v>
      </c>
      <c r="J306">
        <v>3</v>
      </c>
      <c r="K306">
        <v>1.71</v>
      </c>
      <c r="L306" s="1">
        <f t="shared" si="8"/>
        <v>21210.84</v>
      </c>
      <c r="M306" s="1">
        <f t="shared" si="9"/>
        <v>2.6562481444333742E-2</v>
      </c>
      <c r="N306" t="s">
        <v>776</v>
      </c>
    </row>
    <row r="307" spans="1:14" x14ac:dyDescent="0.25">
      <c r="A307">
        <v>240</v>
      </c>
      <c r="B307">
        <v>1</v>
      </c>
      <c r="C307" t="s">
        <v>12</v>
      </c>
      <c r="D307" t="s">
        <v>484</v>
      </c>
      <c r="E307">
        <v>471</v>
      </c>
      <c r="F307">
        <v>11678</v>
      </c>
      <c r="G307">
        <v>12</v>
      </c>
      <c r="H307">
        <v>12</v>
      </c>
      <c r="I307">
        <v>3</v>
      </c>
      <c r="J307">
        <v>3</v>
      </c>
      <c r="K307">
        <v>3.11</v>
      </c>
      <c r="L307" s="1">
        <f t="shared" si="8"/>
        <v>36318.58</v>
      </c>
      <c r="M307" s="1">
        <f t="shared" si="9"/>
        <v>4.548200860194837E-2</v>
      </c>
      <c r="N307" t="s">
        <v>485</v>
      </c>
    </row>
    <row r="308" spans="1:14" x14ac:dyDescent="0.25">
      <c r="A308">
        <v>241</v>
      </c>
      <c r="B308">
        <v>1</v>
      </c>
      <c r="C308" t="s">
        <v>12</v>
      </c>
      <c r="D308" t="s">
        <v>1112</v>
      </c>
      <c r="E308">
        <v>467</v>
      </c>
      <c r="F308">
        <v>54404</v>
      </c>
      <c r="G308">
        <v>16</v>
      </c>
      <c r="H308">
        <v>16</v>
      </c>
      <c r="I308">
        <v>5</v>
      </c>
      <c r="J308">
        <v>5</v>
      </c>
      <c r="K308">
        <v>0.48</v>
      </c>
      <c r="L308" s="1">
        <f t="shared" si="8"/>
        <v>26113.919999999998</v>
      </c>
      <c r="M308" s="1">
        <f t="shared" si="9"/>
        <v>3.2702642396002034E-2</v>
      </c>
      <c r="N308" t="s">
        <v>1113</v>
      </c>
    </row>
    <row r="309" spans="1:14" x14ac:dyDescent="0.25">
      <c r="A309">
        <v>242</v>
      </c>
      <c r="B309">
        <v>1</v>
      </c>
      <c r="C309" t="s">
        <v>12</v>
      </c>
      <c r="D309" t="s">
        <v>494</v>
      </c>
      <c r="E309">
        <v>464</v>
      </c>
      <c r="F309">
        <v>17184</v>
      </c>
      <c r="G309">
        <v>23</v>
      </c>
      <c r="H309">
        <v>23</v>
      </c>
      <c r="I309">
        <v>6</v>
      </c>
      <c r="J309">
        <v>6</v>
      </c>
      <c r="K309">
        <v>3.28</v>
      </c>
      <c r="L309" s="1">
        <f t="shared" si="8"/>
        <v>56363.519999999997</v>
      </c>
      <c r="M309" s="1">
        <f t="shared" si="9"/>
        <v>7.0584425422912711E-2</v>
      </c>
      <c r="N309" t="s">
        <v>495</v>
      </c>
    </row>
    <row r="310" spans="1:14" x14ac:dyDescent="0.25">
      <c r="A310">
        <v>243</v>
      </c>
      <c r="B310">
        <v>1</v>
      </c>
      <c r="C310" t="s">
        <v>12</v>
      </c>
      <c r="D310" t="s">
        <v>1114</v>
      </c>
      <c r="E310">
        <v>461</v>
      </c>
      <c r="F310">
        <v>43448</v>
      </c>
      <c r="G310">
        <v>18</v>
      </c>
      <c r="H310">
        <v>18</v>
      </c>
      <c r="I310">
        <v>8</v>
      </c>
      <c r="J310">
        <v>8</v>
      </c>
      <c r="K310">
        <v>1.18</v>
      </c>
      <c r="L310" s="1">
        <f t="shared" si="8"/>
        <v>51268.639999999999</v>
      </c>
      <c r="M310" s="1">
        <f t="shared" si="9"/>
        <v>6.4204072006399868E-2</v>
      </c>
      <c r="N310" t="s">
        <v>1115</v>
      </c>
    </row>
    <row r="311" spans="1:14" x14ac:dyDescent="0.25">
      <c r="A311">
        <v>243</v>
      </c>
      <c r="B311">
        <v>2</v>
      </c>
      <c r="C311" t="s">
        <v>12</v>
      </c>
      <c r="D311" t="s">
        <v>1116</v>
      </c>
      <c r="E311">
        <v>345</v>
      </c>
      <c r="F311">
        <v>48401</v>
      </c>
      <c r="G311">
        <v>14</v>
      </c>
      <c r="H311">
        <v>14</v>
      </c>
      <c r="I311">
        <v>6</v>
      </c>
      <c r="J311">
        <v>6</v>
      </c>
      <c r="K311">
        <v>0.69</v>
      </c>
      <c r="L311" s="1">
        <f t="shared" si="8"/>
        <v>33396.689999999995</v>
      </c>
      <c r="M311" s="1">
        <f t="shared" si="9"/>
        <v>4.1822905572205818E-2</v>
      </c>
      <c r="N311" t="s">
        <v>1117</v>
      </c>
    </row>
    <row r="312" spans="1:14" x14ac:dyDescent="0.25">
      <c r="A312">
        <v>244</v>
      </c>
      <c r="B312">
        <v>1</v>
      </c>
      <c r="C312" t="s">
        <v>12</v>
      </c>
      <c r="D312" t="s">
        <v>504</v>
      </c>
      <c r="E312">
        <v>460</v>
      </c>
      <c r="F312">
        <v>10649</v>
      </c>
      <c r="G312">
        <v>24</v>
      </c>
      <c r="H312">
        <v>24</v>
      </c>
      <c r="I312">
        <v>4</v>
      </c>
      <c r="J312">
        <v>4</v>
      </c>
      <c r="K312">
        <v>5.87</v>
      </c>
      <c r="L312" s="1">
        <f t="shared" si="8"/>
        <v>62509.630000000005</v>
      </c>
      <c r="M312" s="1">
        <f t="shared" si="9"/>
        <v>7.8281241429720275E-2</v>
      </c>
      <c r="N312" t="s">
        <v>505</v>
      </c>
    </row>
    <row r="313" spans="1:14" x14ac:dyDescent="0.25">
      <c r="A313">
        <v>245</v>
      </c>
      <c r="B313">
        <v>1</v>
      </c>
      <c r="C313" t="s">
        <v>12</v>
      </c>
      <c r="D313" t="s">
        <v>1118</v>
      </c>
      <c r="E313">
        <v>460</v>
      </c>
      <c r="F313">
        <v>92696</v>
      </c>
      <c r="G313">
        <v>14</v>
      </c>
      <c r="H313">
        <v>14</v>
      </c>
      <c r="I313">
        <v>7</v>
      </c>
      <c r="J313">
        <v>7</v>
      </c>
      <c r="K313">
        <v>0.38</v>
      </c>
      <c r="L313" s="1">
        <f t="shared" si="8"/>
        <v>35224.480000000003</v>
      </c>
      <c r="M313" s="1">
        <f t="shared" si="9"/>
        <v>4.4111859614532248E-2</v>
      </c>
      <c r="N313" t="s">
        <v>1119</v>
      </c>
    </row>
    <row r="314" spans="1:14" x14ac:dyDescent="0.25">
      <c r="A314">
        <v>246</v>
      </c>
      <c r="B314">
        <v>1</v>
      </c>
      <c r="C314" t="s">
        <v>12</v>
      </c>
      <c r="D314" t="s">
        <v>1120</v>
      </c>
      <c r="E314">
        <v>459</v>
      </c>
      <c r="F314">
        <v>49222</v>
      </c>
      <c r="G314">
        <v>19</v>
      </c>
      <c r="H314">
        <v>19</v>
      </c>
      <c r="I314">
        <v>7</v>
      </c>
      <c r="J314">
        <v>7</v>
      </c>
      <c r="K314">
        <v>0.99</v>
      </c>
      <c r="L314" s="1">
        <f t="shared" si="8"/>
        <v>48729.78</v>
      </c>
      <c r="M314" s="1">
        <f t="shared" si="9"/>
        <v>6.1024640091409177E-2</v>
      </c>
      <c r="N314" t="s">
        <v>1121</v>
      </c>
    </row>
    <row r="315" spans="1:14" x14ac:dyDescent="0.25">
      <c r="A315">
        <v>247</v>
      </c>
      <c r="B315">
        <v>1</v>
      </c>
      <c r="C315" t="s">
        <v>12</v>
      </c>
      <c r="D315" t="s">
        <v>1122</v>
      </c>
      <c r="E315">
        <v>455</v>
      </c>
      <c r="F315">
        <v>53244</v>
      </c>
      <c r="G315">
        <v>21</v>
      </c>
      <c r="H315">
        <v>21</v>
      </c>
      <c r="I315">
        <v>11</v>
      </c>
      <c r="J315">
        <v>11</v>
      </c>
      <c r="K315">
        <v>1.6</v>
      </c>
      <c r="L315" s="1">
        <f t="shared" si="8"/>
        <v>85190.400000000009</v>
      </c>
      <c r="M315" s="1">
        <f t="shared" si="9"/>
        <v>0.10668452636648854</v>
      </c>
      <c r="N315" t="s">
        <v>1123</v>
      </c>
    </row>
    <row r="316" spans="1:14" x14ac:dyDescent="0.25">
      <c r="A316">
        <v>248</v>
      </c>
      <c r="B316">
        <v>1</v>
      </c>
      <c r="C316" t="s">
        <v>12</v>
      </c>
      <c r="D316" t="s">
        <v>1124</v>
      </c>
      <c r="E316">
        <v>453</v>
      </c>
      <c r="F316">
        <v>33023</v>
      </c>
      <c r="G316">
        <v>12</v>
      </c>
      <c r="H316">
        <v>12</v>
      </c>
      <c r="I316">
        <v>5</v>
      </c>
      <c r="J316">
        <v>5</v>
      </c>
      <c r="K316">
        <v>0.89</v>
      </c>
      <c r="L316" s="1">
        <f t="shared" si="8"/>
        <v>29390.47</v>
      </c>
      <c r="M316" s="1">
        <f t="shared" si="9"/>
        <v>3.6805888593532718E-2</v>
      </c>
      <c r="N316" t="s">
        <v>1125</v>
      </c>
    </row>
    <row r="317" spans="1:14" x14ac:dyDescent="0.25">
      <c r="A317">
        <v>249</v>
      </c>
      <c r="B317">
        <v>1</v>
      </c>
      <c r="C317" t="s">
        <v>12</v>
      </c>
      <c r="D317" t="s">
        <v>1126</v>
      </c>
      <c r="E317">
        <v>453</v>
      </c>
      <c r="F317">
        <v>48257</v>
      </c>
      <c r="G317">
        <v>13</v>
      </c>
      <c r="H317">
        <v>13</v>
      </c>
      <c r="I317">
        <v>4</v>
      </c>
      <c r="J317">
        <v>4</v>
      </c>
      <c r="K317">
        <v>0.42</v>
      </c>
      <c r="L317" s="1">
        <f t="shared" si="8"/>
        <v>20267.939999999999</v>
      </c>
      <c r="M317" s="1">
        <f t="shared" si="9"/>
        <v>2.5381681261320607E-2</v>
      </c>
      <c r="N317" t="s">
        <v>1127</v>
      </c>
    </row>
    <row r="318" spans="1:14" x14ac:dyDescent="0.25">
      <c r="A318">
        <v>250</v>
      </c>
      <c r="B318">
        <v>1</v>
      </c>
      <c r="C318" t="s">
        <v>12</v>
      </c>
      <c r="D318" t="s">
        <v>550</v>
      </c>
      <c r="E318">
        <v>453</v>
      </c>
      <c r="F318">
        <v>119436</v>
      </c>
      <c r="G318">
        <v>18</v>
      </c>
      <c r="H318">
        <v>18</v>
      </c>
      <c r="I318">
        <v>8</v>
      </c>
      <c r="J318">
        <v>8</v>
      </c>
      <c r="K318">
        <v>0.33</v>
      </c>
      <c r="L318" s="1">
        <f t="shared" si="8"/>
        <v>39413.880000000005</v>
      </c>
      <c r="M318" s="1">
        <f t="shared" si="9"/>
        <v>4.935827417250787E-2</v>
      </c>
      <c r="N318" t="s">
        <v>551</v>
      </c>
    </row>
    <row r="319" spans="1:14" x14ac:dyDescent="0.25">
      <c r="A319">
        <v>251</v>
      </c>
      <c r="B319">
        <v>1</v>
      </c>
      <c r="C319" t="s">
        <v>12</v>
      </c>
      <c r="D319" t="s">
        <v>442</v>
      </c>
      <c r="E319">
        <v>450</v>
      </c>
      <c r="F319">
        <v>55300</v>
      </c>
      <c r="G319">
        <v>15</v>
      </c>
      <c r="H319">
        <v>15</v>
      </c>
      <c r="I319">
        <v>7</v>
      </c>
      <c r="J319">
        <v>7</v>
      </c>
      <c r="K319">
        <v>0.71</v>
      </c>
      <c r="L319" s="1">
        <f t="shared" si="8"/>
        <v>39263</v>
      </c>
      <c r="M319" s="1">
        <f t="shared" si="9"/>
        <v>4.9169326106315248E-2</v>
      </c>
      <c r="N319" t="s">
        <v>443</v>
      </c>
    </row>
    <row r="320" spans="1:14" x14ac:dyDescent="0.25">
      <c r="A320">
        <v>251</v>
      </c>
      <c r="B320">
        <v>2</v>
      </c>
      <c r="C320" t="s">
        <v>12</v>
      </c>
      <c r="D320" t="s">
        <v>1128</v>
      </c>
      <c r="E320">
        <v>213</v>
      </c>
      <c r="F320">
        <v>56402</v>
      </c>
      <c r="G320">
        <v>10</v>
      </c>
      <c r="H320">
        <v>10</v>
      </c>
      <c r="I320">
        <v>4</v>
      </c>
      <c r="J320">
        <v>4</v>
      </c>
      <c r="K320">
        <v>0.35</v>
      </c>
      <c r="L320" s="1">
        <f t="shared" si="8"/>
        <v>19740.699999999997</v>
      </c>
      <c r="M320" s="1">
        <f t="shared" si="9"/>
        <v>2.4721414967448674E-2</v>
      </c>
      <c r="N320" t="s">
        <v>1129</v>
      </c>
    </row>
    <row r="321" spans="1:14" x14ac:dyDescent="0.25">
      <c r="A321">
        <v>252</v>
      </c>
      <c r="B321">
        <v>1</v>
      </c>
      <c r="C321" t="s">
        <v>12</v>
      </c>
      <c r="D321" t="s">
        <v>791</v>
      </c>
      <c r="E321">
        <v>443</v>
      </c>
      <c r="F321">
        <v>47344</v>
      </c>
      <c r="G321">
        <v>15</v>
      </c>
      <c r="H321">
        <v>15</v>
      </c>
      <c r="I321">
        <v>7</v>
      </c>
      <c r="J321">
        <v>7</v>
      </c>
      <c r="K321">
        <v>0.87</v>
      </c>
      <c r="L321" s="1">
        <f t="shared" si="8"/>
        <v>41189.279999999999</v>
      </c>
      <c r="M321" s="1">
        <f t="shared" si="9"/>
        <v>5.1581619855954178E-2</v>
      </c>
      <c r="N321" t="s">
        <v>792</v>
      </c>
    </row>
    <row r="322" spans="1:14" x14ac:dyDescent="0.25">
      <c r="A322">
        <v>253</v>
      </c>
      <c r="B322">
        <v>1</v>
      </c>
      <c r="C322" t="s">
        <v>12</v>
      </c>
      <c r="D322" t="s">
        <v>1130</v>
      </c>
      <c r="E322">
        <v>441</v>
      </c>
      <c r="F322">
        <v>51451</v>
      </c>
      <c r="G322">
        <v>18</v>
      </c>
      <c r="H322">
        <v>18</v>
      </c>
      <c r="I322">
        <v>4</v>
      </c>
      <c r="J322">
        <v>4</v>
      </c>
      <c r="K322">
        <v>0.64</v>
      </c>
      <c r="L322" s="1">
        <f t="shared" si="8"/>
        <v>32928.639999999999</v>
      </c>
      <c r="M322" s="1">
        <f t="shared" si="9"/>
        <v>4.1236763324184515E-2</v>
      </c>
      <c r="N322" t="s">
        <v>1131</v>
      </c>
    </row>
    <row r="323" spans="1:14" x14ac:dyDescent="0.25">
      <c r="A323">
        <v>253</v>
      </c>
      <c r="B323">
        <v>2</v>
      </c>
      <c r="C323" t="s">
        <v>12</v>
      </c>
      <c r="D323" t="s">
        <v>1132</v>
      </c>
      <c r="E323">
        <v>147</v>
      </c>
      <c r="F323">
        <v>57150</v>
      </c>
      <c r="G323">
        <v>10</v>
      </c>
      <c r="H323">
        <v>10</v>
      </c>
      <c r="I323">
        <v>4</v>
      </c>
      <c r="J323">
        <v>4</v>
      </c>
      <c r="K323">
        <v>0.45</v>
      </c>
      <c r="L323" s="1">
        <f t="shared" si="8"/>
        <v>25717.5</v>
      </c>
      <c r="M323" s="1">
        <f t="shared" si="9"/>
        <v>3.2206202891759732E-2</v>
      </c>
      <c r="N323" t="s">
        <v>1133</v>
      </c>
    </row>
    <row r="324" spans="1:14" x14ac:dyDescent="0.25">
      <c r="A324">
        <v>254</v>
      </c>
      <c r="B324">
        <v>1</v>
      </c>
      <c r="C324" t="s">
        <v>12</v>
      </c>
      <c r="D324" t="s">
        <v>423</v>
      </c>
      <c r="E324">
        <v>440</v>
      </c>
      <c r="F324">
        <v>13013</v>
      </c>
      <c r="G324">
        <v>10</v>
      </c>
      <c r="H324">
        <v>10</v>
      </c>
      <c r="I324">
        <v>1</v>
      </c>
      <c r="J324">
        <v>1</v>
      </c>
      <c r="K324">
        <v>0.37</v>
      </c>
      <c r="L324" s="1">
        <f t="shared" ref="L324:L387" si="10">F324*K324</f>
        <v>4814.8099999999995</v>
      </c>
      <c r="M324" s="1">
        <f t="shared" ref="M324:M387" si="11">(L324/79852629.9)*100</f>
        <v>6.0296198209496901E-3</v>
      </c>
      <c r="N324" t="s">
        <v>424</v>
      </c>
    </row>
    <row r="325" spans="1:14" x14ac:dyDescent="0.25">
      <c r="A325">
        <v>255</v>
      </c>
      <c r="B325">
        <v>1</v>
      </c>
      <c r="C325" t="s">
        <v>12</v>
      </c>
      <c r="D325" t="s">
        <v>305</v>
      </c>
      <c r="E325">
        <v>439</v>
      </c>
      <c r="F325">
        <v>5000</v>
      </c>
      <c r="G325">
        <v>11</v>
      </c>
      <c r="H325">
        <v>11</v>
      </c>
      <c r="I325">
        <v>3</v>
      </c>
      <c r="J325">
        <v>3</v>
      </c>
      <c r="K325">
        <v>9.6199999999999992</v>
      </c>
      <c r="L325" s="1">
        <f t="shared" si="10"/>
        <v>48099.999999999993</v>
      </c>
      <c r="M325" s="1">
        <f t="shared" si="11"/>
        <v>6.0235962247249655E-2</v>
      </c>
      <c r="N325" t="s">
        <v>306</v>
      </c>
    </row>
    <row r="326" spans="1:14" x14ac:dyDescent="0.25">
      <c r="A326">
        <v>256</v>
      </c>
      <c r="B326">
        <v>1</v>
      </c>
      <c r="C326" t="s">
        <v>12</v>
      </c>
      <c r="D326" t="s">
        <v>1134</v>
      </c>
      <c r="E326">
        <v>435</v>
      </c>
      <c r="F326">
        <v>40020</v>
      </c>
      <c r="G326">
        <v>14</v>
      </c>
      <c r="H326">
        <v>14</v>
      </c>
      <c r="I326">
        <v>6</v>
      </c>
      <c r="J326">
        <v>6</v>
      </c>
      <c r="K326">
        <v>0.88</v>
      </c>
      <c r="L326" s="1">
        <f t="shared" si="10"/>
        <v>35217.599999999999</v>
      </c>
      <c r="M326" s="1">
        <f t="shared" si="11"/>
        <v>4.4103243743009141E-2</v>
      </c>
      <c r="N326" t="s">
        <v>1135</v>
      </c>
    </row>
    <row r="327" spans="1:14" x14ac:dyDescent="0.25">
      <c r="A327">
        <v>257</v>
      </c>
      <c r="B327">
        <v>1</v>
      </c>
      <c r="C327" t="s">
        <v>12</v>
      </c>
      <c r="D327" t="s">
        <v>1136</v>
      </c>
      <c r="E327">
        <v>431</v>
      </c>
      <c r="F327">
        <v>26810</v>
      </c>
      <c r="G327">
        <v>12</v>
      </c>
      <c r="H327">
        <v>12</v>
      </c>
      <c r="I327">
        <v>4</v>
      </c>
      <c r="J327">
        <v>4</v>
      </c>
      <c r="K327">
        <v>0.87</v>
      </c>
      <c r="L327" s="1">
        <f t="shared" si="10"/>
        <v>23324.7</v>
      </c>
      <c r="M327" s="1">
        <f t="shared" si="11"/>
        <v>2.9209682923667865E-2</v>
      </c>
      <c r="N327" t="s">
        <v>1137</v>
      </c>
    </row>
    <row r="328" spans="1:14" x14ac:dyDescent="0.25">
      <c r="A328">
        <v>258</v>
      </c>
      <c r="B328">
        <v>1</v>
      </c>
      <c r="C328" t="s">
        <v>12</v>
      </c>
      <c r="D328" t="s">
        <v>1138</v>
      </c>
      <c r="E328">
        <v>430</v>
      </c>
      <c r="F328">
        <v>35303</v>
      </c>
      <c r="G328">
        <v>14</v>
      </c>
      <c r="H328">
        <v>14</v>
      </c>
      <c r="I328">
        <v>6</v>
      </c>
      <c r="J328">
        <v>6</v>
      </c>
      <c r="K328">
        <v>1.05</v>
      </c>
      <c r="L328" s="1">
        <f t="shared" si="10"/>
        <v>37068.15</v>
      </c>
      <c r="M328" s="1">
        <f t="shared" si="11"/>
        <v>4.6420700290548601E-2</v>
      </c>
      <c r="N328" t="s">
        <v>1139</v>
      </c>
    </row>
    <row r="329" spans="1:14" x14ac:dyDescent="0.25">
      <c r="A329">
        <v>259</v>
      </c>
      <c r="B329">
        <v>1</v>
      </c>
      <c r="C329" t="s">
        <v>12</v>
      </c>
      <c r="D329" t="s">
        <v>1140</v>
      </c>
      <c r="E329">
        <v>428</v>
      </c>
      <c r="F329">
        <v>67833</v>
      </c>
      <c r="G329">
        <v>19</v>
      </c>
      <c r="H329">
        <v>19</v>
      </c>
      <c r="I329">
        <v>7</v>
      </c>
      <c r="J329">
        <v>7</v>
      </c>
      <c r="K329">
        <v>0.55000000000000004</v>
      </c>
      <c r="L329" s="1">
        <f t="shared" si="10"/>
        <v>37308.15</v>
      </c>
      <c r="M329" s="1">
        <f t="shared" si="11"/>
        <v>4.672125394833114E-2</v>
      </c>
      <c r="N329" t="s">
        <v>1141</v>
      </c>
    </row>
    <row r="330" spans="1:14" x14ac:dyDescent="0.25">
      <c r="A330">
        <v>260</v>
      </c>
      <c r="B330">
        <v>1</v>
      </c>
      <c r="C330" t="s">
        <v>12</v>
      </c>
      <c r="D330" t="s">
        <v>1142</v>
      </c>
      <c r="E330">
        <v>422</v>
      </c>
      <c r="F330">
        <v>24595</v>
      </c>
      <c r="G330">
        <v>15</v>
      </c>
      <c r="H330">
        <v>15</v>
      </c>
      <c r="I330">
        <v>4</v>
      </c>
      <c r="J330">
        <v>4</v>
      </c>
      <c r="K330">
        <v>2.2999999999999998</v>
      </c>
      <c r="L330" s="1">
        <f t="shared" si="10"/>
        <v>56568.499999999993</v>
      </c>
      <c r="M330" s="1">
        <f t="shared" si="11"/>
        <v>7.084112329279714E-2</v>
      </c>
      <c r="N330" t="s">
        <v>1143</v>
      </c>
    </row>
    <row r="331" spans="1:14" x14ac:dyDescent="0.25">
      <c r="A331">
        <v>261</v>
      </c>
      <c r="B331">
        <v>1</v>
      </c>
      <c r="C331" t="s">
        <v>12</v>
      </c>
      <c r="D331" t="s">
        <v>1144</v>
      </c>
      <c r="E331">
        <v>420</v>
      </c>
      <c r="F331">
        <v>59939</v>
      </c>
      <c r="G331">
        <v>21</v>
      </c>
      <c r="H331">
        <v>21</v>
      </c>
      <c r="I331">
        <v>9</v>
      </c>
      <c r="J331">
        <v>9</v>
      </c>
      <c r="K331">
        <v>1.18</v>
      </c>
      <c r="L331" s="1">
        <f t="shared" si="10"/>
        <v>70728.01999999999</v>
      </c>
      <c r="M331" s="1">
        <f t="shared" si="11"/>
        <v>8.8573187994651109E-2</v>
      </c>
      <c r="N331" t="s">
        <v>1145</v>
      </c>
    </row>
    <row r="332" spans="1:14" x14ac:dyDescent="0.25">
      <c r="A332">
        <v>261</v>
      </c>
      <c r="B332">
        <v>2</v>
      </c>
      <c r="C332" t="s">
        <v>12</v>
      </c>
      <c r="D332" t="s">
        <v>1146</v>
      </c>
      <c r="E332">
        <v>255</v>
      </c>
      <c r="F332">
        <v>60321</v>
      </c>
      <c r="G332">
        <v>13</v>
      </c>
      <c r="H332">
        <v>13</v>
      </c>
      <c r="I332">
        <v>6</v>
      </c>
      <c r="J332">
        <v>6</v>
      </c>
      <c r="K332">
        <v>0.53</v>
      </c>
      <c r="L332" s="1">
        <f t="shared" si="10"/>
        <v>31970.13</v>
      </c>
      <c r="M332" s="1">
        <f t="shared" si="11"/>
        <v>4.0036414630346441E-2</v>
      </c>
      <c r="N332" t="s">
        <v>1147</v>
      </c>
    </row>
    <row r="333" spans="1:14" x14ac:dyDescent="0.25">
      <c r="A333">
        <v>262</v>
      </c>
      <c r="B333">
        <v>1</v>
      </c>
      <c r="C333" t="s">
        <v>12</v>
      </c>
      <c r="D333" t="s">
        <v>1148</v>
      </c>
      <c r="E333">
        <v>416</v>
      </c>
      <c r="F333">
        <v>49999</v>
      </c>
      <c r="G333">
        <v>18</v>
      </c>
      <c r="H333">
        <v>18</v>
      </c>
      <c r="I333">
        <v>7</v>
      </c>
      <c r="J333">
        <v>7</v>
      </c>
      <c r="K333">
        <v>1.1399999999999999</v>
      </c>
      <c r="L333" s="1">
        <f t="shared" si="10"/>
        <v>56998.859999999993</v>
      </c>
      <c r="M333" s="1">
        <f t="shared" si="11"/>
        <v>7.1380066093477509E-2</v>
      </c>
      <c r="N333" t="s">
        <v>1149</v>
      </c>
    </row>
    <row r="334" spans="1:14" x14ac:dyDescent="0.25">
      <c r="A334">
        <v>263</v>
      </c>
      <c r="B334">
        <v>1</v>
      </c>
      <c r="C334" t="s">
        <v>12</v>
      </c>
      <c r="D334" t="s">
        <v>524</v>
      </c>
      <c r="E334">
        <v>414</v>
      </c>
      <c r="F334">
        <v>14871</v>
      </c>
      <c r="G334">
        <v>19</v>
      </c>
      <c r="H334">
        <v>19</v>
      </c>
      <c r="I334">
        <v>4</v>
      </c>
      <c r="J334">
        <v>4</v>
      </c>
      <c r="K334">
        <v>2.0499999999999998</v>
      </c>
      <c r="L334" s="1">
        <f t="shared" si="10"/>
        <v>30485.549999999996</v>
      </c>
      <c r="M334" s="1">
        <f t="shared" si="11"/>
        <v>3.8177264841718121E-2</v>
      </c>
      <c r="N334" t="s">
        <v>525</v>
      </c>
    </row>
    <row r="335" spans="1:14" x14ac:dyDescent="0.25">
      <c r="A335">
        <v>264</v>
      </c>
      <c r="B335">
        <v>1</v>
      </c>
      <c r="C335" t="s">
        <v>12</v>
      </c>
      <c r="D335" t="s">
        <v>1150</v>
      </c>
      <c r="E335">
        <v>413</v>
      </c>
      <c r="F335">
        <v>47005</v>
      </c>
      <c r="G335">
        <v>17</v>
      </c>
      <c r="H335">
        <v>17</v>
      </c>
      <c r="I335">
        <v>4</v>
      </c>
      <c r="J335">
        <v>4</v>
      </c>
      <c r="K335">
        <v>0.43</v>
      </c>
      <c r="L335" s="1">
        <f t="shared" si="10"/>
        <v>20212.150000000001</v>
      </c>
      <c r="M335" s="1">
        <f t="shared" si="11"/>
        <v>2.5311815058955248E-2</v>
      </c>
      <c r="N335" t="s">
        <v>1151</v>
      </c>
    </row>
    <row r="336" spans="1:14" x14ac:dyDescent="0.25">
      <c r="A336">
        <v>265</v>
      </c>
      <c r="B336">
        <v>1</v>
      </c>
      <c r="C336" t="s">
        <v>12</v>
      </c>
      <c r="D336" t="s">
        <v>1152</v>
      </c>
      <c r="E336">
        <v>409</v>
      </c>
      <c r="F336">
        <v>107559</v>
      </c>
      <c r="G336">
        <v>21</v>
      </c>
      <c r="H336">
        <v>21</v>
      </c>
      <c r="I336">
        <v>8</v>
      </c>
      <c r="J336">
        <v>8</v>
      </c>
      <c r="K336">
        <v>0.37</v>
      </c>
      <c r="L336" s="1">
        <f t="shared" si="10"/>
        <v>39796.83</v>
      </c>
      <c r="M336" s="1">
        <f t="shared" si="11"/>
        <v>4.9837845102707133E-2</v>
      </c>
      <c r="N336" t="s">
        <v>1153</v>
      </c>
    </row>
    <row r="337" spans="1:14" x14ac:dyDescent="0.25">
      <c r="A337">
        <v>265</v>
      </c>
      <c r="B337">
        <v>2</v>
      </c>
      <c r="C337" t="s">
        <v>12</v>
      </c>
      <c r="D337" t="s">
        <v>1154</v>
      </c>
      <c r="E337">
        <v>241</v>
      </c>
      <c r="F337">
        <v>97742</v>
      </c>
      <c r="G337">
        <v>17</v>
      </c>
      <c r="H337">
        <v>17</v>
      </c>
      <c r="I337">
        <v>9</v>
      </c>
      <c r="J337">
        <v>9</v>
      </c>
      <c r="K337">
        <v>0.48</v>
      </c>
      <c r="L337" s="1">
        <f t="shared" si="10"/>
        <v>46916.159999999996</v>
      </c>
      <c r="M337" s="1">
        <f t="shared" si="11"/>
        <v>5.8753431237961007E-2</v>
      </c>
      <c r="N337" t="s">
        <v>1155</v>
      </c>
    </row>
    <row r="338" spans="1:14" x14ac:dyDescent="0.25">
      <c r="A338">
        <v>266</v>
      </c>
      <c r="B338">
        <v>1</v>
      </c>
      <c r="C338" t="s">
        <v>12</v>
      </c>
      <c r="D338" t="s">
        <v>1156</v>
      </c>
      <c r="E338">
        <v>409</v>
      </c>
      <c r="F338">
        <v>112711</v>
      </c>
      <c r="G338">
        <v>24</v>
      </c>
      <c r="H338">
        <v>24</v>
      </c>
      <c r="I338">
        <v>10</v>
      </c>
      <c r="J338">
        <v>10</v>
      </c>
      <c r="K338">
        <v>0.46</v>
      </c>
      <c r="L338" s="1">
        <f t="shared" si="10"/>
        <v>51847.060000000005</v>
      </c>
      <c r="M338" s="1">
        <f t="shared" si="11"/>
        <v>6.4928431367793943E-2</v>
      </c>
      <c r="N338" t="s">
        <v>1157</v>
      </c>
    </row>
    <row r="339" spans="1:14" x14ac:dyDescent="0.25">
      <c r="A339">
        <v>267</v>
      </c>
      <c r="B339">
        <v>1</v>
      </c>
      <c r="C339" t="s">
        <v>12</v>
      </c>
      <c r="D339" t="s">
        <v>1158</v>
      </c>
      <c r="E339">
        <v>408</v>
      </c>
      <c r="F339">
        <v>46226</v>
      </c>
      <c r="G339">
        <v>13</v>
      </c>
      <c r="H339">
        <v>13</v>
      </c>
      <c r="I339">
        <v>3</v>
      </c>
      <c r="J339">
        <v>3</v>
      </c>
      <c r="K339">
        <v>0.44</v>
      </c>
      <c r="L339" s="1">
        <f t="shared" si="10"/>
        <v>20339.439999999999</v>
      </c>
      <c r="M339" s="1">
        <f t="shared" si="11"/>
        <v>2.5471221205201657E-2</v>
      </c>
      <c r="N339" t="s">
        <v>1159</v>
      </c>
    </row>
    <row r="340" spans="1:14" x14ac:dyDescent="0.25">
      <c r="A340">
        <v>268</v>
      </c>
      <c r="B340">
        <v>1</v>
      </c>
      <c r="C340" t="s">
        <v>12</v>
      </c>
      <c r="D340" t="s">
        <v>297</v>
      </c>
      <c r="E340">
        <v>408</v>
      </c>
      <c r="F340">
        <v>17358</v>
      </c>
      <c r="G340">
        <v>9</v>
      </c>
      <c r="H340">
        <v>9</v>
      </c>
      <c r="I340">
        <v>1</v>
      </c>
      <c r="J340">
        <v>1</v>
      </c>
      <c r="K340">
        <v>0.27</v>
      </c>
      <c r="L340" s="1">
        <f t="shared" si="10"/>
        <v>4686.66</v>
      </c>
      <c r="M340" s="1">
        <f t="shared" si="11"/>
        <v>5.8691366907628918E-3</v>
      </c>
      <c r="N340" t="s">
        <v>298</v>
      </c>
    </row>
    <row r="341" spans="1:14" x14ac:dyDescent="0.25">
      <c r="A341">
        <v>269</v>
      </c>
      <c r="B341">
        <v>1</v>
      </c>
      <c r="C341" t="s">
        <v>12</v>
      </c>
      <c r="D341" t="s">
        <v>1160</v>
      </c>
      <c r="E341">
        <v>408</v>
      </c>
      <c r="F341">
        <v>36235</v>
      </c>
      <c r="G341">
        <v>14</v>
      </c>
      <c r="H341">
        <v>14</v>
      </c>
      <c r="I341">
        <v>6</v>
      </c>
      <c r="J341">
        <v>6</v>
      </c>
      <c r="K341">
        <v>1.01</v>
      </c>
      <c r="L341" s="1">
        <f t="shared" si="10"/>
        <v>36597.35</v>
      </c>
      <c r="M341" s="1">
        <f t="shared" si="11"/>
        <v>4.5831114198531857E-2</v>
      </c>
      <c r="N341" t="s">
        <v>720</v>
      </c>
    </row>
    <row r="342" spans="1:14" x14ac:dyDescent="0.25">
      <c r="A342">
        <v>270</v>
      </c>
      <c r="B342">
        <v>1</v>
      </c>
      <c r="C342" t="s">
        <v>12</v>
      </c>
      <c r="D342" t="s">
        <v>1161</v>
      </c>
      <c r="E342">
        <v>407</v>
      </c>
      <c r="F342">
        <v>38839</v>
      </c>
      <c r="G342">
        <v>9</v>
      </c>
      <c r="H342">
        <v>9</v>
      </c>
      <c r="I342">
        <v>3</v>
      </c>
      <c r="J342">
        <v>3</v>
      </c>
      <c r="K342">
        <v>0.39</v>
      </c>
      <c r="L342" s="1">
        <f t="shared" si="10"/>
        <v>15147.210000000001</v>
      </c>
      <c r="M342" s="1">
        <f t="shared" si="11"/>
        <v>1.896895571125078E-2</v>
      </c>
      <c r="N342" t="s">
        <v>1162</v>
      </c>
    </row>
    <row r="343" spans="1:14" x14ac:dyDescent="0.25">
      <c r="A343">
        <v>271</v>
      </c>
      <c r="B343">
        <v>1</v>
      </c>
      <c r="C343" t="s">
        <v>12</v>
      </c>
      <c r="D343" t="s">
        <v>1163</v>
      </c>
      <c r="E343">
        <v>407</v>
      </c>
      <c r="F343">
        <v>47820</v>
      </c>
      <c r="G343">
        <v>17</v>
      </c>
      <c r="H343">
        <v>17</v>
      </c>
      <c r="I343">
        <v>6</v>
      </c>
      <c r="J343">
        <v>6</v>
      </c>
      <c r="K343">
        <v>0.86</v>
      </c>
      <c r="L343" s="1">
        <f t="shared" si="10"/>
        <v>41125.199999999997</v>
      </c>
      <c r="M343" s="1">
        <f t="shared" si="11"/>
        <v>5.1501372029326226E-2</v>
      </c>
      <c r="N343" t="s">
        <v>1164</v>
      </c>
    </row>
    <row r="344" spans="1:14" x14ac:dyDescent="0.25">
      <c r="A344">
        <v>272</v>
      </c>
      <c r="B344">
        <v>1</v>
      </c>
      <c r="C344" t="s">
        <v>12</v>
      </c>
      <c r="D344" t="s">
        <v>1165</v>
      </c>
      <c r="E344">
        <v>406</v>
      </c>
      <c r="F344">
        <v>31223</v>
      </c>
      <c r="G344">
        <v>17</v>
      </c>
      <c r="H344">
        <v>17</v>
      </c>
      <c r="I344">
        <v>5</v>
      </c>
      <c r="J344">
        <v>5</v>
      </c>
      <c r="K344">
        <v>0.96</v>
      </c>
      <c r="L344" s="1">
        <f t="shared" si="10"/>
        <v>29974.079999999998</v>
      </c>
      <c r="M344" s="1">
        <f t="shared" si="11"/>
        <v>3.7536747427776324E-2</v>
      </c>
      <c r="N344" t="s">
        <v>1166</v>
      </c>
    </row>
    <row r="345" spans="1:14" x14ac:dyDescent="0.25">
      <c r="A345">
        <v>273</v>
      </c>
      <c r="B345">
        <v>1</v>
      </c>
      <c r="C345" t="s">
        <v>12</v>
      </c>
      <c r="D345" t="s">
        <v>1167</v>
      </c>
      <c r="E345">
        <v>406</v>
      </c>
      <c r="F345">
        <v>42772</v>
      </c>
      <c r="G345">
        <v>18</v>
      </c>
      <c r="H345">
        <v>18</v>
      </c>
      <c r="I345">
        <v>6</v>
      </c>
      <c r="J345">
        <v>6</v>
      </c>
      <c r="K345">
        <v>1</v>
      </c>
      <c r="L345" s="1">
        <f t="shared" si="10"/>
        <v>42772</v>
      </c>
      <c r="M345" s="1">
        <f t="shared" si="11"/>
        <v>5.3563671044477387E-2</v>
      </c>
      <c r="N345" t="s">
        <v>1168</v>
      </c>
    </row>
    <row r="346" spans="1:14" x14ac:dyDescent="0.25">
      <c r="A346">
        <v>274</v>
      </c>
      <c r="B346">
        <v>1</v>
      </c>
      <c r="C346" t="s">
        <v>12</v>
      </c>
      <c r="D346" t="s">
        <v>1169</v>
      </c>
      <c r="E346">
        <v>405</v>
      </c>
      <c r="F346">
        <v>31919</v>
      </c>
      <c r="G346">
        <v>10</v>
      </c>
      <c r="H346">
        <v>10</v>
      </c>
      <c r="I346">
        <v>3</v>
      </c>
      <c r="J346">
        <v>3</v>
      </c>
      <c r="K346">
        <v>0.49</v>
      </c>
      <c r="L346" s="1">
        <f t="shared" si="10"/>
        <v>15640.31</v>
      </c>
      <c r="M346" s="1">
        <f t="shared" si="11"/>
        <v>1.9586468247303149E-2</v>
      </c>
      <c r="N346" t="s">
        <v>1170</v>
      </c>
    </row>
    <row r="347" spans="1:14" x14ac:dyDescent="0.25">
      <c r="A347">
        <v>275</v>
      </c>
      <c r="B347">
        <v>1</v>
      </c>
      <c r="C347" t="s">
        <v>12</v>
      </c>
      <c r="D347" t="s">
        <v>1171</v>
      </c>
      <c r="E347">
        <v>405</v>
      </c>
      <c r="F347">
        <v>80301</v>
      </c>
      <c r="G347">
        <v>14</v>
      </c>
      <c r="H347">
        <v>14</v>
      </c>
      <c r="I347">
        <v>5</v>
      </c>
      <c r="J347">
        <v>5</v>
      </c>
      <c r="K347">
        <v>0.3</v>
      </c>
      <c r="L347" s="1">
        <f t="shared" si="10"/>
        <v>24090.3</v>
      </c>
      <c r="M347" s="1">
        <f t="shared" si="11"/>
        <v>3.0168449091994152E-2</v>
      </c>
      <c r="N347" t="s">
        <v>1172</v>
      </c>
    </row>
    <row r="348" spans="1:14" x14ac:dyDescent="0.25">
      <c r="A348">
        <v>276</v>
      </c>
      <c r="B348">
        <v>1</v>
      </c>
      <c r="C348" t="s">
        <v>12</v>
      </c>
      <c r="D348" t="s">
        <v>1173</v>
      </c>
      <c r="E348">
        <v>403</v>
      </c>
      <c r="F348">
        <v>23538</v>
      </c>
      <c r="G348">
        <v>16</v>
      </c>
      <c r="H348">
        <v>16</v>
      </c>
      <c r="I348">
        <v>6</v>
      </c>
      <c r="J348">
        <v>6</v>
      </c>
      <c r="K348">
        <v>1.91</v>
      </c>
      <c r="L348" s="1">
        <f t="shared" si="10"/>
        <v>44957.58</v>
      </c>
      <c r="M348" s="1">
        <f t="shared" si="11"/>
        <v>5.6300687975212198E-2</v>
      </c>
      <c r="N348" t="s">
        <v>1174</v>
      </c>
    </row>
    <row r="349" spans="1:14" x14ac:dyDescent="0.25">
      <c r="A349">
        <v>276</v>
      </c>
      <c r="B349">
        <v>2</v>
      </c>
      <c r="C349" t="s">
        <v>12</v>
      </c>
      <c r="D349" t="s">
        <v>552</v>
      </c>
      <c r="E349">
        <v>385</v>
      </c>
      <c r="F349">
        <v>23541</v>
      </c>
      <c r="G349">
        <v>17</v>
      </c>
      <c r="H349">
        <v>17</v>
      </c>
      <c r="I349">
        <v>6</v>
      </c>
      <c r="J349">
        <v>6</v>
      </c>
      <c r="K349">
        <v>1.91</v>
      </c>
      <c r="L349" s="1">
        <f t="shared" si="10"/>
        <v>44963.31</v>
      </c>
      <c r="M349" s="1">
        <f t="shared" si="11"/>
        <v>5.6307863693791753E-2</v>
      </c>
      <c r="N349" t="s">
        <v>553</v>
      </c>
    </row>
    <row r="350" spans="1:14" x14ac:dyDescent="0.25">
      <c r="A350">
        <v>277</v>
      </c>
      <c r="B350">
        <v>1</v>
      </c>
      <c r="C350" t="s">
        <v>12</v>
      </c>
      <c r="D350" t="s">
        <v>1175</v>
      </c>
      <c r="E350">
        <v>402</v>
      </c>
      <c r="F350">
        <v>21641</v>
      </c>
      <c r="G350">
        <v>18</v>
      </c>
      <c r="H350">
        <v>18</v>
      </c>
      <c r="I350">
        <v>6</v>
      </c>
      <c r="J350">
        <v>6</v>
      </c>
      <c r="K350">
        <v>2.19</v>
      </c>
      <c r="L350" s="1">
        <f t="shared" si="10"/>
        <v>47393.79</v>
      </c>
      <c r="M350" s="1">
        <f t="shared" si="11"/>
        <v>5.9351570586155485E-2</v>
      </c>
      <c r="N350" t="s">
        <v>1176</v>
      </c>
    </row>
    <row r="351" spans="1:14" x14ac:dyDescent="0.25">
      <c r="A351">
        <v>278</v>
      </c>
      <c r="B351">
        <v>1</v>
      </c>
      <c r="C351" t="s">
        <v>12</v>
      </c>
      <c r="D351" t="s">
        <v>1177</v>
      </c>
      <c r="E351">
        <v>402</v>
      </c>
      <c r="F351">
        <v>46129</v>
      </c>
      <c r="G351">
        <v>20</v>
      </c>
      <c r="H351">
        <v>20</v>
      </c>
      <c r="I351">
        <v>7</v>
      </c>
      <c r="J351">
        <v>7</v>
      </c>
      <c r="K351">
        <v>1.08</v>
      </c>
      <c r="L351" s="1">
        <f t="shared" si="10"/>
        <v>49819.32</v>
      </c>
      <c r="M351" s="1">
        <f t="shared" si="11"/>
        <v>6.2389078559327446E-2</v>
      </c>
      <c r="N351" t="s">
        <v>1178</v>
      </c>
    </row>
    <row r="352" spans="1:14" x14ac:dyDescent="0.25">
      <c r="A352">
        <v>279</v>
      </c>
      <c r="B352">
        <v>1</v>
      </c>
      <c r="C352" t="s">
        <v>12</v>
      </c>
      <c r="D352" t="s">
        <v>538</v>
      </c>
      <c r="E352">
        <v>402</v>
      </c>
      <c r="F352">
        <v>10221</v>
      </c>
      <c r="G352">
        <v>11</v>
      </c>
      <c r="H352">
        <v>11</v>
      </c>
      <c r="I352">
        <v>2</v>
      </c>
      <c r="J352">
        <v>2</v>
      </c>
      <c r="K352">
        <v>2.33</v>
      </c>
      <c r="L352" s="1">
        <f t="shared" si="10"/>
        <v>23814.93</v>
      </c>
      <c r="M352" s="1">
        <f t="shared" si="11"/>
        <v>2.982360133889591E-2</v>
      </c>
      <c r="N352" t="s">
        <v>539</v>
      </c>
    </row>
    <row r="353" spans="1:14" x14ac:dyDescent="0.25">
      <c r="A353">
        <v>280</v>
      </c>
      <c r="B353">
        <v>1</v>
      </c>
      <c r="C353" t="s">
        <v>12</v>
      </c>
      <c r="D353" t="s">
        <v>1179</v>
      </c>
      <c r="E353">
        <v>401</v>
      </c>
      <c r="F353">
        <v>77970</v>
      </c>
      <c r="G353">
        <v>12</v>
      </c>
      <c r="H353">
        <v>12</v>
      </c>
      <c r="I353">
        <v>4</v>
      </c>
      <c r="J353">
        <v>4</v>
      </c>
      <c r="K353">
        <v>0.24</v>
      </c>
      <c r="L353" s="1">
        <f t="shared" si="10"/>
        <v>18712.8</v>
      </c>
      <c r="M353" s="1">
        <f t="shared" si="11"/>
        <v>2.343416869730423E-2</v>
      </c>
      <c r="N353" t="s">
        <v>1180</v>
      </c>
    </row>
    <row r="354" spans="1:14" x14ac:dyDescent="0.25">
      <c r="A354">
        <v>281</v>
      </c>
      <c r="B354">
        <v>1</v>
      </c>
      <c r="C354" t="s">
        <v>12</v>
      </c>
      <c r="D354" t="s">
        <v>1181</v>
      </c>
      <c r="E354">
        <v>400</v>
      </c>
      <c r="F354">
        <v>48311</v>
      </c>
      <c r="G354">
        <v>11</v>
      </c>
      <c r="H354">
        <v>11</v>
      </c>
      <c r="I354">
        <v>4</v>
      </c>
      <c r="J354">
        <v>4</v>
      </c>
      <c r="K354">
        <v>0.42</v>
      </c>
      <c r="L354" s="1">
        <f t="shared" si="10"/>
        <v>20290.62</v>
      </c>
      <c r="M354" s="1">
        <f t="shared" si="11"/>
        <v>2.5410083581981061E-2</v>
      </c>
      <c r="N354" t="s">
        <v>1182</v>
      </c>
    </row>
    <row r="355" spans="1:14" x14ac:dyDescent="0.25">
      <c r="A355">
        <v>282</v>
      </c>
      <c r="B355">
        <v>1</v>
      </c>
      <c r="C355" t="s">
        <v>12</v>
      </c>
      <c r="D355" t="s">
        <v>1183</v>
      </c>
      <c r="E355">
        <v>400</v>
      </c>
      <c r="F355">
        <v>55979</v>
      </c>
      <c r="G355">
        <v>13</v>
      </c>
      <c r="H355">
        <v>13</v>
      </c>
      <c r="I355">
        <v>6</v>
      </c>
      <c r="J355">
        <v>6</v>
      </c>
      <c r="K355">
        <v>0.57999999999999996</v>
      </c>
      <c r="L355" s="1">
        <f t="shared" si="10"/>
        <v>32467.819999999996</v>
      </c>
      <c r="M355" s="1">
        <f t="shared" si="11"/>
        <v>4.0659675255103896E-2</v>
      </c>
      <c r="N355" t="s">
        <v>1184</v>
      </c>
    </row>
    <row r="356" spans="1:14" x14ac:dyDescent="0.25">
      <c r="A356">
        <v>283</v>
      </c>
      <c r="B356">
        <v>1</v>
      </c>
      <c r="C356" t="s">
        <v>12</v>
      </c>
      <c r="D356" t="s">
        <v>1185</v>
      </c>
      <c r="E356">
        <v>394</v>
      </c>
      <c r="F356">
        <v>73984</v>
      </c>
      <c r="G356">
        <v>11</v>
      </c>
      <c r="H356">
        <v>11</v>
      </c>
      <c r="I356">
        <v>6</v>
      </c>
      <c r="J356">
        <v>6</v>
      </c>
      <c r="K356">
        <v>0.41</v>
      </c>
      <c r="L356" s="1">
        <f t="shared" si="10"/>
        <v>30333.439999999999</v>
      </c>
      <c r="M356" s="1">
        <f t="shared" si="11"/>
        <v>3.798677643802937E-2</v>
      </c>
      <c r="N356" t="s">
        <v>1186</v>
      </c>
    </row>
    <row r="357" spans="1:14" x14ac:dyDescent="0.25">
      <c r="A357">
        <v>284</v>
      </c>
      <c r="B357">
        <v>1</v>
      </c>
      <c r="C357" t="s">
        <v>12</v>
      </c>
      <c r="D357" t="s">
        <v>728</v>
      </c>
      <c r="E357">
        <v>392</v>
      </c>
      <c r="F357">
        <v>20288</v>
      </c>
      <c r="G357">
        <v>12</v>
      </c>
      <c r="H357">
        <v>12</v>
      </c>
      <c r="I357">
        <v>4</v>
      </c>
      <c r="J357">
        <v>4</v>
      </c>
      <c r="K357">
        <v>1.28</v>
      </c>
      <c r="L357" s="1">
        <f t="shared" si="10"/>
        <v>25968.639999999999</v>
      </c>
      <c r="M357" s="1">
        <f t="shared" si="11"/>
        <v>3.2520707248491001E-2</v>
      </c>
      <c r="N357" t="s">
        <v>729</v>
      </c>
    </row>
    <row r="358" spans="1:14" x14ac:dyDescent="0.25">
      <c r="A358">
        <v>285</v>
      </c>
      <c r="B358">
        <v>1</v>
      </c>
      <c r="C358" t="s">
        <v>12</v>
      </c>
      <c r="D358" t="s">
        <v>1187</v>
      </c>
      <c r="E358">
        <v>392</v>
      </c>
      <c r="F358">
        <v>50197</v>
      </c>
      <c r="G358">
        <v>11</v>
      </c>
      <c r="H358">
        <v>11</v>
      </c>
      <c r="I358">
        <v>5</v>
      </c>
      <c r="J358">
        <v>5</v>
      </c>
      <c r="K358">
        <v>0.53</v>
      </c>
      <c r="L358" s="1">
        <f t="shared" si="10"/>
        <v>26604.41</v>
      </c>
      <c r="M358" s="1">
        <f t="shared" si="11"/>
        <v>3.3316886411026016E-2</v>
      </c>
      <c r="N358" t="s">
        <v>1188</v>
      </c>
    </row>
    <row r="359" spans="1:14" x14ac:dyDescent="0.25">
      <c r="A359">
        <v>286</v>
      </c>
      <c r="B359">
        <v>1</v>
      </c>
      <c r="C359" t="s">
        <v>12</v>
      </c>
      <c r="D359" t="s">
        <v>785</v>
      </c>
      <c r="E359">
        <v>391</v>
      </c>
      <c r="F359">
        <v>34140</v>
      </c>
      <c r="G359">
        <v>14</v>
      </c>
      <c r="H359">
        <v>14</v>
      </c>
      <c r="I359">
        <v>6</v>
      </c>
      <c r="J359">
        <v>6</v>
      </c>
      <c r="K359">
        <v>1.1000000000000001</v>
      </c>
      <c r="L359" s="1">
        <f t="shared" si="10"/>
        <v>37554</v>
      </c>
      <c r="M359" s="1">
        <f t="shared" si="11"/>
        <v>4.7029133601522118E-2</v>
      </c>
      <c r="N359" t="s">
        <v>786</v>
      </c>
    </row>
    <row r="360" spans="1:14" x14ac:dyDescent="0.25">
      <c r="A360">
        <v>286</v>
      </c>
      <c r="B360">
        <v>2</v>
      </c>
      <c r="C360" t="s">
        <v>12</v>
      </c>
      <c r="D360" t="s">
        <v>1189</v>
      </c>
      <c r="E360">
        <v>79</v>
      </c>
      <c r="F360">
        <v>34148</v>
      </c>
      <c r="G360">
        <v>3</v>
      </c>
      <c r="H360">
        <v>3</v>
      </c>
      <c r="I360">
        <v>2</v>
      </c>
      <c r="J360">
        <v>2</v>
      </c>
      <c r="K360">
        <v>0.28000000000000003</v>
      </c>
      <c r="L360" s="1">
        <f t="shared" si="10"/>
        <v>9561.44</v>
      </c>
      <c r="M360" s="1">
        <f t="shared" si="11"/>
        <v>1.1973857356950994E-2</v>
      </c>
      <c r="N360" t="s">
        <v>1190</v>
      </c>
    </row>
    <row r="361" spans="1:14" x14ac:dyDescent="0.25">
      <c r="A361">
        <v>287</v>
      </c>
      <c r="B361">
        <v>1</v>
      </c>
      <c r="C361" t="s">
        <v>12</v>
      </c>
      <c r="D361" t="s">
        <v>221</v>
      </c>
      <c r="E361">
        <v>391</v>
      </c>
      <c r="F361">
        <v>13281</v>
      </c>
      <c r="G361">
        <v>13</v>
      </c>
      <c r="H361">
        <v>13</v>
      </c>
      <c r="I361">
        <v>4</v>
      </c>
      <c r="J361">
        <v>4</v>
      </c>
      <c r="K361">
        <v>2.46</v>
      </c>
      <c r="L361" s="1">
        <f t="shared" si="10"/>
        <v>32671.26</v>
      </c>
      <c r="M361" s="1">
        <f t="shared" si="11"/>
        <v>4.0914444572350897E-2</v>
      </c>
      <c r="N361" t="s">
        <v>222</v>
      </c>
    </row>
    <row r="362" spans="1:14" x14ac:dyDescent="0.25">
      <c r="A362">
        <v>288</v>
      </c>
      <c r="B362">
        <v>1</v>
      </c>
      <c r="C362" t="s">
        <v>12</v>
      </c>
      <c r="D362" t="s">
        <v>1191</v>
      </c>
      <c r="E362">
        <v>390</v>
      </c>
      <c r="F362">
        <v>81825</v>
      </c>
      <c r="G362">
        <v>12</v>
      </c>
      <c r="H362">
        <v>12</v>
      </c>
      <c r="I362">
        <v>5</v>
      </c>
      <c r="J362">
        <v>5</v>
      </c>
      <c r="K362">
        <v>0.3</v>
      </c>
      <c r="L362" s="1">
        <f t="shared" si="10"/>
        <v>24547.5</v>
      </c>
      <c r="M362" s="1">
        <f t="shared" si="11"/>
        <v>3.0741003810069879E-2</v>
      </c>
      <c r="N362" t="s">
        <v>1192</v>
      </c>
    </row>
    <row r="363" spans="1:14" x14ac:dyDescent="0.25">
      <c r="A363">
        <v>289</v>
      </c>
      <c r="B363">
        <v>1</v>
      </c>
      <c r="C363" t="s">
        <v>12</v>
      </c>
      <c r="D363" t="s">
        <v>335</v>
      </c>
      <c r="E363">
        <v>389</v>
      </c>
      <c r="F363">
        <v>16235</v>
      </c>
      <c r="G363">
        <v>16</v>
      </c>
      <c r="H363">
        <v>16</v>
      </c>
      <c r="I363">
        <v>6</v>
      </c>
      <c r="J363">
        <v>6</v>
      </c>
      <c r="K363">
        <v>3.67</v>
      </c>
      <c r="L363" s="1">
        <f t="shared" si="10"/>
        <v>59582.45</v>
      </c>
      <c r="M363" s="1">
        <f t="shared" si="11"/>
        <v>7.461551369643743E-2</v>
      </c>
      <c r="N363" t="s">
        <v>336</v>
      </c>
    </row>
    <row r="364" spans="1:14" x14ac:dyDescent="0.25">
      <c r="A364">
        <v>290</v>
      </c>
      <c r="B364">
        <v>1</v>
      </c>
      <c r="C364" t="s">
        <v>12</v>
      </c>
      <c r="D364" t="s">
        <v>1193</v>
      </c>
      <c r="E364">
        <v>388</v>
      </c>
      <c r="F364">
        <v>97452</v>
      </c>
      <c r="G364">
        <v>13</v>
      </c>
      <c r="H364">
        <v>13</v>
      </c>
      <c r="I364">
        <v>5</v>
      </c>
      <c r="J364">
        <v>5</v>
      </c>
      <c r="K364">
        <v>0.24</v>
      </c>
      <c r="L364" s="1">
        <f t="shared" si="10"/>
        <v>23388.48</v>
      </c>
      <c r="M364" s="1">
        <f t="shared" si="11"/>
        <v>2.9289555058223574E-2</v>
      </c>
      <c r="N364" t="s">
        <v>1194</v>
      </c>
    </row>
    <row r="365" spans="1:14" x14ac:dyDescent="0.25">
      <c r="A365">
        <v>291</v>
      </c>
      <c r="B365">
        <v>1</v>
      </c>
      <c r="C365" t="s">
        <v>12</v>
      </c>
      <c r="D365" t="s">
        <v>1195</v>
      </c>
      <c r="E365">
        <v>386</v>
      </c>
      <c r="F365">
        <v>48265</v>
      </c>
      <c r="G365">
        <v>14</v>
      </c>
      <c r="H365">
        <v>14</v>
      </c>
      <c r="I365">
        <v>5</v>
      </c>
      <c r="J365">
        <v>5</v>
      </c>
      <c r="K365">
        <v>0.55000000000000004</v>
      </c>
      <c r="L365" s="1">
        <f t="shared" si="10"/>
        <v>26545.750000000004</v>
      </c>
      <c r="M365" s="1">
        <f t="shared" si="11"/>
        <v>3.3243426087836342E-2</v>
      </c>
      <c r="N365" t="s">
        <v>1196</v>
      </c>
    </row>
    <row r="366" spans="1:14" x14ac:dyDescent="0.25">
      <c r="A366">
        <v>292</v>
      </c>
      <c r="B366">
        <v>1</v>
      </c>
      <c r="C366" t="s">
        <v>12</v>
      </c>
      <c r="D366" t="s">
        <v>618</v>
      </c>
      <c r="E366">
        <v>381</v>
      </c>
      <c r="F366">
        <v>11853</v>
      </c>
      <c r="G366">
        <v>21</v>
      </c>
      <c r="H366">
        <v>21</v>
      </c>
      <c r="I366">
        <v>5</v>
      </c>
      <c r="J366">
        <v>5</v>
      </c>
      <c r="K366">
        <v>4.67</v>
      </c>
      <c r="L366" s="1">
        <f t="shared" si="10"/>
        <v>55353.51</v>
      </c>
      <c r="M366" s="1">
        <f t="shared" si="11"/>
        <v>6.9319582923342143E-2</v>
      </c>
      <c r="N366" t="s">
        <v>619</v>
      </c>
    </row>
    <row r="367" spans="1:14" x14ac:dyDescent="0.25">
      <c r="A367">
        <v>293</v>
      </c>
      <c r="B367">
        <v>1</v>
      </c>
      <c r="C367" t="s">
        <v>12</v>
      </c>
      <c r="D367" t="s">
        <v>1197</v>
      </c>
      <c r="E367">
        <v>380</v>
      </c>
      <c r="F367">
        <v>28796</v>
      </c>
      <c r="G367">
        <v>13</v>
      </c>
      <c r="H367">
        <v>13</v>
      </c>
      <c r="I367">
        <v>3</v>
      </c>
      <c r="J367">
        <v>3</v>
      </c>
      <c r="K367">
        <v>0.55000000000000004</v>
      </c>
      <c r="L367" s="1">
        <f t="shared" si="10"/>
        <v>15837.800000000001</v>
      </c>
      <c r="M367" s="1">
        <f t="shared" si="11"/>
        <v>1.983378633845095E-2</v>
      </c>
      <c r="N367" t="s">
        <v>1198</v>
      </c>
    </row>
    <row r="368" spans="1:14" x14ac:dyDescent="0.25">
      <c r="A368">
        <v>293</v>
      </c>
      <c r="B368">
        <v>2</v>
      </c>
      <c r="C368" t="s">
        <v>12</v>
      </c>
      <c r="D368" t="s">
        <v>1199</v>
      </c>
      <c r="E368">
        <v>206</v>
      </c>
      <c r="F368">
        <v>28894</v>
      </c>
      <c r="G368">
        <v>8</v>
      </c>
      <c r="H368">
        <v>8</v>
      </c>
      <c r="I368">
        <v>3</v>
      </c>
      <c r="J368">
        <v>3</v>
      </c>
      <c r="K368">
        <v>0.55000000000000004</v>
      </c>
      <c r="L368" s="1">
        <f t="shared" si="10"/>
        <v>15891.7</v>
      </c>
      <c r="M368" s="1">
        <f t="shared" si="11"/>
        <v>1.9901285680761278E-2</v>
      </c>
      <c r="N368" t="s">
        <v>1200</v>
      </c>
    </row>
    <row r="369" spans="1:14" x14ac:dyDescent="0.25">
      <c r="A369">
        <v>294</v>
      </c>
      <c r="B369">
        <v>1</v>
      </c>
      <c r="C369" t="s">
        <v>12</v>
      </c>
      <c r="D369" t="s">
        <v>275</v>
      </c>
      <c r="E369">
        <v>379</v>
      </c>
      <c r="F369">
        <v>25012</v>
      </c>
      <c r="G369">
        <v>13</v>
      </c>
      <c r="H369">
        <v>13</v>
      </c>
      <c r="I369">
        <v>4</v>
      </c>
      <c r="J369">
        <v>4</v>
      </c>
      <c r="K369">
        <v>1.74</v>
      </c>
      <c r="L369" s="1">
        <f t="shared" si="10"/>
        <v>43520.88</v>
      </c>
      <c r="M369" s="1">
        <f t="shared" si="11"/>
        <v>5.4501498641311492E-2</v>
      </c>
      <c r="N369" t="s">
        <v>276</v>
      </c>
    </row>
    <row r="370" spans="1:14" x14ac:dyDescent="0.25">
      <c r="A370">
        <v>295</v>
      </c>
      <c r="B370">
        <v>1</v>
      </c>
      <c r="C370" t="s">
        <v>12</v>
      </c>
      <c r="D370" t="s">
        <v>1201</v>
      </c>
      <c r="E370">
        <v>374</v>
      </c>
      <c r="F370">
        <v>35529</v>
      </c>
      <c r="G370">
        <v>13</v>
      </c>
      <c r="H370">
        <v>13</v>
      </c>
      <c r="I370">
        <v>4</v>
      </c>
      <c r="J370">
        <v>4</v>
      </c>
      <c r="K370">
        <v>0.61</v>
      </c>
      <c r="L370" s="1">
        <f t="shared" si="10"/>
        <v>21672.69</v>
      </c>
      <c r="M370" s="1">
        <f t="shared" si="11"/>
        <v>2.7140859389529003E-2</v>
      </c>
      <c r="N370" t="s">
        <v>1202</v>
      </c>
    </row>
    <row r="371" spans="1:14" x14ac:dyDescent="0.25">
      <c r="A371">
        <v>295</v>
      </c>
      <c r="B371">
        <v>2</v>
      </c>
      <c r="C371" t="s">
        <v>12</v>
      </c>
      <c r="D371" t="s">
        <v>444</v>
      </c>
      <c r="E371">
        <v>358</v>
      </c>
      <c r="F371">
        <v>35289</v>
      </c>
      <c r="G371">
        <v>12</v>
      </c>
      <c r="H371">
        <v>12</v>
      </c>
      <c r="I371">
        <v>4</v>
      </c>
      <c r="J371">
        <v>4</v>
      </c>
      <c r="K371">
        <v>0.61</v>
      </c>
      <c r="L371" s="1">
        <f t="shared" si="10"/>
        <v>21526.29</v>
      </c>
      <c r="M371" s="1">
        <f t="shared" si="11"/>
        <v>2.6957521658281667E-2</v>
      </c>
      <c r="N371" t="s">
        <v>445</v>
      </c>
    </row>
    <row r="372" spans="1:14" x14ac:dyDescent="0.25">
      <c r="A372">
        <v>296</v>
      </c>
      <c r="B372">
        <v>1</v>
      </c>
      <c r="C372" t="s">
        <v>12</v>
      </c>
      <c r="D372" t="s">
        <v>1203</v>
      </c>
      <c r="E372">
        <v>369</v>
      </c>
      <c r="F372">
        <v>35842</v>
      </c>
      <c r="G372">
        <v>12</v>
      </c>
      <c r="H372">
        <v>12</v>
      </c>
      <c r="I372">
        <v>5</v>
      </c>
      <c r="J372">
        <v>5</v>
      </c>
      <c r="K372">
        <v>0.8</v>
      </c>
      <c r="L372" s="1">
        <f t="shared" si="10"/>
        <v>28673.600000000002</v>
      </c>
      <c r="M372" s="1">
        <f t="shared" si="11"/>
        <v>3.5908147340805364E-2</v>
      </c>
      <c r="N372" t="s">
        <v>1204</v>
      </c>
    </row>
    <row r="373" spans="1:14" x14ac:dyDescent="0.25">
      <c r="A373">
        <v>296</v>
      </c>
      <c r="B373">
        <v>2</v>
      </c>
      <c r="C373" t="s">
        <v>12</v>
      </c>
      <c r="D373" t="s">
        <v>1205</v>
      </c>
      <c r="E373">
        <v>91</v>
      </c>
      <c r="F373">
        <v>32750</v>
      </c>
      <c r="G373">
        <v>3</v>
      </c>
      <c r="H373">
        <v>3</v>
      </c>
      <c r="I373">
        <v>2</v>
      </c>
      <c r="J373">
        <v>2</v>
      </c>
      <c r="K373">
        <v>0.28999999999999998</v>
      </c>
      <c r="L373" s="1">
        <f t="shared" si="10"/>
        <v>9497.5</v>
      </c>
      <c r="M373" s="1">
        <f t="shared" si="11"/>
        <v>1.1893784853290098E-2</v>
      </c>
      <c r="N373" t="s">
        <v>1206</v>
      </c>
    </row>
    <row r="374" spans="1:14" x14ac:dyDescent="0.25">
      <c r="A374">
        <v>297</v>
      </c>
      <c r="B374">
        <v>1</v>
      </c>
      <c r="C374" t="s">
        <v>12</v>
      </c>
      <c r="D374" t="s">
        <v>349</v>
      </c>
      <c r="E374">
        <v>369</v>
      </c>
      <c r="F374">
        <v>50961</v>
      </c>
      <c r="G374">
        <v>17</v>
      </c>
      <c r="H374">
        <v>17</v>
      </c>
      <c r="I374">
        <v>6</v>
      </c>
      <c r="J374">
        <v>6</v>
      </c>
      <c r="K374">
        <v>0.65</v>
      </c>
      <c r="L374" s="1">
        <f t="shared" si="10"/>
        <v>33124.65</v>
      </c>
      <c r="M374" s="1">
        <f t="shared" si="11"/>
        <v>4.1482228001109324E-2</v>
      </c>
      <c r="N374" t="s">
        <v>350</v>
      </c>
    </row>
    <row r="375" spans="1:14" x14ac:dyDescent="0.25">
      <c r="A375">
        <v>298</v>
      </c>
      <c r="B375">
        <v>1</v>
      </c>
      <c r="C375" t="s">
        <v>12</v>
      </c>
      <c r="D375" t="s">
        <v>233</v>
      </c>
      <c r="E375">
        <v>369</v>
      </c>
      <c r="F375">
        <v>16569</v>
      </c>
      <c r="G375">
        <v>15</v>
      </c>
      <c r="H375">
        <v>15</v>
      </c>
      <c r="I375">
        <v>5</v>
      </c>
      <c r="J375">
        <v>5</v>
      </c>
      <c r="K375">
        <v>2.52</v>
      </c>
      <c r="L375" s="1">
        <f t="shared" si="10"/>
        <v>41753.879999999997</v>
      </c>
      <c r="M375" s="1">
        <f t="shared" si="11"/>
        <v>5.2288672335887583E-2</v>
      </c>
      <c r="N375" t="s">
        <v>234</v>
      </c>
    </row>
    <row r="376" spans="1:14" x14ac:dyDescent="0.25">
      <c r="A376">
        <v>299</v>
      </c>
      <c r="B376">
        <v>1</v>
      </c>
      <c r="C376" t="s">
        <v>12</v>
      </c>
      <c r="D376" t="s">
        <v>1207</v>
      </c>
      <c r="E376">
        <v>368</v>
      </c>
      <c r="F376">
        <v>46568</v>
      </c>
      <c r="G376">
        <v>11</v>
      </c>
      <c r="H376">
        <v>11</v>
      </c>
      <c r="I376">
        <v>4</v>
      </c>
      <c r="J376">
        <v>4</v>
      </c>
      <c r="K376">
        <v>0.56999999999999995</v>
      </c>
      <c r="L376" s="1">
        <f t="shared" si="10"/>
        <v>26543.759999999998</v>
      </c>
      <c r="M376" s="1">
        <f t="shared" si="11"/>
        <v>3.3240933997090549E-2</v>
      </c>
      <c r="N376" t="s">
        <v>1208</v>
      </c>
    </row>
    <row r="377" spans="1:14" x14ac:dyDescent="0.25">
      <c r="A377">
        <v>300</v>
      </c>
      <c r="B377">
        <v>1</v>
      </c>
      <c r="C377" t="s">
        <v>12</v>
      </c>
      <c r="D377" t="s">
        <v>592</v>
      </c>
      <c r="E377">
        <v>367</v>
      </c>
      <c r="F377">
        <v>32591</v>
      </c>
      <c r="G377">
        <v>19</v>
      </c>
      <c r="H377">
        <v>19</v>
      </c>
      <c r="I377">
        <v>5</v>
      </c>
      <c r="J377">
        <v>5</v>
      </c>
      <c r="K377">
        <v>0.91</v>
      </c>
      <c r="L377" s="1">
        <f t="shared" si="10"/>
        <v>29657.81</v>
      </c>
      <c r="M377" s="1">
        <f t="shared" si="11"/>
        <v>3.7140680322164318E-2</v>
      </c>
      <c r="N377" t="s">
        <v>593</v>
      </c>
    </row>
    <row r="378" spans="1:14" x14ac:dyDescent="0.25">
      <c r="A378">
        <v>301</v>
      </c>
      <c r="B378">
        <v>1</v>
      </c>
      <c r="C378" t="s">
        <v>12</v>
      </c>
      <c r="D378" t="s">
        <v>1209</v>
      </c>
      <c r="E378">
        <v>361</v>
      </c>
      <c r="F378">
        <v>85014</v>
      </c>
      <c r="G378">
        <v>13</v>
      </c>
      <c r="H378">
        <v>13</v>
      </c>
      <c r="I378">
        <v>5</v>
      </c>
      <c r="J378">
        <v>5</v>
      </c>
      <c r="K378">
        <v>0.28000000000000003</v>
      </c>
      <c r="L378" s="1">
        <f t="shared" si="10"/>
        <v>23803.920000000002</v>
      </c>
      <c r="M378" s="1">
        <f t="shared" si="11"/>
        <v>2.980981343984514E-2</v>
      </c>
      <c r="N378" t="s">
        <v>1210</v>
      </c>
    </row>
    <row r="379" spans="1:14" x14ac:dyDescent="0.25">
      <c r="A379">
        <v>302</v>
      </c>
      <c r="B379">
        <v>1</v>
      </c>
      <c r="C379" t="s">
        <v>12</v>
      </c>
      <c r="D379" t="s">
        <v>1211</v>
      </c>
      <c r="E379">
        <v>361</v>
      </c>
      <c r="F379">
        <v>13215</v>
      </c>
      <c r="G379">
        <v>10</v>
      </c>
      <c r="H379">
        <v>10</v>
      </c>
      <c r="I379">
        <v>3</v>
      </c>
      <c r="J379">
        <v>3</v>
      </c>
      <c r="K379">
        <v>1.56</v>
      </c>
      <c r="L379" s="1">
        <f t="shared" si="10"/>
        <v>20615.400000000001</v>
      </c>
      <c r="M379" s="1">
        <f t="shared" si="11"/>
        <v>2.5816807819375277E-2</v>
      </c>
      <c r="N379" t="s">
        <v>1212</v>
      </c>
    </row>
    <row r="380" spans="1:14" x14ac:dyDescent="0.25">
      <c r="A380">
        <v>303</v>
      </c>
      <c r="B380">
        <v>1</v>
      </c>
      <c r="C380" t="s">
        <v>12</v>
      </c>
      <c r="D380" t="s">
        <v>245</v>
      </c>
      <c r="E380">
        <v>360</v>
      </c>
      <c r="F380">
        <v>16279</v>
      </c>
      <c r="G380">
        <v>12</v>
      </c>
      <c r="H380">
        <v>12</v>
      </c>
      <c r="I380">
        <v>4</v>
      </c>
      <c r="J380">
        <v>4</v>
      </c>
      <c r="K380">
        <v>1.77</v>
      </c>
      <c r="L380" s="1">
        <f t="shared" si="10"/>
        <v>28813.83</v>
      </c>
      <c r="M380" s="1">
        <f t="shared" si="11"/>
        <v>3.6083758338433886E-2</v>
      </c>
      <c r="N380" t="s">
        <v>246</v>
      </c>
    </row>
    <row r="381" spans="1:14" x14ac:dyDescent="0.25">
      <c r="A381">
        <v>304</v>
      </c>
      <c r="B381">
        <v>1</v>
      </c>
      <c r="C381" t="s">
        <v>12</v>
      </c>
      <c r="D381" t="s">
        <v>1213</v>
      </c>
      <c r="E381">
        <v>360</v>
      </c>
      <c r="F381">
        <v>40737</v>
      </c>
      <c r="G381">
        <v>12</v>
      </c>
      <c r="H381">
        <v>12</v>
      </c>
      <c r="I381">
        <v>6</v>
      </c>
      <c r="J381">
        <v>6</v>
      </c>
      <c r="K381">
        <v>0.86</v>
      </c>
      <c r="L381" s="1">
        <f t="shared" si="10"/>
        <v>35033.82</v>
      </c>
      <c r="M381" s="1">
        <f t="shared" si="11"/>
        <v>4.3873094779562166E-2</v>
      </c>
      <c r="N381" t="s">
        <v>1214</v>
      </c>
    </row>
    <row r="382" spans="1:14" x14ac:dyDescent="0.25">
      <c r="A382">
        <v>305</v>
      </c>
      <c r="B382">
        <v>1</v>
      </c>
      <c r="C382" t="s">
        <v>12</v>
      </c>
      <c r="D382" t="s">
        <v>1215</v>
      </c>
      <c r="E382">
        <v>353</v>
      </c>
      <c r="F382">
        <v>23097</v>
      </c>
      <c r="G382">
        <v>11</v>
      </c>
      <c r="H382">
        <v>11</v>
      </c>
      <c r="I382">
        <v>5</v>
      </c>
      <c r="J382">
        <v>5</v>
      </c>
      <c r="K382">
        <v>1.48</v>
      </c>
      <c r="L382" s="1">
        <f t="shared" si="10"/>
        <v>34183.56</v>
      </c>
      <c r="M382" s="1">
        <f t="shared" si="11"/>
        <v>4.2808308308453093E-2</v>
      </c>
      <c r="N382" t="s">
        <v>1216</v>
      </c>
    </row>
    <row r="383" spans="1:14" x14ac:dyDescent="0.25">
      <c r="A383">
        <v>306</v>
      </c>
      <c r="B383">
        <v>1</v>
      </c>
      <c r="C383" t="s">
        <v>12</v>
      </c>
      <c r="D383" t="s">
        <v>395</v>
      </c>
      <c r="E383">
        <v>352</v>
      </c>
      <c r="F383">
        <v>15418</v>
      </c>
      <c r="G383">
        <v>16</v>
      </c>
      <c r="H383">
        <v>16</v>
      </c>
      <c r="I383">
        <v>4</v>
      </c>
      <c r="J383">
        <v>4</v>
      </c>
      <c r="K383">
        <v>4.03</v>
      </c>
      <c r="L383" s="1">
        <f t="shared" si="10"/>
        <v>62134.54</v>
      </c>
      <c r="M383" s="1">
        <f t="shared" si="11"/>
        <v>7.7811513631813392E-2</v>
      </c>
      <c r="N383" t="s">
        <v>396</v>
      </c>
    </row>
    <row r="384" spans="1:14" x14ac:dyDescent="0.25">
      <c r="A384">
        <v>306</v>
      </c>
      <c r="B384">
        <v>2</v>
      </c>
      <c r="C384" t="s">
        <v>12</v>
      </c>
      <c r="D384" t="s">
        <v>1217</v>
      </c>
      <c r="E384">
        <v>92</v>
      </c>
      <c r="F384">
        <v>15443</v>
      </c>
      <c r="G384">
        <v>4</v>
      </c>
      <c r="H384">
        <v>4</v>
      </c>
      <c r="I384">
        <v>2</v>
      </c>
      <c r="J384">
        <v>2</v>
      </c>
      <c r="K384">
        <v>0.71</v>
      </c>
      <c r="L384" s="1">
        <f t="shared" si="10"/>
        <v>10964.529999999999</v>
      </c>
      <c r="M384" s="1">
        <f t="shared" si="11"/>
        <v>1.3730956655693061E-2</v>
      </c>
      <c r="N384" t="s">
        <v>1218</v>
      </c>
    </row>
    <row r="385" spans="1:14" x14ac:dyDescent="0.25">
      <c r="A385">
        <v>307</v>
      </c>
      <c r="B385">
        <v>1</v>
      </c>
      <c r="C385" t="s">
        <v>12</v>
      </c>
      <c r="D385" t="s">
        <v>1219</v>
      </c>
      <c r="E385">
        <v>346</v>
      </c>
      <c r="F385">
        <v>27412</v>
      </c>
      <c r="G385">
        <v>15</v>
      </c>
      <c r="H385">
        <v>15</v>
      </c>
      <c r="I385">
        <v>5</v>
      </c>
      <c r="J385">
        <v>5</v>
      </c>
      <c r="K385">
        <v>1.1499999999999999</v>
      </c>
      <c r="L385" s="1">
        <f t="shared" si="10"/>
        <v>31523.8</v>
      </c>
      <c r="M385" s="1">
        <f t="shared" si="11"/>
        <v>3.9477472488354447E-2</v>
      </c>
      <c r="N385" t="s">
        <v>1220</v>
      </c>
    </row>
    <row r="386" spans="1:14" x14ac:dyDescent="0.25">
      <c r="A386">
        <v>307</v>
      </c>
      <c r="B386">
        <v>2</v>
      </c>
      <c r="C386" t="s">
        <v>12</v>
      </c>
      <c r="D386" t="s">
        <v>1221</v>
      </c>
      <c r="E386">
        <v>236</v>
      </c>
      <c r="F386">
        <v>27352</v>
      </c>
      <c r="G386">
        <v>10</v>
      </c>
      <c r="H386">
        <v>10</v>
      </c>
      <c r="I386">
        <v>5</v>
      </c>
      <c r="J386">
        <v>5</v>
      </c>
      <c r="K386">
        <v>1.1599999999999999</v>
      </c>
      <c r="L386" s="1">
        <f t="shared" si="10"/>
        <v>31728.319999999996</v>
      </c>
      <c r="M386" s="1">
        <f t="shared" si="11"/>
        <v>3.9733594297061456E-2</v>
      </c>
      <c r="N386" t="s">
        <v>1222</v>
      </c>
    </row>
    <row r="387" spans="1:14" x14ac:dyDescent="0.25">
      <c r="A387">
        <v>308</v>
      </c>
      <c r="B387">
        <v>1</v>
      </c>
      <c r="C387" t="s">
        <v>12</v>
      </c>
      <c r="D387" t="s">
        <v>1223</v>
      </c>
      <c r="E387">
        <v>345</v>
      </c>
      <c r="F387">
        <v>26391</v>
      </c>
      <c r="G387">
        <v>12</v>
      </c>
      <c r="H387">
        <v>12</v>
      </c>
      <c r="I387">
        <v>3</v>
      </c>
      <c r="J387">
        <v>3</v>
      </c>
      <c r="K387">
        <v>0.61</v>
      </c>
      <c r="L387" s="1">
        <f t="shared" si="10"/>
        <v>16098.51</v>
      </c>
      <c r="M387" s="1">
        <f t="shared" si="11"/>
        <v>2.0160275272286303E-2</v>
      </c>
      <c r="N387" t="s">
        <v>1224</v>
      </c>
    </row>
    <row r="388" spans="1:14" x14ac:dyDescent="0.25">
      <c r="A388">
        <v>309</v>
      </c>
      <c r="B388">
        <v>1</v>
      </c>
      <c r="C388" t="s">
        <v>12</v>
      </c>
      <c r="D388" t="s">
        <v>1225</v>
      </c>
      <c r="E388">
        <v>343</v>
      </c>
      <c r="F388">
        <v>44314</v>
      </c>
      <c r="G388">
        <v>14</v>
      </c>
      <c r="H388">
        <v>14</v>
      </c>
      <c r="I388">
        <v>7</v>
      </c>
      <c r="J388">
        <v>7</v>
      </c>
      <c r="K388">
        <v>1.1499999999999999</v>
      </c>
      <c r="L388" s="1">
        <f t="shared" ref="L388:L451" si="12">F388*K388</f>
        <v>50961.1</v>
      </c>
      <c r="M388" s="1">
        <f t="shared" ref="M388:M451" si="13">(L388/79852629.9)*100</f>
        <v>6.3818937540089701E-2</v>
      </c>
      <c r="N388" t="s">
        <v>1226</v>
      </c>
    </row>
    <row r="389" spans="1:14" x14ac:dyDescent="0.25">
      <c r="A389">
        <v>310</v>
      </c>
      <c r="B389">
        <v>1</v>
      </c>
      <c r="C389" t="s">
        <v>12</v>
      </c>
      <c r="D389" t="s">
        <v>598</v>
      </c>
      <c r="E389">
        <v>342</v>
      </c>
      <c r="F389">
        <v>45412</v>
      </c>
      <c r="G389">
        <v>10</v>
      </c>
      <c r="H389">
        <v>10</v>
      </c>
      <c r="I389">
        <v>5</v>
      </c>
      <c r="J389">
        <v>5</v>
      </c>
      <c r="K389">
        <v>0.59</v>
      </c>
      <c r="L389" s="1">
        <f t="shared" si="12"/>
        <v>26793.079999999998</v>
      </c>
      <c r="M389" s="1">
        <f t="shared" si="13"/>
        <v>3.3553159155250305E-2</v>
      </c>
      <c r="N389" t="s">
        <v>599</v>
      </c>
    </row>
    <row r="390" spans="1:14" x14ac:dyDescent="0.25">
      <c r="A390">
        <v>311</v>
      </c>
      <c r="B390">
        <v>1</v>
      </c>
      <c r="C390" t="s">
        <v>12</v>
      </c>
      <c r="D390" t="s">
        <v>652</v>
      </c>
      <c r="E390">
        <v>340</v>
      </c>
      <c r="F390">
        <v>33693</v>
      </c>
      <c r="G390">
        <v>12</v>
      </c>
      <c r="H390">
        <v>12</v>
      </c>
      <c r="I390">
        <v>5</v>
      </c>
      <c r="J390">
        <v>5</v>
      </c>
      <c r="K390">
        <v>0.87</v>
      </c>
      <c r="L390" s="1">
        <f t="shared" si="12"/>
        <v>29312.91</v>
      </c>
      <c r="M390" s="1">
        <f t="shared" si="13"/>
        <v>3.6708759669792659E-2</v>
      </c>
      <c r="N390" t="s">
        <v>653</v>
      </c>
    </row>
    <row r="391" spans="1:14" x14ac:dyDescent="0.25">
      <c r="A391">
        <v>312</v>
      </c>
      <c r="B391">
        <v>1</v>
      </c>
      <c r="C391" t="s">
        <v>12</v>
      </c>
      <c r="D391" t="s">
        <v>1227</v>
      </c>
      <c r="E391">
        <v>337</v>
      </c>
      <c r="F391">
        <v>18622</v>
      </c>
      <c r="G391">
        <v>9</v>
      </c>
      <c r="H391">
        <v>9</v>
      </c>
      <c r="I391">
        <v>4</v>
      </c>
      <c r="J391">
        <v>4</v>
      </c>
      <c r="K391">
        <v>1.45</v>
      </c>
      <c r="L391" s="1">
        <f t="shared" si="12"/>
        <v>27001.899999999998</v>
      </c>
      <c r="M391" s="1">
        <f t="shared" si="13"/>
        <v>3.3814665883659265E-2</v>
      </c>
      <c r="N391" t="s">
        <v>1228</v>
      </c>
    </row>
    <row r="392" spans="1:14" x14ac:dyDescent="0.25">
      <c r="A392">
        <v>313</v>
      </c>
      <c r="B392">
        <v>1</v>
      </c>
      <c r="C392" t="s">
        <v>12</v>
      </c>
      <c r="D392" t="s">
        <v>1229</v>
      </c>
      <c r="E392">
        <v>337</v>
      </c>
      <c r="F392">
        <v>18262</v>
      </c>
      <c r="G392">
        <v>11</v>
      </c>
      <c r="H392">
        <v>11</v>
      </c>
      <c r="I392">
        <v>3</v>
      </c>
      <c r="J392">
        <v>3</v>
      </c>
      <c r="K392">
        <v>0.98</v>
      </c>
      <c r="L392" s="1">
        <f t="shared" si="12"/>
        <v>17896.759999999998</v>
      </c>
      <c r="M392" s="1">
        <f t="shared" si="13"/>
        <v>2.2412236168567311E-2</v>
      </c>
      <c r="N392" t="s">
        <v>1230</v>
      </c>
    </row>
    <row r="393" spans="1:14" x14ac:dyDescent="0.25">
      <c r="A393">
        <v>314</v>
      </c>
      <c r="B393">
        <v>1</v>
      </c>
      <c r="C393" t="s">
        <v>12</v>
      </c>
      <c r="D393" t="s">
        <v>1231</v>
      </c>
      <c r="E393">
        <v>337</v>
      </c>
      <c r="F393">
        <v>50334</v>
      </c>
      <c r="G393">
        <v>10</v>
      </c>
      <c r="H393">
        <v>10</v>
      </c>
      <c r="I393">
        <v>3</v>
      </c>
      <c r="J393">
        <v>3</v>
      </c>
      <c r="K393">
        <v>0.28999999999999998</v>
      </c>
      <c r="L393" s="1">
        <f t="shared" si="12"/>
        <v>14596.859999999999</v>
      </c>
      <c r="M393" s="1">
        <f t="shared" si="13"/>
        <v>1.8279748604748205E-2</v>
      </c>
      <c r="N393" t="s">
        <v>1232</v>
      </c>
    </row>
    <row r="394" spans="1:14" x14ac:dyDescent="0.25">
      <c r="A394">
        <v>315</v>
      </c>
      <c r="B394">
        <v>1</v>
      </c>
      <c r="C394" t="s">
        <v>12</v>
      </c>
      <c r="D394" t="s">
        <v>1233</v>
      </c>
      <c r="E394">
        <v>336</v>
      </c>
      <c r="F394">
        <v>86882</v>
      </c>
      <c r="G394">
        <v>13</v>
      </c>
      <c r="H394">
        <v>13</v>
      </c>
      <c r="I394">
        <v>6</v>
      </c>
      <c r="J394">
        <v>6</v>
      </c>
      <c r="K394">
        <v>0.34</v>
      </c>
      <c r="L394" s="1">
        <f t="shared" si="12"/>
        <v>29539.88</v>
      </c>
      <c r="M394" s="1">
        <f t="shared" si="13"/>
        <v>3.6992995768571423E-2</v>
      </c>
      <c r="N394" t="s">
        <v>1234</v>
      </c>
    </row>
    <row r="395" spans="1:14" x14ac:dyDescent="0.25">
      <c r="A395">
        <v>315</v>
      </c>
      <c r="B395">
        <v>2</v>
      </c>
      <c r="C395" t="s">
        <v>12</v>
      </c>
      <c r="D395" t="s">
        <v>1235</v>
      </c>
      <c r="E395">
        <v>326</v>
      </c>
      <c r="F395">
        <v>75786</v>
      </c>
      <c r="G395">
        <v>13</v>
      </c>
      <c r="H395">
        <v>13</v>
      </c>
      <c r="I395">
        <v>6</v>
      </c>
      <c r="J395">
        <v>6</v>
      </c>
      <c r="K395">
        <v>0.4</v>
      </c>
      <c r="L395" s="1">
        <f t="shared" si="12"/>
        <v>30314.400000000001</v>
      </c>
      <c r="M395" s="1">
        <f t="shared" si="13"/>
        <v>3.7962932514511959E-2</v>
      </c>
      <c r="N395" t="s">
        <v>1236</v>
      </c>
    </row>
    <row r="396" spans="1:14" x14ac:dyDescent="0.25">
      <c r="A396">
        <v>316</v>
      </c>
      <c r="B396">
        <v>1</v>
      </c>
      <c r="C396" t="s">
        <v>12</v>
      </c>
      <c r="D396" t="s">
        <v>1237</v>
      </c>
      <c r="E396">
        <v>334</v>
      </c>
      <c r="F396">
        <v>8213</v>
      </c>
      <c r="G396">
        <v>10</v>
      </c>
      <c r="H396">
        <v>10</v>
      </c>
      <c r="I396">
        <v>2</v>
      </c>
      <c r="J396">
        <v>2</v>
      </c>
      <c r="K396">
        <v>1.69</v>
      </c>
      <c r="L396" s="1">
        <f t="shared" si="12"/>
        <v>13879.97</v>
      </c>
      <c r="M396" s="1">
        <f t="shared" si="13"/>
        <v>1.7381982305882702E-2</v>
      </c>
      <c r="N396" t="s">
        <v>1238</v>
      </c>
    </row>
    <row r="397" spans="1:14" x14ac:dyDescent="0.25">
      <c r="A397">
        <v>317</v>
      </c>
      <c r="B397">
        <v>1</v>
      </c>
      <c r="C397" t="s">
        <v>12</v>
      </c>
      <c r="D397" t="s">
        <v>1239</v>
      </c>
      <c r="E397">
        <v>334</v>
      </c>
      <c r="F397">
        <v>115565</v>
      </c>
      <c r="G397">
        <v>13</v>
      </c>
      <c r="H397">
        <v>13</v>
      </c>
      <c r="I397">
        <v>6</v>
      </c>
      <c r="J397">
        <v>6</v>
      </c>
      <c r="K397">
        <v>0.25</v>
      </c>
      <c r="L397" s="1">
        <f t="shared" si="12"/>
        <v>28891.25</v>
      </c>
      <c r="M397" s="1">
        <f t="shared" si="13"/>
        <v>3.6180711939206897E-2</v>
      </c>
      <c r="N397" t="s">
        <v>1240</v>
      </c>
    </row>
    <row r="398" spans="1:14" x14ac:dyDescent="0.25">
      <c r="A398">
        <v>318</v>
      </c>
      <c r="B398">
        <v>1</v>
      </c>
      <c r="C398" t="s">
        <v>12</v>
      </c>
      <c r="D398" t="s">
        <v>1241</v>
      </c>
      <c r="E398">
        <v>333</v>
      </c>
      <c r="F398">
        <v>18425</v>
      </c>
      <c r="G398">
        <v>11</v>
      </c>
      <c r="H398">
        <v>11</v>
      </c>
      <c r="I398">
        <v>4</v>
      </c>
      <c r="J398">
        <v>4</v>
      </c>
      <c r="K398">
        <v>1.47</v>
      </c>
      <c r="L398" s="1">
        <f t="shared" si="12"/>
        <v>27084.75</v>
      </c>
      <c r="M398" s="1">
        <f t="shared" si="13"/>
        <v>3.3918419510939608E-2</v>
      </c>
      <c r="N398" t="s">
        <v>1242</v>
      </c>
    </row>
    <row r="399" spans="1:14" x14ac:dyDescent="0.25">
      <c r="A399">
        <v>319</v>
      </c>
      <c r="B399">
        <v>1</v>
      </c>
      <c r="C399" t="s">
        <v>12</v>
      </c>
      <c r="D399" t="s">
        <v>413</v>
      </c>
      <c r="E399">
        <v>331</v>
      </c>
      <c r="F399">
        <v>35611</v>
      </c>
      <c r="G399">
        <v>12</v>
      </c>
      <c r="H399">
        <v>12</v>
      </c>
      <c r="I399">
        <v>5</v>
      </c>
      <c r="J399">
        <v>5</v>
      </c>
      <c r="K399">
        <v>0.81</v>
      </c>
      <c r="L399" s="1">
        <f t="shared" si="12"/>
        <v>28844.910000000003</v>
      </c>
      <c r="M399" s="1">
        <f t="shared" si="13"/>
        <v>3.6122680037116724E-2</v>
      </c>
      <c r="N399" t="s">
        <v>414</v>
      </c>
    </row>
    <row r="400" spans="1:14" x14ac:dyDescent="0.25">
      <c r="A400">
        <v>320</v>
      </c>
      <c r="B400">
        <v>1</v>
      </c>
      <c r="C400" t="s">
        <v>12</v>
      </c>
      <c r="D400" t="s">
        <v>428</v>
      </c>
      <c r="E400">
        <v>330</v>
      </c>
      <c r="F400">
        <v>51073</v>
      </c>
      <c r="G400">
        <v>14</v>
      </c>
      <c r="H400">
        <v>14</v>
      </c>
      <c r="I400">
        <v>5</v>
      </c>
      <c r="J400">
        <v>5</v>
      </c>
      <c r="K400">
        <v>0.64</v>
      </c>
      <c r="L400" s="1">
        <f t="shared" si="12"/>
        <v>32686.720000000001</v>
      </c>
      <c r="M400" s="1">
        <f t="shared" si="13"/>
        <v>4.0933805237139721E-2</v>
      </c>
      <c r="N400" t="s">
        <v>429</v>
      </c>
    </row>
    <row r="401" spans="1:14" x14ac:dyDescent="0.25">
      <c r="A401">
        <v>321</v>
      </c>
      <c r="B401">
        <v>1</v>
      </c>
      <c r="C401" t="s">
        <v>12</v>
      </c>
      <c r="D401" t="s">
        <v>1243</v>
      </c>
      <c r="E401">
        <v>326</v>
      </c>
      <c r="F401">
        <v>69163</v>
      </c>
      <c r="G401">
        <v>9</v>
      </c>
      <c r="H401">
        <v>9</v>
      </c>
      <c r="I401">
        <v>4</v>
      </c>
      <c r="J401">
        <v>4</v>
      </c>
      <c r="K401">
        <v>0.28000000000000003</v>
      </c>
      <c r="L401" s="1">
        <f t="shared" si="12"/>
        <v>19365.640000000003</v>
      </c>
      <c r="M401" s="1">
        <f t="shared" si="13"/>
        <v>2.4251724738749026E-2</v>
      </c>
      <c r="N401" t="s">
        <v>1244</v>
      </c>
    </row>
    <row r="402" spans="1:14" x14ac:dyDescent="0.25">
      <c r="A402">
        <v>322</v>
      </c>
      <c r="B402">
        <v>1</v>
      </c>
      <c r="C402" t="s">
        <v>12</v>
      </c>
      <c r="D402" t="s">
        <v>1245</v>
      </c>
      <c r="E402">
        <v>325</v>
      </c>
      <c r="F402">
        <v>8474</v>
      </c>
      <c r="G402">
        <v>9</v>
      </c>
      <c r="H402">
        <v>9</v>
      </c>
      <c r="I402">
        <v>3</v>
      </c>
      <c r="J402">
        <v>3</v>
      </c>
      <c r="K402">
        <v>3.24</v>
      </c>
      <c r="L402" s="1">
        <f t="shared" si="12"/>
        <v>27455.760000000002</v>
      </c>
      <c r="M402" s="1">
        <f t="shared" si="13"/>
        <v>3.4383037896664193E-2</v>
      </c>
      <c r="N402" t="s">
        <v>1246</v>
      </c>
    </row>
    <row r="403" spans="1:14" x14ac:dyDescent="0.25">
      <c r="A403">
        <v>323</v>
      </c>
      <c r="B403">
        <v>1</v>
      </c>
      <c r="C403" t="s">
        <v>12</v>
      </c>
      <c r="D403" t="s">
        <v>654</v>
      </c>
      <c r="E403">
        <v>325</v>
      </c>
      <c r="F403">
        <v>39356</v>
      </c>
      <c r="G403">
        <v>12</v>
      </c>
      <c r="H403">
        <v>12</v>
      </c>
      <c r="I403">
        <v>4</v>
      </c>
      <c r="J403">
        <v>4</v>
      </c>
      <c r="K403">
        <v>0.54</v>
      </c>
      <c r="L403" s="1">
        <f t="shared" si="12"/>
        <v>21252.240000000002</v>
      </c>
      <c r="M403" s="1">
        <f t="shared" si="13"/>
        <v>2.6614326950301234E-2</v>
      </c>
      <c r="N403" t="s">
        <v>655</v>
      </c>
    </row>
    <row r="404" spans="1:14" x14ac:dyDescent="0.25">
      <c r="A404">
        <v>324</v>
      </c>
      <c r="B404">
        <v>1</v>
      </c>
      <c r="C404" t="s">
        <v>12</v>
      </c>
      <c r="D404" t="s">
        <v>1247</v>
      </c>
      <c r="E404">
        <v>322</v>
      </c>
      <c r="F404">
        <v>57950</v>
      </c>
      <c r="G404">
        <v>10</v>
      </c>
      <c r="H404">
        <v>10</v>
      </c>
      <c r="I404">
        <v>3</v>
      </c>
      <c r="J404">
        <v>3</v>
      </c>
      <c r="K404">
        <v>0.25</v>
      </c>
      <c r="L404" s="1">
        <f t="shared" si="12"/>
        <v>14487.5</v>
      </c>
      <c r="M404" s="1">
        <f t="shared" si="13"/>
        <v>1.8142796321351965E-2</v>
      </c>
      <c r="N404" t="s">
        <v>1248</v>
      </c>
    </row>
    <row r="405" spans="1:14" x14ac:dyDescent="0.25">
      <c r="A405">
        <v>325</v>
      </c>
      <c r="B405">
        <v>1</v>
      </c>
      <c r="C405" t="s">
        <v>12</v>
      </c>
      <c r="D405" t="s">
        <v>1249</v>
      </c>
      <c r="E405">
        <v>321</v>
      </c>
      <c r="F405">
        <v>75708</v>
      </c>
      <c r="G405">
        <v>14</v>
      </c>
      <c r="H405">
        <v>14</v>
      </c>
      <c r="I405">
        <v>6</v>
      </c>
      <c r="J405">
        <v>6</v>
      </c>
      <c r="K405">
        <v>0.4</v>
      </c>
      <c r="L405" s="1">
        <f t="shared" si="12"/>
        <v>30283.200000000001</v>
      </c>
      <c r="M405" s="1">
        <f t="shared" si="13"/>
        <v>3.792386053900023E-2</v>
      </c>
      <c r="N405" t="s">
        <v>1250</v>
      </c>
    </row>
    <row r="406" spans="1:14" x14ac:dyDescent="0.25">
      <c r="A406">
        <v>326</v>
      </c>
      <c r="B406">
        <v>1</v>
      </c>
      <c r="C406" t="s">
        <v>12</v>
      </c>
      <c r="D406" t="s">
        <v>1251</v>
      </c>
      <c r="E406">
        <v>319</v>
      </c>
      <c r="F406">
        <v>27762</v>
      </c>
      <c r="G406">
        <v>9</v>
      </c>
      <c r="H406">
        <v>9</v>
      </c>
      <c r="I406">
        <v>3</v>
      </c>
      <c r="J406">
        <v>3</v>
      </c>
      <c r="K406">
        <v>0.83</v>
      </c>
      <c r="L406" s="1">
        <f t="shared" si="12"/>
        <v>23042.46</v>
      </c>
      <c r="M406" s="1">
        <f t="shared" si="13"/>
        <v>2.8856231822115597E-2</v>
      </c>
      <c r="N406" t="s">
        <v>1252</v>
      </c>
    </row>
    <row r="407" spans="1:14" x14ac:dyDescent="0.25">
      <c r="A407">
        <v>327</v>
      </c>
      <c r="B407">
        <v>1</v>
      </c>
      <c r="C407" t="s">
        <v>12</v>
      </c>
      <c r="D407" t="s">
        <v>1253</v>
      </c>
      <c r="E407">
        <v>318</v>
      </c>
      <c r="F407">
        <v>40090</v>
      </c>
      <c r="G407">
        <v>19</v>
      </c>
      <c r="H407">
        <v>19</v>
      </c>
      <c r="I407">
        <v>7</v>
      </c>
      <c r="J407">
        <v>7</v>
      </c>
      <c r="K407">
        <v>1.32</v>
      </c>
      <c r="L407" s="1">
        <f t="shared" si="12"/>
        <v>52918.8</v>
      </c>
      <c r="M407" s="1">
        <f t="shared" si="13"/>
        <v>6.6270578772759992E-2</v>
      </c>
      <c r="N407" t="s">
        <v>1254</v>
      </c>
    </row>
    <row r="408" spans="1:14" x14ac:dyDescent="0.25">
      <c r="A408">
        <v>328</v>
      </c>
      <c r="B408">
        <v>1</v>
      </c>
      <c r="C408" t="s">
        <v>12</v>
      </c>
      <c r="D408" t="s">
        <v>1255</v>
      </c>
      <c r="E408">
        <v>317</v>
      </c>
      <c r="F408">
        <v>17080</v>
      </c>
      <c r="G408">
        <v>11</v>
      </c>
      <c r="H408">
        <v>11</v>
      </c>
      <c r="I408">
        <v>4</v>
      </c>
      <c r="J408">
        <v>4</v>
      </c>
      <c r="K408">
        <v>2.38</v>
      </c>
      <c r="L408" s="1">
        <f t="shared" si="12"/>
        <v>40650.400000000001</v>
      </c>
      <c r="M408" s="1">
        <f t="shared" si="13"/>
        <v>5.0906776709679788E-2</v>
      </c>
      <c r="N408" t="s">
        <v>1256</v>
      </c>
    </row>
    <row r="409" spans="1:14" x14ac:dyDescent="0.25">
      <c r="A409">
        <v>329</v>
      </c>
      <c r="B409">
        <v>1</v>
      </c>
      <c r="C409" t="s">
        <v>12</v>
      </c>
      <c r="D409" t="s">
        <v>1257</v>
      </c>
      <c r="E409">
        <v>315</v>
      </c>
      <c r="F409">
        <v>20730</v>
      </c>
      <c r="G409">
        <v>11</v>
      </c>
      <c r="H409">
        <v>11</v>
      </c>
      <c r="I409">
        <v>3</v>
      </c>
      <c r="J409">
        <v>3</v>
      </c>
      <c r="K409">
        <v>0.83</v>
      </c>
      <c r="L409" s="1">
        <f t="shared" si="12"/>
        <v>17205.899999999998</v>
      </c>
      <c r="M409" s="1">
        <f t="shared" si="13"/>
        <v>2.1547067418502139E-2</v>
      </c>
      <c r="N409" t="s">
        <v>1258</v>
      </c>
    </row>
    <row r="410" spans="1:14" x14ac:dyDescent="0.25">
      <c r="A410">
        <v>329</v>
      </c>
      <c r="B410">
        <v>2</v>
      </c>
      <c r="C410" t="s">
        <v>12</v>
      </c>
      <c r="D410" t="s">
        <v>1259</v>
      </c>
      <c r="E410">
        <v>280</v>
      </c>
      <c r="F410">
        <v>22274</v>
      </c>
      <c r="G410">
        <v>13</v>
      </c>
      <c r="H410">
        <v>13</v>
      </c>
      <c r="I410">
        <v>4</v>
      </c>
      <c r="J410">
        <v>4</v>
      </c>
      <c r="K410">
        <v>1.1200000000000001</v>
      </c>
      <c r="L410" s="1">
        <f t="shared" si="12"/>
        <v>24946.880000000001</v>
      </c>
      <c r="M410" s="1">
        <f t="shared" si="13"/>
        <v>3.1241150142758165E-2</v>
      </c>
      <c r="N410" t="s">
        <v>1260</v>
      </c>
    </row>
    <row r="411" spans="1:14" x14ac:dyDescent="0.25">
      <c r="A411">
        <v>329</v>
      </c>
      <c r="B411">
        <v>3</v>
      </c>
      <c r="C411" t="s">
        <v>12</v>
      </c>
      <c r="D411" t="s">
        <v>1261</v>
      </c>
      <c r="E411">
        <v>252</v>
      </c>
      <c r="F411">
        <v>22456</v>
      </c>
      <c r="G411">
        <v>11</v>
      </c>
      <c r="H411">
        <v>11</v>
      </c>
      <c r="I411">
        <v>4</v>
      </c>
      <c r="J411">
        <v>4</v>
      </c>
      <c r="K411">
        <v>1.1100000000000001</v>
      </c>
      <c r="L411" s="1">
        <f t="shared" si="12"/>
        <v>24926.160000000003</v>
      </c>
      <c r="M411" s="1">
        <f t="shared" si="13"/>
        <v>3.1215202343636277E-2</v>
      </c>
      <c r="N411" t="s">
        <v>1262</v>
      </c>
    </row>
    <row r="412" spans="1:14" x14ac:dyDescent="0.25">
      <c r="A412">
        <v>329</v>
      </c>
      <c r="B412">
        <v>4</v>
      </c>
      <c r="C412" t="s">
        <v>12</v>
      </c>
      <c r="D412" t="s">
        <v>1263</v>
      </c>
      <c r="E412">
        <v>240</v>
      </c>
      <c r="F412">
        <v>23559</v>
      </c>
      <c r="G412">
        <v>10</v>
      </c>
      <c r="H412">
        <v>10</v>
      </c>
      <c r="I412">
        <v>4</v>
      </c>
      <c r="J412">
        <v>4</v>
      </c>
      <c r="K412">
        <v>1.04</v>
      </c>
      <c r="L412" s="1">
        <f t="shared" si="12"/>
        <v>24501.360000000001</v>
      </c>
      <c r="M412" s="1">
        <f t="shared" si="13"/>
        <v>3.0683222369361187E-2</v>
      </c>
      <c r="N412" t="s">
        <v>1264</v>
      </c>
    </row>
    <row r="413" spans="1:14" x14ac:dyDescent="0.25">
      <c r="A413">
        <v>329</v>
      </c>
      <c r="B413">
        <v>5</v>
      </c>
      <c r="C413" t="s">
        <v>12</v>
      </c>
      <c r="D413" t="s">
        <v>1265</v>
      </c>
      <c r="E413">
        <v>193</v>
      </c>
      <c r="F413">
        <v>23904</v>
      </c>
      <c r="G413">
        <v>9</v>
      </c>
      <c r="H413">
        <v>9</v>
      </c>
      <c r="I413">
        <v>3</v>
      </c>
      <c r="J413">
        <v>3</v>
      </c>
      <c r="K413">
        <v>0.69</v>
      </c>
      <c r="L413" s="1">
        <f t="shared" si="12"/>
        <v>16493.759999999998</v>
      </c>
      <c r="M413" s="1">
        <f t="shared" si="13"/>
        <v>2.0655249577446914E-2</v>
      </c>
      <c r="N413" t="s">
        <v>1266</v>
      </c>
    </row>
    <row r="414" spans="1:14" x14ac:dyDescent="0.25">
      <c r="A414">
        <v>329</v>
      </c>
      <c r="B414">
        <v>6</v>
      </c>
      <c r="C414" t="s">
        <v>12</v>
      </c>
      <c r="D414" t="s">
        <v>1267</v>
      </c>
      <c r="E414">
        <v>189</v>
      </c>
      <c r="F414">
        <v>22628</v>
      </c>
      <c r="G414">
        <v>8</v>
      </c>
      <c r="H414">
        <v>8</v>
      </c>
      <c r="I414">
        <v>3</v>
      </c>
      <c r="J414">
        <v>3</v>
      </c>
      <c r="K414">
        <v>0.74</v>
      </c>
      <c r="L414" s="1">
        <f t="shared" si="12"/>
        <v>16744.72</v>
      </c>
      <c r="M414" s="1">
        <f t="shared" si="13"/>
        <v>2.0969528518934855E-2</v>
      </c>
      <c r="N414" t="s">
        <v>1268</v>
      </c>
    </row>
    <row r="415" spans="1:14" x14ac:dyDescent="0.25">
      <c r="A415">
        <v>329</v>
      </c>
      <c r="B415">
        <v>7</v>
      </c>
      <c r="C415" t="s">
        <v>12</v>
      </c>
      <c r="D415" t="s">
        <v>1269</v>
      </c>
      <c r="E415">
        <v>183</v>
      </c>
      <c r="F415">
        <v>23459</v>
      </c>
      <c r="G415">
        <v>8</v>
      </c>
      <c r="H415">
        <v>8</v>
      </c>
      <c r="I415">
        <v>2</v>
      </c>
      <c r="J415">
        <v>2</v>
      </c>
      <c r="K415">
        <v>0.43</v>
      </c>
      <c r="L415" s="1">
        <f t="shared" si="12"/>
        <v>10087.369999999999</v>
      </c>
      <c r="M415" s="1">
        <f t="shared" si="13"/>
        <v>1.2632483128774194E-2</v>
      </c>
      <c r="N415" t="s">
        <v>1270</v>
      </c>
    </row>
    <row r="416" spans="1:14" x14ac:dyDescent="0.25">
      <c r="A416">
        <v>330</v>
      </c>
      <c r="B416">
        <v>1</v>
      </c>
      <c r="C416" t="s">
        <v>12</v>
      </c>
      <c r="D416" t="s">
        <v>544</v>
      </c>
      <c r="E416">
        <v>314</v>
      </c>
      <c r="F416">
        <v>15772</v>
      </c>
      <c r="G416">
        <v>12</v>
      </c>
      <c r="H416">
        <v>12</v>
      </c>
      <c r="I416">
        <v>4</v>
      </c>
      <c r="J416">
        <v>4</v>
      </c>
      <c r="K416">
        <v>1.87</v>
      </c>
      <c r="L416" s="1">
        <f t="shared" si="12"/>
        <v>29493.640000000003</v>
      </c>
      <c r="M416" s="1">
        <f t="shared" si="13"/>
        <v>3.693508909717199E-2</v>
      </c>
      <c r="N416" t="s">
        <v>545</v>
      </c>
    </row>
    <row r="417" spans="1:14" x14ac:dyDescent="0.25">
      <c r="A417">
        <v>331</v>
      </c>
      <c r="B417">
        <v>1</v>
      </c>
      <c r="C417" t="s">
        <v>12</v>
      </c>
      <c r="D417" t="s">
        <v>1271</v>
      </c>
      <c r="E417">
        <v>312</v>
      </c>
      <c r="F417">
        <v>26578</v>
      </c>
      <c r="G417">
        <v>13</v>
      </c>
      <c r="H417">
        <v>13</v>
      </c>
      <c r="I417">
        <v>4</v>
      </c>
      <c r="J417">
        <v>4</v>
      </c>
      <c r="K417">
        <v>1.21</v>
      </c>
      <c r="L417" s="1">
        <f t="shared" si="12"/>
        <v>32159.379999999997</v>
      </c>
      <c r="M417" s="1">
        <f t="shared" si="13"/>
        <v>4.027341371257704E-2</v>
      </c>
      <c r="N417" t="s">
        <v>1272</v>
      </c>
    </row>
    <row r="418" spans="1:14" x14ac:dyDescent="0.25">
      <c r="A418">
        <v>332</v>
      </c>
      <c r="B418">
        <v>1</v>
      </c>
      <c r="C418" t="s">
        <v>12</v>
      </c>
      <c r="D418" t="s">
        <v>373</v>
      </c>
      <c r="E418">
        <v>312</v>
      </c>
      <c r="F418">
        <v>11620</v>
      </c>
      <c r="G418">
        <v>11</v>
      </c>
      <c r="H418">
        <v>11</v>
      </c>
      <c r="I418">
        <v>1</v>
      </c>
      <c r="J418">
        <v>1</v>
      </c>
      <c r="K418">
        <v>0.42</v>
      </c>
      <c r="L418" s="1">
        <f t="shared" si="12"/>
        <v>4880.3999999999996</v>
      </c>
      <c r="M418" s="1">
        <f t="shared" si="13"/>
        <v>6.1117586310078425E-3</v>
      </c>
      <c r="N418" t="s">
        <v>374</v>
      </c>
    </row>
    <row r="419" spans="1:14" x14ac:dyDescent="0.25">
      <c r="A419">
        <v>333</v>
      </c>
      <c r="B419">
        <v>1</v>
      </c>
      <c r="C419" t="s">
        <v>12</v>
      </c>
      <c r="D419" t="s">
        <v>1273</v>
      </c>
      <c r="E419">
        <v>312</v>
      </c>
      <c r="F419">
        <v>39890</v>
      </c>
      <c r="G419">
        <v>10</v>
      </c>
      <c r="H419">
        <v>10</v>
      </c>
      <c r="I419">
        <v>3</v>
      </c>
      <c r="J419">
        <v>3</v>
      </c>
      <c r="K419">
        <v>0.37</v>
      </c>
      <c r="L419" s="1">
        <f t="shared" si="12"/>
        <v>14759.3</v>
      </c>
      <c r="M419" s="1">
        <f t="shared" si="13"/>
        <v>1.8483173338790685E-2</v>
      </c>
      <c r="N419" t="s">
        <v>1274</v>
      </c>
    </row>
    <row r="420" spans="1:14" x14ac:dyDescent="0.25">
      <c r="A420">
        <v>334</v>
      </c>
      <c r="B420">
        <v>1</v>
      </c>
      <c r="C420" t="s">
        <v>12</v>
      </c>
      <c r="D420" t="s">
        <v>1275</v>
      </c>
      <c r="E420">
        <v>311</v>
      </c>
      <c r="F420">
        <v>143346</v>
      </c>
      <c r="G420">
        <v>14</v>
      </c>
      <c r="H420">
        <v>14</v>
      </c>
      <c r="I420">
        <v>6</v>
      </c>
      <c r="J420">
        <v>6</v>
      </c>
      <c r="K420">
        <v>0.23</v>
      </c>
      <c r="L420" s="1">
        <f t="shared" si="12"/>
        <v>32969.58</v>
      </c>
      <c r="M420" s="1">
        <f t="shared" si="13"/>
        <v>4.1288032768974588E-2</v>
      </c>
      <c r="N420" t="s">
        <v>1276</v>
      </c>
    </row>
    <row r="421" spans="1:14" x14ac:dyDescent="0.25">
      <c r="A421">
        <v>335</v>
      </c>
      <c r="B421">
        <v>1</v>
      </c>
      <c r="C421" t="s">
        <v>12</v>
      </c>
      <c r="D421" t="s">
        <v>476</v>
      </c>
      <c r="E421">
        <v>310</v>
      </c>
      <c r="F421">
        <v>30296</v>
      </c>
      <c r="G421">
        <v>10</v>
      </c>
      <c r="H421">
        <v>10</v>
      </c>
      <c r="I421">
        <v>4</v>
      </c>
      <c r="J421">
        <v>4</v>
      </c>
      <c r="K421">
        <v>0.74</v>
      </c>
      <c r="L421" s="1">
        <f t="shared" si="12"/>
        <v>22419.040000000001</v>
      </c>
      <c r="M421" s="1">
        <f t="shared" si="13"/>
        <v>2.8075518649887318E-2</v>
      </c>
      <c r="N421" t="s">
        <v>477</v>
      </c>
    </row>
    <row r="422" spans="1:14" x14ac:dyDescent="0.25">
      <c r="A422">
        <v>336</v>
      </c>
      <c r="B422">
        <v>1</v>
      </c>
      <c r="C422" t="s">
        <v>12</v>
      </c>
      <c r="D422" t="s">
        <v>1277</v>
      </c>
      <c r="E422">
        <v>310</v>
      </c>
      <c r="F422">
        <v>106964</v>
      </c>
      <c r="G422">
        <v>9</v>
      </c>
      <c r="H422">
        <v>9</v>
      </c>
      <c r="I422">
        <v>4</v>
      </c>
      <c r="J422">
        <v>4</v>
      </c>
      <c r="K422">
        <v>0.22</v>
      </c>
      <c r="L422" s="1">
        <f t="shared" si="12"/>
        <v>23532.080000000002</v>
      </c>
      <c r="M422" s="1">
        <f t="shared" si="13"/>
        <v>2.9469386330130121E-2</v>
      </c>
      <c r="N422" t="s">
        <v>1278</v>
      </c>
    </row>
    <row r="423" spans="1:14" x14ac:dyDescent="0.25">
      <c r="A423">
        <v>337</v>
      </c>
      <c r="B423">
        <v>1</v>
      </c>
      <c r="C423" t="s">
        <v>12</v>
      </c>
      <c r="D423" t="s">
        <v>500</v>
      </c>
      <c r="E423">
        <v>309</v>
      </c>
      <c r="F423">
        <v>96870</v>
      </c>
      <c r="G423">
        <v>18</v>
      </c>
      <c r="H423">
        <v>18</v>
      </c>
      <c r="I423">
        <v>9</v>
      </c>
      <c r="J423">
        <v>9</v>
      </c>
      <c r="K423">
        <v>0.48</v>
      </c>
      <c r="L423" s="1">
        <f t="shared" si="12"/>
        <v>46497.599999999999</v>
      </c>
      <c r="M423" s="1">
        <f t="shared" si="13"/>
        <v>5.8229265658788269E-2</v>
      </c>
      <c r="N423" t="s">
        <v>501</v>
      </c>
    </row>
    <row r="424" spans="1:14" x14ac:dyDescent="0.25">
      <c r="A424">
        <v>338</v>
      </c>
      <c r="B424">
        <v>1</v>
      </c>
      <c r="C424" t="s">
        <v>12</v>
      </c>
      <c r="D424" t="s">
        <v>1279</v>
      </c>
      <c r="E424">
        <v>308</v>
      </c>
      <c r="F424">
        <v>68683</v>
      </c>
      <c r="G424">
        <v>14</v>
      </c>
      <c r="H424">
        <v>14</v>
      </c>
      <c r="I424">
        <v>7</v>
      </c>
      <c r="J424">
        <v>7</v>
      </c>
      <c r="K424">
        <v>0.54</v>
      </c>
      <c r="L424" s="1">
        <f t="shared" si="12"/>
        <v>37088.82</v>
      </c>
      <c r="M424" s="1">
        <f t="shared" si="13"/>
        <v>4.6446585474325119E-2</v>
      </c>
      <c r="N424" t="s">
        <v>1280</v>
      </c>
    </row>
    <row r="425" spans="1:14" x14ac:dyDescent="0.25">
      <c r="A425">
        <v>338</v>
      </c>
      <c r="B425">
        <v>2</v>
      </c>
      <c r="C425" t="s">
        <v>12</v>
      </c>
      <c r="D425" t="s">
        <v>1281</v>
      </c>
      <c r="E425">
        <v>190</v>
      </c>
      <c r="F425">
        <v>67991</v>
      </c>
      <c r="G425">
        <v>11</v>
      </c>
      <c r="H425">
        <v>11</v>
      </c>
      <c r="I425">
        <v>5</v>
      </c>
      <c r="J425">
        <v>5</v>
      </c>
      <c r="K425">
        <v>0.37</v>
      </c>
      <c r="L425" s="1">
        <f t="shared" si="12"/>
        <v>25156.67</v>
      </c>
      <c r="M425" s="1">
        <f t="shared" si="13"/>
        <v>3.150387160886732E-2</v>
      </c>
      <c r="N425" t="s">
        <v>1282</v>
      </c>
    </row>
    <row r="426" spans="1:14" x14ac:dyDescent="0.25">
      <c r="A426">
        <v>339</v>
      </c>
      <c r="B426">
        <v>1</v>
      </c>
      <c r="C426" t="s">
        <v>12</v>
      </c>
      <c r="D426" t="s">
        <v>379</v>
      </c>
      <c r="E426">
        <v>308</v>
      </c>
      <c r="F426">
        <v>32647</v>
      </c>
      <c r="G426">
        <v>6</v>
      </c>
      <c r="H426">
        <v>6</v>
      </c>
      <c r="I426">
        <v>2</v>
      </c>
      <c r="J426">
        <v>2</v>
      </c>
      <c r="K426">
        <v>0.47</v>
      </c>
      <c r="L426" s="1">
        <f t="shared" si="12"/>
        <v>15344.089999999998</v>
      </c>
      <c r="M426" s="1">
        <f t="shared" si="13"/>
        <v>1.9215509895185053E-2</v>
      </c>
      <c r="N426" t="s">
        <v>380</v>
      </c>
    </row>
    <row r="427" spans="1:14" x14ac:dyDescent="0.25">
      <c r="A427">
        <v>340</v>
      </c>
      <c r="B427">
        <v>1</v>
      </c>
      <c r="C427" t="s">
        <v>12</v>
      </c>
      <c r="D427" t="s">
        <v>1283</v>
      </c>
      <c r="E427">
        <v>306</v>
      </c>
      <c r="F427">
        <v>18443</v>
      </c>
      <c r="G427">
        <v>6</v>
      </c>
      <c r="H427">
        <v>6</v>
      </c>
      <c r="I427">
        <v>2</v>
      </c>
      <c r="J427">
        <v>2</v>
      </c>
      <c r="K427">
        <v>0.56999999999999995</v>
      </c>
      <c r="L427" s="1">
        <f t="shared" si="12"/>
        <v>10512.509999999998</v>
      </c>
      <c r="M427" s="1">
        <f t="shared" si="13"/>
        <v>1.3164888887397806E-2</v>
      </c>
      <c r="N427" t="s">
        <v>1284</v>
      </c>
    </row>
    <row r="428" spans="1:14" x14ac:dyDescent="0.25">
      <c r="A428">
        <v>341</v>
      </c>
      <c r="B428">
        <v>1</v>
      </c>
      <c r="C428" t="s">
        <v>12</v>
      </c>
      <c r="D428" t="s">
        <v>1285</v>
      </c>
      <c r="E428">
        <v>306</v>
      </c>
      <c r="F428">
        <v>66442</v>
      </c>
      <c r="G428">
        <v>11</v>
      </c>
      <c r="H428">
        <v>11</v>
      </c>
      <c r="I428">
        <v>5</v>
      </c>
      <c r="J428">
        <v>5</v>
      </c>
      <c r="K428">
        <v>0.38</v>
      </c>
      <c r="L428" s="1">
        <f t="shared" si="12"/>
        <v>25247.96</v>
      </c>
      <c r="M428" s="1">
        <f t="shared" si="13"/>
        <v>3.1618194706446355E-2</v>
      </c>
      <c r="N428" t="s">
        <v>1286</v>
      </c>
    </row>
    <row r="429" spans="1:14" x14ac:dyDescent="0.25">
      <c r="A429">
        <v>342</v>
      </c>
      <c r="B429">
        <v>1</v>
      </c>
      <c r="C429" t="s">
        <v>12</v>
      </c>
      <c r="D429" t="s">
        <v>1287</v>
      </c>
      <c r="E429">
        <v>305</v>
      </c>
      <c r="F429">
        <v>22478</v>
      </c>
      <c r="G429">
        <v>15</v>
      </c>
      <c r="H429">
        <v>15</v>
      </c>
      <c r="I429">
        <v>7</v>
      </c>
      <c r="J429">
        <v>7</v>
      </c>
      <c r="K429">
        <v>5.42</v>
      </c>
      <c r="L429" s="1">
        <f t="shared" si="12"/>
        <v>121830.76</v>
      </c>
      <c r="M429" s="1">
        <f t="shared" si="13"/>
        <v>0.15256950228510882</v>
      </c>
      <c r="N429" t="s">
        <v>1288</v>
      </c>
    </row>
    <row r="430" spans="1:14" x14ac:dyDescent="0.25">
      <c r="A430">
        <v>343</v>
      </c>
      <c r="B430">
        <v>1</v>
      </c>
      <c r="C430" t="s">
        <v>12</v>
      </c>
      <c r="D430" t="s">
        <v>1289</v>
      </c>
      <c r="E430">
        <v>304</v>
      </c>
      <c r="F430">
        <v>9562</v>
      </c>
      <c r="G430">
        <v>10</v>
      </c>
      <c r="H430">
        <v>10</v>
      </c>
      <c r="I430">
        <v>2</v>
      </c>
      <c r="J430">
        <v>2</v>
      </c>
      <c r="K430">
        <v>1.35</v>
      </c>
      <c r="L430" s="1">
        <f t="shared" si="12"/>
        <v>12908.7</v>
      </c>
      <c r="M430" s="1">
        <f t="shared" si="13"/>
        <v>1.6165654175905857E-2</v>
      </c>
      <c r="N430" t="s">
        <v>1290</v>
      </c>
    </row>
    <row r="431" spans="1:14" x14ac:dyDescent="0.25">
      <c r="A431">
        <v>344</v>
      </c>
      <c r="B431">
        <v>1</v>
      </c>
      <c r="C431" t="s">
        <v>12</v>
      </c>
      <c r="D431" t="s">
        <v>582</v>
      </c>
      <c r="E431">
        <v>304</v>
      </c>
      <c r="F431">
        <v>54686</v>
      </c>
      <c r="G431">
        <v>15</v>
      </c>
      <c r="H431">
        <v>15</v>
      </c>
      <c r="I431">
        <v>6</v>
      </c>
      <c r="J431">
        <v>6</v>
      </c>
      <c r="K431">
        <v>0.59</v>
      </c>
      <c r="L431" s="1">
        <f t="shared" si="12"/>
        <v>32264.739999999998</v>
      </c>
      <c r="M431" s="1">
        <f t="shared" si="13"/>
        <v>4.040535676834358E-2</v>
      </c>
      <c r="N431" t="s">
        <v>583</v>
      </c>
    </row>
    <row r="432" spans="1:14" x14ac:dyDescent="0.25">
      <c r="A432">
        <v>345</v>
      </c>
      <c r="B432">
        <v>1</v>
      </c>
      <c r="C432" t="s">
        <v>12</v>
      </c>
      <c r="D432" t="s">
        <v>1291</v>
      </c>
      <c r="E432">
        <v>301</v>
      </c>
      <c r="F432">
        <v>27062</v>
      </c>
      <c r="G432">
        <v>18</v>
      </c>
      <c r="H432">
        <v>18</v>
      </c>
      <c r="I432">
        <v>7</v>
      </c>
      <c r="J432">
        <v>7</v>
      </c>
      <c r="K432">
        <v>2.46</v>
      </c>
      <c r="L432" s="1">
        <f t="shared" si="12"/>
        <v>66572.52</v>
      </c>
      <c r="M432" s="1">
        <f t="shared" si="13"/>
        <v>8.3369226640837277E-2</v>
      </c>
      <c r="N432" t="s">
        <v>1292</v>
      </c>
    </row>
    <row r="433" spans="1:14" x14ac:dyDescent="0.25">
      <c r="A433">
        <v>346</v>
      </c>
      <c r="B433">
        <v>1</v>
      </c>
      <c r="C433" t="s">
        <v>12</v>
      </c>
      <c r="D433" t="s">
        <v>1293</v>
      </c>
      <c r="E433">
        <v>300</v>
      </c>
      <c r="F433">
        <v>51219</v>
      </c>
      <c r="G433">
        <v>11</v>
      </c>
      <c r="H433">
        <v>11</v>
      </c>
      <c r="I433">
        <v>8</v>
      </c>
      <c r="J433">
        <v>8</v>
      </c>
      <c r="K433">
        <v>0.94</v>
      </c>
      <c r="L433" s="1">
        <f t="shared" si="12"/>
        <v>48145.86</v>
      </c>
      <c r="M433" s="1">
        <f t="shared" si="13"/>
        <v>6.0293393042024274E-2</v>
      </c>
      <c r="N433" t="s">
        <v>1294</v>
      </c>
    </row>
    <row r="434" spans="1:14" x14ac:dyDescent="0.25">
      <c r="A434">
        <v>347</v>
      </c>
      <c r="B434">
        <v>1</v>
      </c>
      <c r="C434" t="s">
        <v>12</v>
      </c>
      <c r="D434" t="s">
        <v>1295</v>
      </c>
      <c r="E434">
        <v>299</v>
      </c>
      <c r="F434">
        <v>78248</v>
      </c>
      <c r="G434">
        <v>12</v>
      </c>
      <c r="H434">
        <v>12</v>
      </c>
      <c r="I434">
        <v>6</v>
      </c>
      <c r="J434">
        <v>6</v>
      </c>
      <c r="K434">
        <v>0.38</v>
      </c>
      <c r="L434" s="1">
        <f t="shared" si="12"/>
        <v>29734.240000000002</v>
      </c>
      <c r="M434" s="1">
        <f t="shared" si="13"/>
        <v>3.7236394139098981E-2</v>
      </c>
      <c r="N434" t="s">
        <v>1296</v>
      </c>
    </row>
    <row r="435" spans="1:14" x14ac:dyDescent="0.25">
      <c r="A435">
        <v>348</v>
      </c>
      <c r="B435">
        <v>1</v>
      </c>
      <c r="C435" t="s">
        <v>12</v>
      </c>
      <c r="D435" t="s">
        <v>1297</v>
      </c>
      <c r="E435">
        <v>296</v>
      </c>
      <c r="F435">
        <v>30827</v>
      </c>
      <c r="G435">
        <v>6</v>
      </c>
      <c r="H435">
        <v>6</v>
      </c>
      <c r="I435">
        <v>2</v>
      </c>
      <c r="J435">
        <v>2</v>
      </c>
      <c r="K435">
        <v>0.31</v>
      </c>
      <c r="L435" s="1">
        <f t="shared" si="12"/>
        <v>9556.3700000000008</v>
      </c>
      <c r="M435" s="1">
        <f t="shared" si="13"/>
        <v>1.1967508160930338E-2</v>
      </c>
      <c r="N435" t="s">
        <v>1298</v>
      </c>
    </row>
    <row r="436" spans="1:14" x14ac:dyDescent="0.25">
      <c r="A436">
        <v>349</v>
      </c>
      <c r="B436">
        <v>1</v>
      </c>
      <c r="C436" t="s">
        <v>12</v>
      </c>
      <c r="D436" t="s">
        <v>1299</v>
      </c>
      <c r="E436">
        <v>293</v>
      </c>
      <c r="F436">
        <v>48666</v>
      </c>
      <c r="G436">
        <v>11</v>
      </c>
      <c r="H436">
        <v>11</v>
      </c>
      <c r="I436">
        <v>5</v>
      </c>
      <c r="J436">
        <v>5</v>
      </c>
      <c r="K436">
        <v>0.69</v>
      </c>
      <c r="L436" s="1">
        <f t="shared" si="12"/>
        <v>33579.54</v>
      </c>
      <c r="M436" s="1">
        <f t="shared" si="13"/>
        <v>4.20518898902289E-2</v>
      </c>
      <c r="N436" t="s">
        <v>1300</v>
      </c>
    </row>
    <row r="437" spans="1:14" x14ac:dyDescent="0.25">
      <c r="A437">
        <v>350</v>
      </c>
      <c r="B437">
        <v>1</v>
      </c>
      <c r="C437" t="s">
        <v>12</v>
      </c>
      <c r="D437" t="s">
        <v>1301</v>
      </c>
      <c r="E437">
        <v>291</v>
      </c>
      <c r="F437">
        <v>28400</v>
      </c>
      <c r="G437">
        <v>7</v>
      </c>
      <c r="H437">
        <v>7</v>
      </c>
      <c r="I437">
        <v>3</v>
      </c>
      <c r="J437">
        <v>3</v>
      </c>
      <c r="K437">
        <v>0.81</v>
      </c>
      <c r="L437" s="1">
        <f t="shared" si="12"/>
        <v>23004</v>
      </c>
      <c r="M437" s="1">
        <f t="shared" si="13"/>
        <v>2.8808068098455951E-2</v>
      </c>
      <c r="N437" t="s">
        <v>1302</v>
      </c>
    </row>
    <row r="438" spans="1:14" x14ac:dyDescent="0.25">
      <c r="A438">
        <v>351</v>
      </c>
      <c r="B438">
        <v>1</v>
      </c>
      <c r="C438" t="s">
        <v>12</v>
      </c>
      <c r="D438" t="s">
        <v>1303</v>
      </c>
      <c r="E438">
        <v>291</v>
      </c>
      <c r="F438">
        <v>54992</v>
      </c>
      <c r="G438">
        <v>12</v>
      </c>
      <c r="H438">
        <v>12</v>
      </c>
      <c r="I438">
        <v>7</v>
      </c>
      <c r="J438">
        <v>7</v>
      </c>
      <c r="K438">
        <v>0.72</v>
      </c>
      <c r="L438" s="1">
        <f t="shared" si="12"/>
        <v>39594.239999999998</v>
      </c>
      <c r="M438" s="1">
        <f t="shared" si="13"/>
        <v>4.958414024633144E-2</v>
      </c>
      <c r="N438" t="s">
        <v>1304</v>
      </c>
    </row>
    <row r="439" spans="1:14" x14ac:dyDescent="0.25">
      <c r="A439">
        <v>352</v>
      </c>
      <c r="B439">
        <v>1</v>
      </c>
      <c r="C439" t="s">
        <v>12</v>
      </c>
      <c r="D439" t="s">
        <v>1305</v>
      </c>
      <c r="E439">
        <v>289</v>
      </c>
      <c r="F439">
        <v>103083</v>
      </c>
      <c r="G439">
        <v>4</v>
      </c>
      <c r="H439">
        <v>4</v>
      </c>
      <c r="I439">
        <v>2</v>
      </c>
      <c r="J439">
        <v>2</v>
      </c>
      <c r="K439">
        <v>0.09</v>
      </c>
      <c r="L439" s="1">
        <f t="shared" si="12"/>
        <v>9277.4699999999993</v>
      </c>
      <c r="M439" s="1">
        <f t="shared" si="13"/>
        <v>1.1618239764448883E-2</v>
      </c>
      <c r="N439" t="s">
        <v>1306</v>
      </c>
    </row>
    <row r="440" spans="1:14" x14ac:dyDescent="0.25">
      <c r="A440">
        <v>353</v>
      </c>
      <c r="B440">
        <v>1</v>
      </c>
      <c r="C440" t="s">
        <v>12</v>
      </c>
      <c r="D440" t="s">
        <v>1307</v>
      </c>
      <c r="E440">
        <v>287</v>
      </c>
      <c r="F440">
        <v>14873</v>
      </c>
      <c r="G440">
        <v>7</v>
      </c>
      <c r="H440">
        <v>7</v>
      </c>
      <c r="I440">
        <v>2</v>
      </c>
      <c r="J440">
        <v>2</v>
      </c>
      <c r="K440">
        <v>0.75</v>
      </c>
      <c r="L440" s="1">
        <f t="shared" si="12"/>
        <v>11154.75</v>
      </c>
      <c r="M440" s="1">
        <f t="shared" si="13"/>
        <v>1.396917047562387E-2</v>
      </c>
      <c r="N440" t="s">
        <v>356</v>
      </c>
    </row>
    <row r="441" spans="1:14" x14ac:dyDescent="0.25">
      <c r="A441">
        <v>354</v>
      </c>
      <c r="B441">
        <v>1</v>
      </c>
      <c r="C441" t="s">
        <v>12</v>
      </c>
      <c r="D441" t="s">
        <v>432</v>
      </c>
      <c r="E441">
        <v>284</v>
      </c>
      <c r="F441">
        <v>18519</v>
      </c>
      <c r="G441">
        <v>10</v>
      </c>
      <c r="H441">
        <v>10</v>
      </c>
      <c r="I441">
        <v>4</v>
      </c>
      <c r="J441">
        <v>4</v>
      </c>
      <c r="K441">
        <v>1.46</v>
      </c>
      <c r="L441" s="1">
        <f t="shared" si="12"/>
        <v>27037.739999999998</v>
      </c>
      <c r="M441" s="1">
        <f t="shared" si="13"/>
        <v>3.3859548563221452E-2</v>
      </c>
      <c r="N441" t="s">
        <v>433</v>
      </c>
    </row>
    <row r="442" spans="1:14" x14ac:dyDescent="0.25">
      <c r="A442">
        <v>355</v>
      </c>
      <c r="B442">
        <v>1</v>
      </c>
      <c r="C442" t="s">
        <v>12</v>
      </c>
      <c r="D442" t="s">
        <v>1308</v>
      </c>
      <c r="E442">
        <v>283</v>
      </c>
      <c r="F442">
        <v>55577</v>
      </c>
      <c r="G442">
        <v>12</v>
      </c>
      <c r="H442">
        <v>12</v>
      </c>
      <c r="I442">
        <v>4</v>
      </c>
      <c r="J442">
        <v>4</v>
      </c>
      <c r="K442">
        <v>0.36</v>
      </c>
      <c r="L442" s="1">
        <f t="shared" si="12"/>
        <v>20007.719999999998</v>
      </c>
      <c r="M442" s="1">
        <f t="shared" si="13"/>
        <v>2.5055805957869891E-2</v>
      </c>
      <c r="N442" t="s">
        <v>1309</v>
      </c>
    </row>
    <row r="443" spans="1:14" x14ac:dyDescent="0.25">
      <c r="A443">
        <v>356</v>
      </c>
      <c r="B443">
        <v>1</v>
      </c>
      <c r="C443" t="s">
        <v>12</v>
      </c>
      <c r="D443" t="s">
        <v>1310</v>
      </c>
      <c r="E443">
        <v>282</v>
      </c>
      <c r="F443">
        <v>55694</v>
      </c>
      <c r="G443">
        <v>13</v>
      </c>
      <c r="H443">
        <v>13</v>
      </c>
      <c r="I443">
        <v>7</v>
      </c>
      <c r="J443">
        <v>7</v>
      </c>
      <c r="K443">
        <v>0.7</v>
      </c>
      <c r="L443" s="1">
        <f t="shared" si="12"/>
        <v>38985.799999999996</v>
      </c>
      <c r="M443" s="1">
        <f t="shared" si="13"/>
        <v>4.882218663157642E-2</v>
      </c>
      <c r="N443" t="s">
        <v>1311</v>
      </c>
    </row>
    <row r="444" spans="1:14" x14ac:dyDescent="0.25">
      <c r="A444">
        <v>356</v>
      </c>
      <c r="B444">
        <v>2</v>
      </c>
      <c r="C444" t="s">
        <v>12</v>
      </c>
      <c r="D444" t="s">
        <v>1312</v>
      </c>
      <c r="E444">
        <v>235</v>
      </c>
      <c r="F444">
        <v>45452</v>
      </c>
      <c r="G444">
        <v>13</v>
      </c>
      <c r="H444">
        <v>13</v>
      </c>
      <c r="I444">
        <v>7</v>
      </c>
      <c r="J444">
        <v>7</v>
      </c>
      <c r="K444">
        <v>0.92</v>
      </c>
      <c r="L444" s="1">
        <f t="shared" si="12"/>
        <v>41815.840000000004</v>
      </c>
      <c r="M444" s="1">
        <f t="shared" si="13"/>
        <v>5.2366265271871777E-2</v>
      </c>
      <c r="N444" t="s">
        <v>1313</v>
      </c>
    </row>
    <row r="445" spans="1:14" x14ac:dyDescent="0.25">
      <c r="A445">
        <v>357</v>
      </c>
      <c r="B445">
        <v>1</v>
      </c>
      <c r="C445" t="s">
        <v>12</v>
      </c>
      <c r="D445" t="s">
        <v>189</v>
      </c>
      <c r="E445">
        <v>281</v>
      </c>
      <c r="F445">
        <v>17407</v>
      </c>
      <c r="G445">
        <v>6</v>
      </c>
      <c r="H445">
        <v>6</v>
      </c>
      <c r="I445">
        <v>1</v>
      </c>
      <c r="J445">
        <v>1</v>
      </c>
      <c r="K445">
        <v>0.27</v>
      </c>
      <c r="L445" s="1">
        <f t="shared" si="12"/>
        <v>4699.8900000000003</v>
      </c>
      <c r="M445" s="1">
        <f t="shared" si="13"/>
        <v>5.8857047111481545E-3</v>
      </c>
      <c r="N445" t="s">
        <v>190</v>
      </c>
    </row>
    <row r="446" spans="1:14" x14ac:dyDescent="0.25">
      <c r="A446">
        <v>358</v>
      </c>
      <c r="B446">
        <v>1</v>
      </c>
      <c r="C446" t="s">
        <v>12</v>
      </c>
      <c r="D446" t="s">
        <v>1314</v>
      </c>
      <c r="E446">
        <v>280</v>
      </c>
      <c r="F446">
        <v>66588</v>
      </c>
      <c r="G446">
        <v>8</v>
      </c>
      <c r="H446">
        <v>8</v>
      </c>
      <c r="I446">
        <v>4</v>
      </c>
      <c r="J446">
        <v>4</v>
      </c>
      <c r="K446">
        <v>0.28999999999999998</v>
      </c>
      <c r="L446" s="1">
        <f t="shared" si="12"/>
        <v>19310.52</v>
      </c>
      <c r="M446" s="1">
        <f t="shared" si="13"/>
        <v>2.4182697582011633E-2</v>
      </c>
      <c r="N446" t="s">
        <v>1315</v>
      </c>
    </row>
    <row r="447" spans="1:14" x14ac:dyDescent="0.25">
      <c r="A447">
        <v>359</v>
      </c>
      <c r="B447">
        <v>1</v>
      </c>
      <c r="C447" t="s">
        <v>12</v>
      </c>
      <c r="D447" t="s">
        <v>385</v>
      </c>
      <c r="E447">
        <v>280</v>
      </c>
      <c r="F447">
        <v>16827</v>
      </c>
      <c r="G447">
        <v>8</v>
      </c>
      <c r="H447">
        <v>8</v>
      </c>
      <c r="I447">
        <v>2</v>
      </c>
      <c r="J447">
        <v>2</v>
      </c>
      <c r="K447">
        <v>0.64</v>
      </c>
      <c r="L447" s="1">
        <f t="shared" si="12"/>
        <v>10769.28</v>
      </c>
      <c r="M447" s="1">
        <f t="shared" si="13"/>
        <v>1.3486443732017898E-2</v>
      </c>
      <c r="N447" t="s">
        <v>386</v>
      </c>
    </row>
    <row r="448" spans="1:14" x14ac:dyDescent="0.25">
      <c r="A448">
        <v>360</v>
      </c>
      <c r="B448">
        <v>1</v>
      </c>
      <c r="C448" t="s">
        <v>12</v>
      </c>
      <c r="D448" t="s">
        <v>1316</v>
      </c>
      <c r="E448">
        <v>279</v>
      </c>
      <c r="F448">
        <v>96470</v>
      </c>
      <c r="G448">
        <v>12</v>
      </c>
      <c r="H448">
        <v>12</v>
      </c>
      <c r="I448">
        <v>6</v>
      </c>
      <c r="J448">
        <v>6</v>
      </c>
      <c r="K448">
        <v>0.3</v>
      </c>
      <c r="L448" s="1">
        <f t="shared" si="12"/>
        <v>28941</v>
      </c>
      <c r="M448" s="1">
        <f t="shared" si="13"/>
        <v>3.6243014207851407E-2</v>
      </c>
      <c r="N448" t="s">
        <v>1317</v>
      </c>
    </row>
    <row r="449" spans="1:14" x14ac:dyDescent="0.25">
      <c r="A449">
        <v>361</v>
      </c>
      <c r="B449">
        <v>1</v>
      </c>
      <c r="C449" t="s">
        <v>12</v>
      </c>
      <c r="D449" t="s">
        <v>1318</v>
      </c>
      <c r="E449">
        <v>277</v>
      </c>
      <c r="F449">
        <v>19925</v>
      </c>
      <c r="G449">
        <v>5</v>
      </c>
      <c r="H449">
        <v>5</v>
      </c>
      <c r="I449">
        <v>1</v>
      </c>
      <c r="J449">
        <v>1</v>
      </c>
      <c r="K449">
        <v>0.23</v>
      </c>
      <c r="L449" s="1">
        <f t="shared" si="12"/>
        <v>4582.75</v>
      </c>
      <c r="M449" s="1">
        <f t="shared" si="13"/>
        <v>5.7390094800121288E-3</v>
      </c>
      <c r="N449" t="s">
        <v>1319</v>
      </c>
    </row>
    <row r="450" spans="1:14" x14ac:dyDescent="0.25">
      <c r="A450">
        <v>362</v>
      </c>
      <c r="B450">
        <v>1</v>
      </c>
      <c r="C450" t="s">
        <v>12</v>
      </c>
      <c r="D450" t="s">
        <v>448</v>
      </c>
      <c r="E450">
        <v>276</v>
      </c>
      <c r="F450">
        <v>11155</v>
      </c>
      <c r="G450">
        <v>12</v>
      </c>
      <c r="H450">
        <v>12</v>
      </c>
      <c r="I450">
        <v>3</v>
      </c>
      <c r="J450">
        <v>3</v>
      </c>
      <c r="K450">
        <v>2.04</v>
      </c>
      <c r="L450" s="1">
        <f t="shared" si="12"/>
        <v>22756.2</v>
      </c>
      <c r="M450" s="1">
        <f t="shared" si="13"/>
        <v>2.8497746446795483E-2</v>
      </c>
      <c r="N450" t="s">
        <v>449</v>
      </c>
    </row>
    <row r="451" spans="1:14" x14ac:dyDescent="0.25">
      <c r="A451">
        <v>363</v>
      </c>
      <c r="B451">
        <v>1</v>
      </c>
      <c r="C451" t="s">
        <v>12</v>
      </c>
      <c r="D451" t="s">
        <v>1320</v>
      </c>
      <c r="E451">
        <v>275</v>
      </c>
      <c r="F451">
        <v>31668</v>
      </c>
      <c r="G451">
        <v>6</v>
      </c>
      <c r="H451">
        <v>6</v>
      </c>
      <c r="I451">
        <v>2</v>
      </c>
      <c r="J451">
        <v>2</v>
      </c>
      <c r="K451">
        <v>0.31</v>
      </c>
      <c r="L451" s="1">
        <f t="shared" si="12"/>
        <v>9817.08</v>
      </c>
      <c r="M451" s="1">
        <f t="shared" si="13"/>
        <v>1.2293997094765691E-2</v>
      </c>
      <c r="N451" t="s">
        <v>1321</v>
      </c>
    </row>
    <row r="452" spans="1:14" x14ac:dyDescent="0.25">
      <c r="A452">
        <v>364</v>
      </c>
      <c r="B452">
        <v>1</v>
      </c>
      <c r="C452" t="s">
        <v>12</v>
      </c>
      <c r="D452" t="s">
        <v>732</v>
      </c>
      <c r="E452">
        <v>274</v>
      </c>
      <c r="F452">
        <v>107887</v>
      </c>
      <c r="G452">
        <v>7</v>
      </c>
      <c r="H452">
        <v>7</v>
      </c>
      <c r="I452">
        <v>4</v>
      </c>
      <c r="J452">
        <v>4</v>
      </c>
      <c r="K452">
        <v>0.17</v>
      </c>
      <c r="L452" s="1">
        <f t="shared" ref="L452:L515" si="14">F452*K452</f>
        <v>18340.79</v>
      </c>
      <c r="M452" s="1">
        <f t="shared" ref="M452:M515" si="15">(L452/79852629.9)*100</f>
        <v>2.2968298004672229E-2</v>
      </c>
      <c r="N452" t="s">
        <v>733</v>
      </c>
    </row>
    <row r="453" spans="1:14" x14ac:dyDescent="0.25">
      <c r="A453">
        <v>365</v>
      </c>
      <c r="B453">
        <v>1</v>
      </c>
      <c r="C453" t="s">
        <v>12</v>
      </c>
      <c r="D453" t="s">
        <v>1322</v>
      </c>
      <c r="E453">
        <v>274</v>
      </c>
      <c r="F453">
        <v>28391</v>
      </c>
      <c r="G453">
        <v>15</v>
      </c>
      <c r="H453">
        <v>15</v>
      </c>
      <c r="I453">
        <v>3</v>
      </c>
      <c r="J453">
        <v>3</v>
      </c>
      <c r="K453">
        <v>0.81</v>
      </c>
      <c r="L453" s="1">
        <f t="shared" si="14"/>
        <v>22996.710000000003</v>
      </c>
      <c r="M453" s="1">
        <f t="shared" si="15"/>
        <v>2.8798938781100809E-2</v>
      </c>
      <c r="N453" t="s">
        <v>1323</v>
      </c>
    </row>
    <row r="454" spans="1:14" x14ac:dyDescent="0.25">
      <c r="A454">
        <v>366</v>
      </c>
      <c r="B454">
        <v>1</v>
      </c>
      <c r="C454" t="s">
        <v>12</v>
      </c>
      <c r="D454" t="s">
        <v>1324</v>
      </c>
      <c r="E454">
        <v>273</v>
      </c>
      <c r="F454">
        <v>15339</v>
      </c>
      <c r="G454">
        <v>11</v>
      </c>
      <c r="H454">
        <v>11</v>
      </c>
      <c r="I454">
        <v>4</v>
      </c>
      <c r="J454">
        <v>4</v>
      </c>
      <c r="K454">
        <v>1.96</v>
      </c>
      <c r="L454" s="1">
        <f t="shared" si="14"/>
        <v>30064.44</v>
      </c>
      <c r="M454" s="1">
        <f t="shared" si="15"/>
        <v>3.7649905879931445E-2</v>
      </c>
      <c r="N454" t="s">
        <v>1325</v>
      </c>
    </row>
    <row r="455" spans="1:14" x14ac:dyDescent="0.25">
      <c r="A455">
        <v>367</v>
      </c>
      <c r="B455">
        <v>1</v>
      </c>
      <c r="C455" t="s">
        <v>12</v>
      </c>
      <c r="D455" t="s">
        <v>1326</v>
      </c>
      <c r="E455">
        <v>273</v>
      </c>
      <c r="F455">
        <v>24043</v>
      </c>
      <c r="G455">
        <v>10</v>
      </c>
      <c r="H455">
        <v>10</v>
      </c>
      <c r="I455">
        <v>7</v>
      </c>
      <c r="J455">
        <v>7</v>
      </c>
      <c r="K455">
        <v>2.39</v>
      </c>
      <c r="L455" s="1">
        <f t="shared" si="14"/>
        <v>57462.770000000004</v>
      </c>
      <c r="M455" s="1">
        <f t="shared" si="15"/>
        <v>7.1961023790902093E-2</v>
      </c>
      <c r="N455" t="s">
        <v>1327</v>
      </c>
    </row>
    <row r="456" spans="1:14" x14ac:dyDescent="0.25">
      <c r="A456">
        <v>368</v>
      </c>
      <c r="B456">
        <v>1</v>
      </c>
      <c r="C456" t="s">
        <v>12</v>
      </c>
      <c r="D456" t="s">
        <v>153</v>
      </c>
      <c r="E456">
        <v>272</v>
      </c>
      <c r="F456">
        <v>15738</v>
      </c>
      <c r="G456">
        <v>9</v>
      </c>
      <c r="H456">
        <v>9</v>
      </c>
      <c r="I456">
        <v>3</v>
      </c>
      <c r="J456">
        <v>3</v>
      </c>
      <c r="K456">
        <v>1.21</v>
      </c>
      <c r="L456" s="1">
        <f t="shared" si="14"/>
        <v>19042.98</v>
      </c>
      <c r="M456" s="1">
        <f t="shared" si="15"/>
        <v>2.3847655391998554E-2</v>
      </c>
      <c r="N456" t="s">
        <v>154</v>
      </c>
    </row>
    <row r="457" spans="1:14" x14ac:dyDescent="0.25">
      <c r="A457">
        <v>368</v>
      </c>
      <c r="B457">
        <v>2</v>
      </c>
      <c r="C457" t="s">
        <v>12</v>
      </c>
      <c r="D457" t="s">
        <v>151</v>
      </c>
      <c r="E457">
        <v>124</v>
      </c>
      <c r="F457">
        <v>15188</v>
      </c>
      <c r="G457">
        <v>7</v>
      </c>
      <c r="H457">
        <v>7</v>
      </c>
      <c r="I457">
        <v>3</v>
      </c>
      <c r="J457">
        <v>3</v>
      </c>
      <c r="K457">
        <v>1.27</v>
      </c>
      <c r="L457" s="1">
        <f t="shared" si="14"/>
        <v>19288.760000000002</v>
      </c>
      <c r="M457" s="1">
        <f t="shared" si="15"/>
        <v>2.4155447383706018E-2</v>
      </c>
      <c r="N457" t="s">
        <v>152</v>
      </c>
    </row>
    <row r="458" spans="1:14" x14ac:dyDescent="0.25">
      <c r="A458">
        <v>369</v>
      </c>
      <c r="B458">
        <v>1</v>
      </c>
      <c r="C458" t="s">
        <v>12</v>
      </c>
      <c r="D458" t="s">
        <v>1328</v>
      </c>
      <c r="E458">
        <v>272</v>
      </c>
      <c r="F458">
        <v>11920</v>
      </c>
      <c r="G458">
        <v>11</v>
      </c>
      <c r="H458">
        <v>11</v>
      </c>
      <c r="I458">
        <v>2</v>
      </c>
      <c r="J458">
        <v>2</v>
      </c>
      <c r="K458">
        <v>1</v>
      </c>
      <c r="L458" s="1">
        <f t="shared" si="14"/>
        <v>11920</v>
      </c>
      <c r="M458" s="1">
        <f t="shared" si="15"/>
        <v>1.4927498336532558E-2</v>
      </c>
      <c r="N458" t="s">
        <v>1329</v>
      </c>
    </row>
    <row r="459" spans="1:14" x14ac:dyDescent="0.25">
      <c r="A459">
        <v>370</v>
      </c>
      <c r="B459">
        <v>1</v>
      </c>
      <c r="C459" t="s">
        <v>12</v>
      </c>
      <c r="D459" t="s">
        <v>1330</v>
      </c>
      <c r="E459">
        <v>268</v>
      </c>
      <c r="F459">
        <v>163406</v>
      </c>
      <c r="G459">
        <v>14</v>
      </c>
      <c r="H459">
        <v>14</v>
      </c>
      <c r="I459">
        <v>8</v>
      </c>
      <c r="J459">
        <v>8</v>
      </c>
      <c r="K459">
        <v>0.26</v>
      </c>
      <c r="L459" s="1">
        <f t="shared" si="14"/>
        <v>42485.560000000005</v>
      </c>
      <c r="M459" s="1">
        <f t="shared" si="15"/>
        <v>5.3204960253913941E-2</v>
      </c>
      <c r="N459" t="s">
        <v>1331</v>
      </c>
    </row>
    <row r="460" spans="1:14" x14ac:dyDescent="0.25">
      <c r="A460">
        <v>371</v>
      </c>
      <c r="B460">
        <v>1</v>
      </c>
      <c r="C460" t="s">
        <v>12</v>
      </c>
      <c r="D460" t="s">
        <v>438</v>
      </c>
      <c r="E460">
        <v>268</v>
      </c>
      <c r="F460">
        <v>15839</v>
      </c>
      <c r="G460">
        <v>9</v>
      </c>
      <c r="H460">
        <v>9</v>
      </c>
      <c r="I460">
        <v>1</v>
      </c>
      <c r="J460">
        <v>1</v>
      </c>
      <c r="K460">
        <v>0.3</v>
      </c>
      <c r="L460" s="1">
        <f t="shared" si="14"/>
        <v>4751.7</v>
      </c>
      <c r="M460" s="1">
        <f t="shared" si="15"/>
        <v>5.9505867320219586E-3</v>
      </c>
      <c r="N460" t="s">
        <v>439</v>
      </c>
    </row>
    <row r="461" spans="1:14" x14ac:dyDescent="0.25">
      <c r="A461">
        <v>372</v>
      </c>
      <c r="B461">
        <v>1</v>
      </c>
      <c r="C461" t="s">
        <v>12</v>
      </c>
      <c r="D461" t="s">
        <v>1332</v>
      </c>
      <c r="E461">
        <v>268</v>
      </c>
      <c r="F461">
        <v>19314</v>
      </c>
      <c r="G461">
        <v>7</v>
      </c>
      <c r="H461">
        <v>7</v>
      </c>
      <c r="I461">
        <v>2</v>
      </c>
      <c r="J461">
        <v>2</v>
      </c>
      <c r="K461">
        <v>0.54</v>
      </c>
      <c r="L461" s="1">
        <f t="shared" si="14"/>
        <v>10429.560000000001</v>
      </c>
      <c r="M461" s="1">
        <f t="shared" si="15"/>
        <v>1.3061010029426723E-2</v>
      </c>
      <c r="N461" t="s">
        <v>1333</v>
      </c>
    </row>
    <row r="462" spans="1:14" x14ac:dyDescent="0.25">
      <c r="A462">
        <v>372</v>
      </c>
      <c r="B462">
        <v>2</v>
      </c>
      <c r="C462" t="s">
        <v>12</v>
      </c>
      <c r="D462" t="s">
        <v>177</v>
      </c>
      <c r="E462">
        <v>235</v>
      </c>
      <c r="F462">
        <v>16293</v>
      </c>
      <c r="G462">
        <v>7</v>
      </c>
      <c r="H462">
        <v>7</v>
      </c>
      <c r="I462">
        <v>2</v>
      </c>
      <c r="J462">
        <v>2</v>
      </c>
      <c r="K462">
        <v>0.67</v>
      </c>
      <c r="L462" s="1">
        <f t="shared" si="14"/>
        <v>10916.310000000001</v>
      </c>
      <c r="M462" s="1">
        <f t="shared" si="15"/>
        <v>1.3670570416616923E-2</v>
      </c>
      <c r="N462" t="s">
        <v>178</v>
      </c>
    </row>
    <row r="463" spans="1:14" x14ac:dyDescent="0.25">
      <c r="A463">
        <v>372</v>
      </c>
      <c r="B463">
        <v>3</v>
      </c>
      <c r="C463" t="s">
        <v>12</v>
      </c>
      <c r="D463" t="s">
        <v>175</v>
      </c>
      <c r="E463">
        <v>188</v>
      </c>
      <c r="F463">
        <v>66289</v>
      </c>
      <c r="G463">
        <v>8</v>
      </c>
      <c r="H463">
        <v>8</v>
      </c>
      <c r="I463">
        <v>2</v>
      </c>
      <c r="J463">
        <v>2</v>
      </c>
      <c r="K463">
        <v>0.14000000000000001</v>
      </c>
      <c r="L463" s="1">
        <f t="shared" si="14"/>
        <v>9280.4600000000009</v>
      </c>
      <c r="M463" s="1">
        <f t="shared" si="15"/>
        <v>1.1621984162102092E-2</v>
      </c>
      <c r="N463" t="s">
        <v>176</v>
      </c>
    </row>
    <row r="464" spans="1:14" x14ac:dyDescent="0.25">
      <c r="A464">
        <v>372</v>
      </c>
      <c r="B464">
        <v>4</v>
      </c>
      <c r="C464" t="s">
        <v>12</v>
      </c>
      <c r="D464" t="s">
        <v>1334</v>
      </c>
      <c r="E464">
        <v>135</v>
      </c>
      <c r="F464">
        <v>16496</v>
      </c>
      <c r="G464">
        <v>6</v>
      </c>
      <c r="H464">
        <v>6</v>
      </c>
      <c r="I464">
        <v>2</v>
      </c>
      <c r="J464">
        <v>2</v>
      </c>
      <c r="K464">
        <v>0.65</v>
      </c>
      <c r="L464" s="1">
        <f t="shared" si="14"/>
        <v>10722.4</v>
      </c>
      <c r="M464" s="1">
        <f t="shared" si="15"/>
        <v>1.3427735584197709E-2</v>
      </c>
      <c r="N464" t="s">
        <v>1335</v>
      </c>
    </row>
    <row r="465" spans="1:14" x14ac:dyDescent="0.25">
      <c r="A465">
        <v>373</v>
      </c>
      <c r="B465">
        <v>1</v>
      </c>
      <c r="C465" t="s">
        <v>12</v>
      </c>
      <c r="D465" t="s">
        <v>1336</v>
      </c>
      <c r="E465">
        <v>267</v>
      </c>
      <c r="F465">
        <v>63850</v>
      </c>
      <c r="G465">
        <v>9</v>
      </c>
      <c r="H465">
        <v>9</v>
      </c>
      <c r="I465">
        <v>4</v>
      </c>
      <c r="J465">
        <v>4</v>
      </c>
      <c r="K465">
        <v>0.3</v>
      </c>
      <c r="L465" s="1">
        <f t="shared" si="14"/>
        <v>19155</v>
      </c>
      <c r="M465" s="1">
        <f t="shared" si="15"/>
        <v>2.3987938811768552E-2</v>
      </c>
      <c r="N465" t="s">
        <v>1337</v>
      </c>
    </row>
    <row r="466" spans="1:14" x14ac:dyDescent="0.25">
      <c r="A466">
        <v>374</v>
      </c>
      <c r="B466">
        <v>1</v>
      </c>
      <c r="C466" t="s">
        <v>12</v>
      </c>
      <c r="D466" t="s">
        <v>1338</v>
      </c>
      <c r="E466">
        <v>267</v>
      </c>
      <c r="F466">
        <v>70043</v>
      </c>
      <c r="G466">
        <v>11</v>
      </c>
      <c r="H466">
        <v>11</v>
      </c>
      <c r="I466">
        <v>5</v>
      </c>
      <c r="J466">
        <v>5</v>
      </c>
      <c r="K466">
        <v>0.44</v>
      </c>
      <c r="L466" s="1">
        <f t="shared" si="14"/>
        <v>30818.920000000002</v>
      </c>
      <c r="M466" s="1">
        <f t="shared" si="15"/>
        <v>3.8594746395447146E-2</v>
      </c>
      <c r="N466" t="s">
        <v>1339</v>
      </c>
    </row>
    <row r="467" spans="1:14" x14ac:dyDescent="0.25">
      <c r="A467">
        <v>375</v>
      </c>
      <c r="B467">
        <v>1</v>
      </c>
      <c r="C467" t="s">
        <v>12</v>
      </c>
      <c r="D467" t="s">
        <v>1340</v>
      </c>
      <c r="E467">
        <v>267</v>
      </c>
      <c r="F467">
        <v>7218</v>
      </c>
      <c r="G467">
        <v>7</v>
      </c>
      <c r="H467">
        <v>7</v>
      </c>
      <c r="I467">
        <v>2</v>
      </c>
      <c r="J467">
        <v>2</v>
      </c>
      <c r="K467">
        <v>2.06</v>
      </c>
      <c r="L467" s="1">
        <f t="shared" si="14"/>
        <v>14869.08</v>
      </c>
      <c r="M467" s="1">
        <f t="shared" si="15"/>
        <v>1.8620651591088045E-2</v>
      </c>
      <c r="N467" t="s">
        <v>1341</v>
      </c>
    </row>
    <row r="468" spans="1:14" x14ac:dyDescent="0.25">
      <c r="A468">
        <v>376</v>
      </c>
      <c r="B468">
        <v>1</v>
      </c>
      <c r="C468" t="s">
        <v>12</v>
      </c>
      <c r="D468" t="s">
        <v>1342</v>
      </c>
      <c r="E468">
        <v>266</v>
      </c>
      <c r="F468">
        <v>51718</v>
      </c>
      <c r="G468">
        <v>12</v>
      </c>
      <c r="H468">
        <v>12</v>
      </c>
      <c r="I468">
        <v>7</v>
      </c>
      <c r="J468">
        <v>7</v>
      </c>
      <c r="K468">
        <v>0.77</v>
      </c>
      <c r="L468" s="1">
        <f t="shared" si="14"/>
        <v>39822.86</v>
      </c>
      <c r="M468" s="1">
        <f t="shared" si="15"/>
        <v>4.9870442651507453E-2</v>
      </c>
      <c r="N468" t="s">
        <v>1343</v>
      </c>
    </row>
    <row r="469" spans="1:14" x14ac:dyDescent="0.25">
      <c r="A469">
        <v>377</v>
      </c>
      <c r="B469">
        <v>1</v>
      </c>
      <c r="C469" t="s">
        <v>12</v>
      </c>
      <c r="D469" t="s">
        <v>738</v>
      </c>
      <c r="E469">
        <v>266</v>
      </c>
      <c r="F469">
        <v>9508</v>
      </c>
      <c r="G469">
        <v>10</v>
      </c>
      <c r="H469">
        <v>10</v>
      </c>
      <c r="I469">
        <v>3</v>
      </c>
      <c r="J469">
        <v>3</v>
      </c>
      <c r="K469">
        <v>4.55</v>
      </c>
      <c r="L469" s="1">
        <f t="shared" si="14"/>
        <v>43261.4</v>
      </c>
      <c r="M469" s="1">
        <f t="shared" si="15"/>
        <v>5.417655004497228E-2</v>
      </c>
      <c r="N469" t="s">
        <v>739</v>
      </c>
    </row>
    <row r="470" spans="1:14" x14ac:dyDescent="0.25">
      <c r="A470">
        <v>377</v>
      </c>
      <c r="B470">
        <v>2</v>
      </c>
      <c r="C470" t="s">
        <v>12</v>
      </c>
      <c r="D470" t="s">
        <v>1344</v>
      </c>
      <c r="E470">
        <v>187</v>
      </c>
      <c r="F470">
        <v>9525</v>
      </c>
      <c r="G470">
        <v>7</v>
      </c>
      <c r="H470">
        <v>7</v>
      </c>
      <c r="I470">
        <v>3</v>
      </c>
      <c r="J470">
        <v>3</v>
      </c>
      <c r="K470">
        <v>4.55</v>
      </c>
      <c r="L470" s="1">
        <f t="shared" si="14"/>
        <v>43338.75</v>
      </c>
      <c r="M470" s="1">
        <f t="shared" si="15"/>
        <v>5.4273415984261775E-2</v>
      </c>
      <c r="N470" t="s">
        <v>1345</v>
      </c>
    </row>
    <row r="471" spans="1:14" x14ac:dyDescent="0.25">
      <c r="A471">
        <v>378</v>
      </c>
      <c r="B471">
        <v>1</v>
      </c>
      <c r="C471" t="s">
        <v>12</v>
      </c>
      <c r="D471" t="s">
        <v>1346</v>
      </c>
      <c r="E471">
        <v>265</v>
      </c>
      <c r="F471">
        <v>53656</v>
      </c>
      <c r="G471">
        <v>11</v>
      </c>
      <c r="H471">
        <v>11</v>
      </c>
      <c r="I471">
        <v>6</v>
      </c>
      <c r="J471">
        <v>6</v>
      </c>
      <c r="K471">
        <v>0.61</v>
      </c>
      <c r="L471" s="1">
        <f t="shared" si="14"/>
        <v>32730.16</v>
      </c>
      <c r="M471" s="1">
        <f t="shared" si="15"/>
        <v>4.0988205449198359E-2</v>
      </c>
      <c r="N471" t="s">
        <v>1347</v>
      </c>
    </row>
    <row r="472" spans="1:14" x14ac:dyDescent="0.25">
      <c r="A472">
        <v>379</v>
      </c>
      <c r="B472">
        <v>1</v>
      </c>
      <c r="C472" t="s">
        <v>12</v>
      </c>
      <c r="D472" t="s">
        <v>478</v>
      </c>
      <c r="E472">
        <v>262</v>
      </c>
      <c r="F472">
        <v>24611</v>
      </c>
      <c r="G472">
        <v>9</v>
      </c>
      <c r="H472">
        <v>9</v>
      </c>
      <c r="I472">
        <v>3</v>
      </c>
      <c r="J472">
        <v>3</v>
      </c>
      <c r="K472">
        <v>0.67</v>
      </c>
      <c r="L472" s="1">
        <f t="shared" si="14"/>
        <v>16489.370000000003</v>
      </c>
      <c r="M472" s="1">
        <f t="shared" si="15"/>
        <v>2.0649751950123311E-2</v>
      </c>
      <c r="N472" t="s">
        <v>479</v>
      </c>
    </row>
    <row r="473" spans="1:14" x14ac:dyDescent="0.25">
      <c r="A473">
        <v>380</v>
      </c>
      <c r="B473">
        <v>1</v>
      </c>
      <c r="C473" t="s">
        <v>12</v>
      </c>
      <c r="D473" t="s">
        <v>748</v>
      </c>
      <c r="E473">
        <v>261</v>
      </c>
      <c r="F473">
        <v>14050</v>
      </c>
      <c r="G473">
        <v>11</v>
      </c>
      <c r="H473">
        <v>11</v>
      </c>
      <c r="I473">
        <v>3</v>
      </c>
      <c r="J473">
        <v>3</v>
      </c>
      <c r="K473">
        <v>2.2400000000000002</v>
      </c>
      <c r="L473" s="1">
        <f t="shared" si="14"/>
        <v>31472.000000000004</v>
      </c>
      <c r="M473" s="1">
        <f t="shared" si="15"/>
        <v>3.9412602990549717E-2</v>
      </c>
      <c r="N473" t="s">
        <v>749</v>
      </c>
    </row>
    <row r="474" spans="1:14" x14ac:dyDescent="0.25">
      <c r="A474">
        <v>381</v>
      </c>
      <c r="B474">
        <v>1</v>
      </c>
      <c r="C474" t="s">
        <v>12</v>
      </c>
      <c r="D474" t="s">
        <v>1348</v>
      </c>
      <c r="E474">
        <v>260</v>
      </c>
      <c r="F474">
        <v>120717</v>
      </c>
      <c r="G474">
        <v>8</v>
      </c>
      <c r="H474">
        <v>8</v>
      </c>
      <c r="I474">
        <v>5</v>
      </c>
      <c r="J474">
        <v>5</v>
      </c>
      <c r="K474">
        <v>0.19</v>
      </c>
      <c r="L474" s="1">
        <f t="shared" si="14"/>
        <v>22936.23</v>
      </c>
      <c r="M474" s="1">
        <f t="shared" si="15"/>
        <v>2.8723199259339607E-2</v>
      </c>
      <c r="N474" t="s">
        <v>1349</v>
      </c>
    </row>
    <row r="475" spans="1:14" x14ac:dyDescent="0.25">
      <c r="A475">
        <v>382</v>
      </c>
      <c r="B475">
        <v>1</v>
      </c>
      <c r="C475" t="s">
        <v>12</v>
      </c>
      <c r="D475" t="s">
        <v>1350</v>
      </c>
      <c r="E475">
        <v>258</v>
      </c>
      <c r="F475">
        <v>34254</v>
      </c>
      <c r="G475">
        <v>8</v>
      </c>
      <c r="H475">
        <v>8</v>
      </c>
      <c r="I475">
        <v>4</v>
      </c>
      <c r="J475">
        <v>4</v>
      </c>
      <c r="K475">
        <v>0.64</v>
      </c>
      <c r="L475" s="1">
        <f t="shared" si="14"/>
        <v>21922.560000000001</v>
      </c>
      <c r="M475" s="1">
        <f t="shared" si="15"/>
        <v>2.7453773316487851E-2</v>
      </c>
      <c r="N475" t="s">
        <v>1351</v>
      </c>
    </row>
    <row r="476" spans="1:14" x14ac:dyDescent="0.25">
      <c r="A476">
        <v>382</v>
      </c>
      <c r="B476">
        <v>2</v>
      </c>
      <c r="C476" t="s">
        <v>12</v>
      </c>
      <c r="D476" t="s">
        <v>1352</v>
      </c>
      <c r="E476">
        <v>85</v>
      </c>
      <c r="F476">
        <v>34174</v>
      </c>
      <c r="G476">
        <v>3</v>
      </c>
      <c r="H476">
        <v>3</v>
      </c>
      <c r="I476">
        <v>2</v>
      </c>
      <c r="J476">
        <v>2</v>
      </c>
      <c r="K476">
        <v>0.28000000000000003</v>
      </c>
      <c r="L476" s="1">
        <f t="shared" si="14"/>
        <v>9568.7200000000012</v>
      </c>
      <c r="M476" s="1">
        <f t="shared" si="15"/>
        <v>1.1982974151237067E-2</v>
      </c>
      <c r="N476" t="s">
        <v>1353</v>
      </c>
    </row>
    <row r="477" spans="1:14" x14ac:dyDescent="0.25">
      <c r="A477">
        <v>383</v>
      </c>
      <c r="B477">
        <v>1</v>
      </c>
      <c r="C477" t="s">
        <v>12</v>
      </c>
      <c r="D477" t="s">
        <v>646</v>
      </c>
      <c r="E477">
        <v>257</v>
      </c>
      <c r="F477">
        <v>19431</v>
      </c>
      <c r="G477">
        <v>12</v>
      </c>
      <c r="H477">
        <v>12</v>
      </c>
      <c r="I477">
        <v>4</v>
      </c>
      <c r="J477">
        <v>4</v>
      </c>
      <c r="K477">
        <v>1.36</v>
      </c>
      <c r="L477" s="1">
        <f t="shared" si="14"/>
        <v>26426.160000000003</v>
      </c>
      <c r="M477" s="1">
        <f t="shared" si="15"/>
        <v>3.3093662704777115E-2</v>
      </c>
      <c r="N477" t="s">
        <v>647</v>
      </c>
    </row>
    <row r="478" spans="1:14" x14ac:dyDescent="0.25">
      <c r="A478">
        <v>384</v>
      </c>
      <c r="B478">
        <v>1</v>
      </c>
      <c r="C478" t="s">
        <v>12</v>
      </c>
      <c r="D478" t="s">
        <v>1354</v>
      </c>
      <c r="E478">
        <v>257</v>
      </c>
      <c r="F478">
        <v>31422</v>
      </c>
      <c r="G478">
        <v>7</v>
      </c>
      <c r="H478">
        <v>7</v>
      </c>
      <c r="I478">
        <v>2</v>
      </c>
      <c r="J478">
        <v>2</v>
      </c>
      <c r="K478">
        <v>0.31</v>
      </c>
      <c r="L478" s="1">
        <f t="shared" si="14"/>
        <v>9740.82</v>
      </c>
      <c r="M478" s="1">
        <f t="shared" si="15"/>
        <v>1.2198496170005291E-2</v>
      </c>
      <c r="N478" t="s">
        <v>1355</v>
      </c>
    </row>
    <row r="479" spans="1:14" x14ac:dyDescent="0.25">
      <c r="A479">
        <v>385</v>
      </c>
      <c r="B479">
        <v>1</v>
      </c>
      <c r="C479" t="s">
        <v>12</v>
      </c>
      <c r="D479" t="s">
        <v>1356</v>
      </c>
      <c r="E479">
        <v>253</v>
      </c>
      <c r="F479">
        <v>15096</v>
      </c>
      <c r="G479">
        <v>9</v>
      </c>
      <c r="H479">
        <v>9</v>
      </c>
      <c r="I479">
        <v>3</v>
      </c>
      <c r="J479">
        <v>3</v>
      </c>
      <c r="K479">
        <v>1.28</v>
      </c>
      <c r="L479" s="1">
        <f t="shared" si="14"/>
        <v>19322.88</v>
      </c>
      <c r="M479" s="1">
        <f t="shared" si="15"/>
        <v>2.4198176095387436E-2</v>
      </c>
      <c r="N479" t="s">
        <v>1357</v>
      </c>
    </row>
    <row r="480" spans="1:14" x14ac:dyDescent="0.25">
      <c r="A480">
        <v>386</v>
      </c>
      <c r="B480">
        <v>1</v>
      </c>
      <c r="C480" t="s">
        <v>12</v>
      </c>
      <c r="D480" t="s">
        <v>1358</v>
      </c>
      <c r="E480">
        <v>252</v>
      </c>
      <c r="F480">
        <v>12726</v>
      </c>
      <c r="G480">
        <v>9</v>
      </c>
      <c r="H480">
        <v>9</v>
      </c>
      <c r="I480">
        <v>3</v>
      </c>
      <c r="J480">
        <v>3</v>
      </c>
      <c r="K480">
        <v>1.64</v>
      </c>
      <c r="L480" s="1">
        <f t="shared" si="14"/>
        <v>20870.64</v>
      </c>
      <c r="M480" s="1">
        <f t="shared" si="15"/>
        <v>2.6136446634426998E-2</v>
      </c>
      <c r="N480" t="s">
        <v>1359</v>
      </c>
    </row>
    <row r="481" spans="1:14" x14ac:dyDescent="0.25">
      <c r="A481">
        <v>387</v>
      </c>
      <c r="B481">
        <v>1</v>
      </c>
      <c r="C481" t="s">
        <v>12</v>
      </c>
      <c r="D481" t="s">
        <v>801</v>
      </c>
      <c r="E481">
        <v>251</v>
      </c>
      <c r="F481">
        <v>21414</v>
      </c>
      <c r="G481">
        <v>14</v>
      </c>
      <c r="H481">
        <v>14</v>
      </c>
      <c r="I481">
        <v>5</v>
      </c>
      <c r="J481">
        <v>5</v>
      </c>
      <c r="K481">
        <v>1.66</v>
      </c>
      <c r="L481" s="1">
        <f t="shared" si="14"/>
        <v>35547.24</v>
      </c>
      <c r="M481" s="1">
        <f t="shared" si="15"/>
        <v>4.451605419197345E-2</v>
      </c>
      <c r="N481" t="s">
        <v>802</v>
      </c>
    </row>
    <row r="482" spans="1:14" x14ac:dyDescent="0.25">
      <c r="A482">
        <v>388</v>
      </c>
      <c r="B482">
        <v>1</v>
      </c>
      <c r="C482" t="s">
        <v>12</v>
      </c>
      <c r="D482" t="s">
        <v>464</v>
      </c>
      <c r="E482">
        <v>250</v>
      </c>
      <c r="F482">
        <v>6175</v>
      </c>
      <c r="G482">
        <v>9</v>
      </c>
      <c r="H482">
        <v>9</v>
      </c>
      <c r="I482">
        <v>2</v>
      </c>
      <c r="J482">
        <v>2</v>
      </c>
      <c r="K482">
        <v>2.62</v>
      </c>
      <c r="L482" s="1">
        <f t="shared" si="14"/>
        <v>16178.5</v>
      </c>
      <c r="M482" s="1">
        <f t="shared" si="15"/>
        <v>2.0260447301811407E-2</v>
      </c>
      <c r="N482" t="s">
        <v>465</v>
      </c>
    </row>
    <row r="483" spans="1:14" x14ac:dyDescent="0.25">
      <c r="A483">
        <v>389</v>
      </c>
      <c r="B483">
        <v>1</v>
      </c>
      <c r="C483" t="s">
        <v>12</v>
      </c>
      <c r="D483" t="s">
        <v>1360</v>
      </c>
      <c r="E483">
        <v>249</v>
      </c>
      <c r="F483">
        <v>35995</v>
      </c>
      <c r="G483">
        <v>8</v>
      </c>
      <c r="H483">
        <v>8</v>
      </c>
      <c r="I483">
        <v>4</v>
      </c>
      <c r="J483">
        <v>4</v>
      </c>
      <c r="K483">
        <v>0.6</v>
      </c>
      <c r="L483" s="1">
        <f t="shared" si="14"/>
        <v>21597</v>
      </c>
      <c r="M483" s="1">
        <f t="shared" si="15"/>
        <v>2.7046072279705839E-2</v>
      </c>
      <c r="N483" t="s">
        <v>1361</v>
      </c>
    </row>
    <row r="484" spans="1:14" x14ac:dyDescent="0.25">
      <c r="A484">
        <v>390</v>
      </c>
      <c r="B484">
        <v>1</v>
      </c>
      <c r="C484" t="s">
        <v>12</v>
      </c>
      <c r="D484" t="s">
        <v>1362</v>
      </c>
      <c r="E484">
        <v>246</v>
      </c>
      <c r="F484">
        <v>35839</v>
      </c>
      <c r="G484">
        <v>13</v>
      </c>
      <c r="H484">
        <v>13</v>
      </c>
      <c r="I484">
        <v>6</v>
      </c>
      <c r="J484">
        <v>6</v>
      </c>
      <c r="K484">
        <v>1.03</v>
      </c>
      <c r="L484" s="1">
        <f t="shared" si="14"/>
        <v>36914.17</v>
      </c>
      <c r="M484" s="1">
        <f t="shared" si="15"/>
        <v>4.6227870072942948E-2</v>
      </c>
      <c r="N484" t="s">
        <v>1363</v>
      </c>
    </row>
    <row r="485" spans="1:14" x14ac:dyDescent="0.25">
      <c r="A485">
        <v>391</v>
      </c>
      <c r="B485">
        <v>1</v>
      </c>
      <c r="C485" t="s">
        <v>12</v>
      </c>
      <c r="D485" t="s">
        <v>1364</v>
      </c>
      <c r="E485">
        <v>245</v>
      </c>
      <c r="F485">
        <v>80128</v>
      </c>
      <c r="G485">
        <v>8</v>
      </c>
      <c r="H485">
        <v>8</v>
      </c>
      <c r="I485">
        <v>2</v>
      </c>
      <c r="J485">
        <v>2</v>
      </c>
      <c r="K485">
        <v>0.17</v>
      </c>
      <c r="L485" s="1">
        <f t="shared" si="14"/>
        <v>13621.76</v>
      </c>
      <c r="M485" s="1">
        <f t="shared" si="15"/>
        <v>1.7058624139315918E-2</v>
      </c>
      <c r="N485" t="s">
        <v>1365</v>
      </c>
    </row>
    <row r="486" spans="1:14" x14ac:dyDescent="0.25">
      <c r="A486">
        <v>392</v>
      </c>
      <c r="B486">
        <v>1</v>
      </c>
      <c r="C486" t="s">
        <v>12</v>
      </c>
      <c r="D486" t="s">
        <v>359</v>
      </c>
      <c r="E486">
        <v>245</v>
      </c>
      <c r="F486">
        <v>14646</v>
      </c>
      <c r="G486">
        <v>9</v>
      </c>
      <c r="H486">
        <v>9</v>
      </c>
      <c r="I486">
        <v>4</v>
      </c>
      <c r="J486">
        <v>4</v>
      </c>
      <c r="K486">
        <v>2.1</v>
      </c>
      <c r="L486" s="1">
        <f t="shared" si="14"/>
        <v>30756.600000000002</v>
      </c>
      <c r="M486" s="1">
        <f t="shared" si="15"/>
        <v>3.8516702628976281E-2</v>
      </c>
      <c r="N486" t="s">
        <v>360</v>
      </c>
    </row>
    <row r="487" spans="1:14" x14ac:dyDescent="0.25">
      <c r="A487">
        <v>393</v>
      </c>
      <c r="B487">
        <v>1</v>
      </c>
      <c r="C487" t="s">
        <v>12</v>
      </c>
      <c r="D487" t="s">
        <v>1366</v>
      </c>
      <c r="E487">
        <v>244</v>
      </c>
      <c r="F487">
        <v>23500</v>
      </c>
      <c r="G487">
        <v>9</v>
      </c>
      <c r="H487">
        <v>9</v>
      </c>
      <c r="I487">
        <v>3</v>
      </c>
      <c r="J487">
        <v>3</v>
      </c>
      <c r="K487">
        <v>0.71</v>
      </c>
      <c r="L487" s="1">
        <f t="shared" si="14"/>
        <v>16685</v>
      </c>
      <c r="M487" s="1">
        <f t="shared" si="15"/>
        <v>2.0894740750423298E-2</v>
      </c>
      <c r="N487" t="s">
        <v>1367</v>
      </c>
    </row>
    <row r="488" spans="1:14" x14ac:dyDescent="0.25">
      <c r="A488">
        <v>394</v>
      </c>
      <c r="B488">
        <v>1</v>
      </c>
      <c r="C488" t="s">
        <v>12</v>
      </c>
      <c r="D488" t="s">
        <v>331</v>
      </c>
      <c r="E488">
        <v>242</v>
      </c>
      <c r="F488">
        <v>39836</v>
      </c>
      <c r="G488">
        <v>15</v>
      </c>
      <c r="H488">
        <v>15</v>
      </c>
      <c r="I488">
        <v>6</v>
      </c>
      <c r="J488">
        <v>6</v>
      </c>
      <c r="K488">
        <v>1.1000000000000001</v>
      </c>
      <c r="L488" s="1">
        <f t="shared" si="14"/>
        <v>43819.600000000006</v>
      </c>
      <c r="M488" s="1">
        <f t="shared" si="15"/>
        <v>5.4875587760698161E-2</v>
      </c>
      <c r="N488" t="s">
        <v>332</v>
      </c>
    </row>
    <row r="489" spans="1:14" x14ac:dyDescent="0.25">
      <c r="A489">
        <v>395</v>
      </c>
      <c r="B489">
        <v>1</v>
      </c>
      <c r="C489" t="s">
        <v>12</v>
      </c>
      <c r="D489" t="s">
        <v>1368</v>
      </c>
      <c r="E489">
        <v>239</v>
      </c>
      <c r="F489">
        <v>103851</v>
      </c>
      <c r="G489">
        <v>12</v>
      </c>
      <c r="H489">
        <v>12</v>
      </c>
      <c r="I489">
        <v>6</v>
      </c>
      <c r="J489">
        <v>6</v>
      </c>
      <c r="K489">
        <v>0.28000000000000003</v>
      </c>
      <c r="L489" s="1">
        <f t="shared" si="14"/>
        <v>29078.280000000002</v>
      </c>
      <c r="M489" s="1">
        <f t="shared" si="15"/>
        <v>3.6414930900103011E-2</v>
      </c>
      <c r="N489" t="s">
        <v>1369</v>
      </c>
    </row>
    <row r="490" spans="1:14" x14ac:dyDescent="0.25">
      <c r="A490">
        <v>396</v>
      </c>
      <c r="B490">
        <v>1</v>
      </c>
      <c r="C490" t="s">
        <v>12</v>
      </c>
      <c r="D490" t="s">
        <v>1370</v>
      </c>
      <c r="E490">
        <v>236</v>
      </c>
      <c r="F490">
        <v>54544</v>
      </c>
      <c r="G490">
        <v>10</v>
      </c>
      <c r="H490">
        <v>10</v>
      </c>
      <c r="I490">
        <v>5</v>
      </c>
      <c r="J490">
        <v>5</v>
      </c>
      <c r="K490">
        <v>0.48</v>
      </c>
      <c r="L490" s="1">
        <f t="shared" si="14"/>
        <v>26181.119999999999</v>
      </c>
      <c r="M490" s="1">
        <f t="shared" si="15"/>
        <v>3.2786797420181139E-2</v>
      </c>
      <c r="N490" t="s">
        <v>1371</v>
      </c>
    </row>
    <row r="491" spans="1:14" x14ac:dyDescent="0.25">
      <c r="A491">
        <v>397</v>
      </c>
      <c r="B491">
        <v>1</v>
      </c>
      <c r="C491" t="s">
        <v>12</v>
      </c>
      <c r="D491" t="s">
        <v>1372</v>
      </c>
      <c r="E491">
        <v>236</v>
      </c>
      <c r="F491">
        <v>65068</v>
      </c>
      <c r="G491">
        <v>12</v>
      </c>
      <c r="H491">
        <v>12</v>
      </c>
      <c r="I491">
        <v>4</v>
      </c>
      <c r="J491">
        <v>4</v>
      </c>
      <c r="K491">
        <v>0.3</v>
      </c>
      <c r="L491" s="1">
        <f t="shared" si="14"/>
        <v>19520.399999999998</v>
      </c>
      <c r="M491" s="1">
        <f t="shared" si="15"/>
        <v>2.4445531755742454E-2</v>
      </c>
      <c r="N491" t="s">
        <v>1373</v>
      </c>
    </row>
    <row r="492" spans="1:14" x14ac:dyDescent="0.25">
      <c r="A492">
        <v>398</v>
      </c>
      <c r="B492">
        <v>1</v>
      </c>
      <c r="C492" t="s">
        <v>12</v>
      </c>
      <c r="D492" t="s">
        <v>1374</v>
      </c>
      <c r="E492">
        <v>232</v>
      </c>
      <c r="F492">
        <v>26084</v>
      </c>
      <c r="G492">
        <v>10</v>
      </c>
      <c r="H492">
        <v>10</v>
      </c>
      <c r="I492">
        <v>4</v>
      </c>
      <c r="J492">
        <v>4</v>
      </c>
      <c r="K492">
        <v>0.9</v>
      </c>
      <c r="L492" s="1">
        <f t="shared" si="14"/>
        <v>23475.600000000002</v>
      </c>
      <c r="M492" s="1">
        <f t="shared" si="15"/>
        <v>2.9398656035998637E-2</v>
      </c>
      <c r="N492" t="s">
        <v>1375</v>
      </c>
    </row>
    <row r="493" spans="1:14" x14ac:dyDescent="0.25">
      <c r="A493">
        <v>399</v>
      </c>
      <c r="B493">
        <v>1</v>
      </c>
      <c r="C493" t="s">
        <v>12</v>
      </c>
      <c r="D493" t="s">
        <v>1376</v>
      </c>
      <c r="E493">
        <v>232</v>
      </c>
      <c r="F493">
        <v>43856</v>
      </c>
      <c r="G493">
        <v>8</v>
      </c>
      <c r="H493">
        <v>8</v>
      </c>
      <c r="I493">
        <v>4</v>
      </c>
      <c r="J493">
        <v>4</v>
      </c>
      <c r="K493">
        <v>0.47</v>
      </c>
      <c r="L493" s="1">
        <f t="shared" si="14"/>
        <v>20612.32</v>
      </c>
      <c r="M493" s="1">
        <f t="shared" si="15"/>
        <v>2.5812950714100402E-2</v>
      </c>
      <c r="N493" t="s">
        <v>1377</v>
      </c>
    </row>
    <row r="494" spans="1:14" x14ac:dyDescent="0.25">
      <c r="A494">
        <v>400</v>
      </c>
      <c r="B494">
        <v>1</v>
      </c>
      <c r="C494" t="s">
        <v>12</v>
      </c>
      <c r="D494" t="s">
        <v>1378</v>
      </c>
      <c r="E494">
        <v>230</v>
      </c>
      <c r="F494">
        <v>55745</v>
      </c>
      <c r="G494">
        <v>9</v>
      </c>
      <c r="H494">
        <v>9</v>
      </c>
      <c r="I494">
        <v>3</v>
      </c>
      <c r="J494">
        <v>3</v>
      </c>
      <c r="K494">
        <v>0.26</v>
      </c>
      <c r="L494" s="1">
        <f t="shared" si="14"/>
        <v>14493.7</v>
      </c>
      <c r="M494" s="1">
        <f t="shared" si="15"/>
        <v>1.8150560624178014E-2</v>
      </c>
      <c r="N494" t="s">
        <v>1379</v>
      </c>
    </row>
    <row r="495" spans="1:14" x14ac:dyDescent="0.25">
      <c r="A495">
        <v>401</v>
      </c>
      <c r="B495">
        <v>1</v>
      </c>
      <c r="C495" t="s">
        <v>12</v>
      </c>
      <c r="D495" t="s">
        <v>1380</v>
      </c>
      <c r="E495">
        <v>230</v>
      </c>
      <c r="F495">
        <v>40798</v>
      </c>
      <c r="G495">
        <v>9</v>
      </c>
      <c r="H495">
        <v>9</v>
      </c>
      <c r="I495">
        <v>2</v>
      </c>
      <c r="J495">
        <v>2</v>
      </c>
      <c r="K495">
        <v>0.36</v>
      </c>
      <c r="L495" s="1">
        <f t="shared" si="14"/>
        <v>14687.279999999999</v>
      </c>
      <c r="M495" s="1">
        <f t="shared" si="15"/>
        <v>1.8392982195317775E-2</v>
      </c>
      <c r="N495" t="s">
        <v>1381</v>
      </c>
    </row>
    <row r="496" spans="1:14" x14ac:dyDescent="0.25">
      <c r="A496">
        <v>402</v>
      </c>
      <c r="B496">
        <v>1</v>
      </c>
      <c r="C496" t="s">
        <v>12</v>
      </c>
      <c r="D496" t="s">
        <v>1382</v>
      </c>
      <c r="E496">
        <v>228</v>
      </c>
      <c r="F496">
        <v>33039</v>
      </c>
      <c r="G496">
        <v>10</v>
      </c>
      <c r="H496">
        <v>10</v>
      </c>
      <c r="I496">
        <v>4</v>
      </c>
      <c r="J496">
        <v>4</v>
      </c>
      <c r="K496">
        <v>0.67</v>
      </c>
      <c r="L496" s="1">
        <f t="shared" si="14"/>
        <v>22136.13</v>
      </c>
      <c r="M496" s="1">
        <f t="shared" si="15"/>
        <v>2.7721228502707085E-2</v>
      </c>
      <c r="N496" t="s">
        <v>1383</v>
      </c>
    </row>
    <row r="497" spans="1:14" x14ac:dyDescent="0.25">
      <c r="A497">
        <v>403</v>
      </c>
      <c r="B497">
        <v>1</v>
      </c>
      <c r="C497" t="s">
        <v>12</v>
      </c>
      <c r="D497" t="s">
        <v>112</v>
      </c>
      <c r="E497">
        <v>227</v>
      </c>
      <c r="F497">
        <v>25023</v>
      </c>
      <c r="G497">
        <v>11</v>
      </c>
      <c r="H497">
        <v>11</v>
      </c>
      <c r="I497">
        <v>4</v>
      </c>
      <c r="J497">
        <v>4</v>
      </c>
      <c r="K497">
        <v>0.96</v>
      </c>
      <c r="L497" s="1">
        <f t="shared" si="14"/>
        <v>24022.079999999998</v>
      </c>
      <c r="M497" s="1">
        <f t="shared" si="15"/>
        <v>3.008301671476946E-2</v>
      </c>
      <c r="N497" t="s">
        <v>113</v>
      </c>
    </row>
    <row r="498" spans="1:14" x14ac:dyDescent="0.25">
      <c r="A498">
        <v>404</v>
      </c>
      <c r="B498">
        <v>1</v>
      </c>
      <c r="C498" t="s">
        <v>12</v>
      </c>
      <c r="D498" t="s">
        <v>1384</v>
      </c>
      <c r="E498">
        <v>225</v>
      </c>
      <c r="F498">
        <v>114899</v>
      </c>
      <c r="G498">
        <v>9</v>
      </c>
      <c r="H498">
        <v>9</v>
      </c>
      <c r="I498">
        <v>6</v>
      </c>
      <c r="J498">
        <v>6</v>
      </c>
      <c r="K498">
        <v>0.25</v>
      </c>
      <c r="L498" s="1">
        <f t="shared" si="14"/>
        <v>28724.75</v>
      </c>
      <c r="M498" s="1">
        <f t="shared" si="15"/>
        <v>3.5972202839120268E-2</v>
      </c>
      <c r="N498" t="s">
        <v>1385</v>
      </c>
    </row>
    <row r="499" spans="1:14" x14ac:dyDescent="0.25">
      <c r="A499">
        <v>404</v>
      </c>
      <c r="B499">
        <v>2</v>
      </c>
      <c r="C499" t="s">
        <v>12</v>
      </c>
      <c r="D499" t="s">
        <v>1386</v>
      </c>
      <c r="E499">
        <v>190</v>
      </c>
      <c r="F499">
        <v>114897</v>
      </c>
      <c r="G499">
        <v>9</v>
      </c>
      <c r="H499">
        <v>9</v>
      </c>
      <c r="I499">
        <v>6</v>
      </c>
      <c r="J499">
        <v>6</v>
      </c>
      <c r="K499">
        <v>0.25</v>
      </c>
      <c r="L499" s="1">
        <f t="shared" si="14"/>
        <v>28724.25</v>
      </c>
      <c r="M499" s="1">
        <f t="shared" si="15"/>
        <v>3.5971576685666549E-2</v>
      </c>
      <c r="N499" t="s">
        <v>1387</v>
      </c>
    </row>
    <row r="500" spans="1:14" x14ac:dyDescent="0.25">
      <c r="A500">
        <v>405</v>
      </c>
      <c r="B500">
        <v>1</v>
      </c>
      <c r="C500" t="s">
        <v>12</v>
      </c>
      <c r="D500" t="s">
        <v>1388</v>
      </c>
      <c r="E500">
        <v>225</v>
      </c>
      <c r="F500">
        <v>18448</v>
      </c>
      <c r="G500">
        <v>17</v>
      </c>
      <c r="H500">
        <v>17</v>
      </c>
      <c r="I500">
        <v>4</v>
      </c>
      <c r="J500">
        <v>4</v>
      </c>
      <c r="K500">
        <v>1.47</v>
      </c>
      <c r="L500" s="1">
        <f t="shared" si="14"/>
        <v>27118.560000000001</v>
      </c>
      <c r="M500" s="1">
        <f t="shared" si="15"/>
        <v>3.3960760007479725E-2</v>
      </c>
      <c r="N500" t="s">
        <v>1389</v>
      </c>
    </row>
    <row r="501" spans="1:14" x14ac:dyDescent="0.25">
      <c r="A501">
        <v>406</v>
      </c>
      <c r="B501">
        <v>1</v>
      </c>
      <c r="C501" t="s">
        <v>12</v>
      </c>
      <c r="D501" t="s">
        <v>1390</v>
      </c>
      <c r="E501">
        <v>224</v>
      </c>
      <c r="F501">
        <v>78616</v>
      </c>
      <c r="G501">
        <v>8</v>
      </c>
      <c r="H501">
        <v>8</v>
      </c>
      <c r="I501">
        <v>4</v>
      </c>
      <c r="J501">
        <v>4</v>
      </c>
      <c r="K501">
        <v>0.24</v>
      </c>
      <c r="L501" s="1">
        <f t="shared" si="14"/>
        <v>18867.84</v>
      </c>
      <c r="M501" s="1">
        <f t="shared" si="15"/>
        <v>2.3628326360231749E-2</v>
      </c>
      <c r="N501" t="s">
        <v>1391</v>
      </c>
    </row>
    <row r="502" spans="1:14" x14ac:dyDescent="0.25">
      <c r="A502">
        <v>407</v>
      </c>
      <c r="B502">
        <v>1</v>
      </c>
      <c r="C502" t="s">
        <v>12</v>
      </c>
      <c r="D502" t="s">
        <v>1392</v>
      </c>
      <c r="E502">
        <v>224</v>
      </c>
      <c r="F502">
        <v>53876</v>
      </c>
      <c r="G502">
        <v>7</v>
      </c>
      <c r="H502">
        <v>7</v>
      </c>
      <c r="I502">
        <v>3</v>
      </c>
      <c r="J502">
        <v>3</v>
      </c>
      <c r="K502">
        <v>0.27</v>
      </c>
      <c r="L502" s="1">
        <f t="shared" si="14"/>
        <v>14546.52</v>
      </c>
      <c r="M502" s="1">
        <f t="shared" si="15"/>
        <v>1.8216707475028321E-2</v>
      </c>
      <c r="N502" t="s">
        <v>1393</v>
      </c>
    </row>
    <row r="503" spans="1:14" x14ac:dyDescent="0.25">
      <c r="A503">
        <v>408</v>
      </c>
      <c r="B503">
        <v>1</v>
      </c>
      <c r="C503" t="s">
        <v>12</v>
      </c>
      <c r="D503" t="s">
        <v>1394</v>
      </c>
      <c r="E503">
        <v>224</v>
      </c>
      <c r="F503">
        <v>37568</v>
      </c>
      <c r="G503">
        <v>10</v>
      </c>
      <c r="H503">
        <v>10</v>
      </c>
      <c r="I503">
        <v>6</v>
      </c>
      <c r="J503">
        <v>6</v>
      </c>
      <c r="K503">
        <v>0.96</v>
      </c>
      <c r="L503" s="1">
        <f t="shared" si="14"/>
        <v>36065.279999999999</v>
      </c>
      <c r="M503" s="1">
        <f t="shared" si="15"/>
        <v>4.5164799262297051E-2</v>
      </c>
      <c r="N503" t="s">
        <v>1395</v>
      </c>
    </row>
    <row r="504" spans="1:14" x14ac:dyDescent="0.25">
      <c r="A504">
        <v>409</v>
      </c>
      <c r="B504">
        <v>1</v>
      </c>
      <c r="C504" t="s">
        <v>12</v>
      </c>
      <c r="D504" t="s">
        <v>1396</v>
      </c>
      <c r="E504">
        <v>223</v>
      </c>
      <c r="F504">
        <v>70689</v>
      </c>
      <c r="G504">
        <v>17</v>
      </c>
      <c r="H504">
        <v>17</v>
      </c>
      <c r="I504">
        <v>8</v>
      </c>
      <c r="J504">
        <v>8</v>
      </c>
      <c r="K504">
        <v>0.62</v>
      </c>
      <c r="L504" s="1">
        <f t="shared" si="14"/>
        <v>43827.18</v>
      </c>
      <c r="M504" s="1">
        <f t="shared" si="15"/>
        <v>5.4885080247056454E-2</v>
      </c>
      <c r="N504" t="s">
        <v>1397</v>
      </c>
    </row>
    <row r="505" spans="1:14" x14ac:dyDescent="0.25">
      <c r="A505">
        <v>409</v>
      </c>
      <c r="B505">
        <v>2</v>
      </c>
      <c r="C505" t="s">
        <v>12</v>
      </c>
      <c r="D505" t="s">
        <v>1398</v>
      </c>
      <c r="E505">
        <v>192</v>
      </c>
      <c r="F505">
        <v>62034</v>
      </c>
      <c r="G505">
        <v>9</v>
      </c>
      <c r="H505">
        <v>9</v>
      </c>
      <c r="I505">
        <v>4</v>
      </c>
      <c r="J505">
        <v>4</v>
      </c>
      <c r="K505">
        <v>0.31</v>
      </c>
      <c r="L505" s="1">
        <f t="shared" si="14"/>
        <v>19230.54</v>
      </c>
      <c r="M505" s="1">
        <f t="shared" si="15"/>
        <v>2.4082538075555604E-2</v>
      </c>
      <c r="N505" t="s">
        <v>1399</v>
      </c>
    </row>
    <row r="506" spans="1:14" x14ac:dyDescent="0.25">
      <c r="A506">
        <v>410</v>
      </c>
      <c r="B506">
        <v>1</v>
      </c>
      <c r="C506" t="s">
        <v>12</v>
      </c>
      <c r="D506" t="s">
        <v>506</v>
      </c>
      <c r="E506">
        <v>223</v>
      </c>
      <c r="F506">
        <v>27206</v>
      </c>
      <c r="G506">
        <v>4</v>
      </c>
      <c r="H506">
        <v>4</v>
      </c>
      <c r="I506">
        <v>1</v>
      </c>
      <c r="J506">
        <v>1</v>
      </c>
      <c r="K506">
        <v>0.17</v>
      </c>
      <c r="L506" s="1">
        <f t="shared" si="14"/>
        <v>4625.0200000000004</v>
      </c>
      <c r="M506" s="1">
        <f t="shared" si="15"/>
        <v>5.7919444929890778E-3</v>
      </c>
      <c r="N506" t="s">
        <v>507</v>
      </c>
    </row>
    <row r="507" spans="1:14" x14ac:dyDescent="0.25">
      <c r="A507">
        <v>411</v>
      </c>
      <c r="B507">
        <v>1</v>
      </c>
      <c r="C507" t="s">
        <v>12</v>
      </c>
      <c r="D507" t="s">
        <v>588</v>
      </c>
      <c r="E507">
        <v>222</v>
      </c>
      <c r="F507">
        <v>29126</v>
      </c>
      <c r="G507">
        <v>5</v>
      </c>
      <c r="H507">
        <v>5</v>
      </c>
      <c r="I507">
        <v>2</v>
      </c>
      <c r="J507">
        <v>2</v>
      </c>
      <c r="K507">
        <v>0.34</v>
      </c>
      <c r="L507" s="1">
        <f t="shared" si="14"/>
        <v>9902.84</v>
      </c>
      <c r="M507" s="1">
        <f t="shared" si="15"/>
        <v>1.2401394935146649E-2</v>
      </c>
      <c r="N507" t="s">
        <v>589</v>
      </c>
    </row>
    <row r="508" spans="1:14" x14ac:dyDescent="0.25">
      <c r="A508">
        <v>412</v>
      </c>
      <c r="B508">
        <v>1</v>
      </c>
      <c r="C508" t="s">
        <v>12</v>
      </c>
      <c r="D508" t="s">
        <v>769</v>
      </c>
      <c r="E508">
        <v>221</v>
      </c>
      <c r="F508">
        <v>29230</v>
      </c>
      <c r="G508">
        <v>14</v>
      </c>
      <c r="H508">
        <v>14</v>
      </c>
      <c r="I508">
        <v>7</v>
      </c>
      <c r="J508">
        <v>7</v>
      </c>
      <c r="K508">
        <v>1.74</v>
      </c>
      <c r="L508" s="1">
        <f t="shared" si="14"/>
        <v>50860.2</v>
      </c>
      <c r="M508" s="1">
        <f t="shared" si="15"/>
        <v>6.3692579773130295E-2</v>
      </c>
      <c r="N508" t="s">
        <v>770</v>
      </c>
    </row>
    <row r="509" spans="1:14" x14ac:dyDescent="0.25">
      <c r="A509">
        <v>413</v>
      </c>
      <c r="B509">
        <v>1</v>
      </c>
      <c r="C509" t="s">
        <v>12</v>
      </c>
      <c r="D509" t="s">
        <v>1400</v>
      </c>
      <c r="E509">
        <v>221</v>
      </c>
      <c r="F509">
        <v>24350</v>
      </c>
      <c r="G509">
        <v>12</v>
      </c>
      <c r="H509">
        <v>12</v>
      </c>
      <c r="I509">
        <v>7</v>
      </c>
      <c r="J509">
        <v>7</v>
      </c>
      <c r="K509">
        <v>2.98</v>
      </c>
      <c r="L509" s="1">
        <f t="shared" si="14"/>
        <v>72563</v>
      </c>
      <c r="M509" s="1">
        <f t="shared" si="15"/>
        <v>9.0871146123641944E-2</v>
      </c>
      <c r="N509" t="s">
        <v>1401</v>
      </c>
    </row>
    <row r="510" spans="1:14" x14ac:dyDescent="0.25">
      <c r="A510">
        <v>414</v>
      </c>
      <c r="B510">
        <v>1</v>
      </c>
      <c r="C510" t="s">
        <v>12</v>
      </c>
      <c r="D510" t="s">
        <v>1402</v>
      </c>
      <c r="E510">
        <v>221</v>
      </c>
      <c r="F510">
        <v>132403</v>
      </c>
      <c r="G510">
        <v>12</v>
      </c>
      <c r="H510">
        <v>12</v>
      </c>
      <c r="I510">
        <v>7</v>
      </c>
      <c r="J510">
        <v>7</v>
      </c>
      <c r="K510">
        <v>0.25</v>
      </c>
      <c r="L510" s="1">
        <f t="shared" si="14"/>
        <v>33100.75</v>
      </c>
      <c r="M510" s="1">
        <f t="shared" si="15"/>
        <v>4.1452297866021816E-2</v>
      </c>
      <c r="N510" t="s">
        <v>1403</v>
      </c>
    </row>
    <row r="511" spans="1:14" x14ac:dyDescent="0.25">
      <c r="A511">
        <v>415</v>
      </c>
      <c r="B511">
        <v>1</v>
      </c>
      <c r="C511" t="s">
        <v>12</v>
      </c>
      <c r="D511" t="s">
        <v>1404</v>
      </c>
      <c r="E511">
        <v>220</v>
      </c>
      <c r="F511">
        <v>109958</v>
      </c>
      <c r="G511">
        <v>9</v>
      </c>
      <c r="H511">
        <v>9</v>
      </c>
      <c r="I511">
        <v>3</v>
      </c>
      <c r="J511">
        <v>3</v>
      </c>
      <c r="K511">
        <v>0.12</v>
      </c>
      <c r="L511" s="1">
        <f t="shared" si="14"/>
        <v>13194.96</v>
      </c>
      <c r="M511" s="1">
        <f t="shared" si="15"/>
        <v>1.6524139551225975E-2</v>
      </c>
      <c r="N511" t="s">
        <v>1405</v>
      </c>
    </row>
    <row r="512" spans="1:14" x14ac:dyDescent="0.25">
      <c r="A512">
        <v>416</v>
      </c>
      <c r="B512">
        <v>1</v>
      </c>
      <c r="C512" t="s">
        <v>12</v>
      </c>
      <c r="D512" t="s">
        <v>1406</v>
      </c>
      <c r="E512">
        <v>220</v>
      </c>
      <c r="F512">
        <v>35113</v>
      </c>
      <c r="G512">
        <v>6</v>
      </c>
      <c r="H512">
        <v>6</v>
      </c>
      <c r="I512">
        <v>3</v>
      </c>
      <c r="J512">
        <v>3</v>
      </c>
      <c r="K512">
        <v>0.43</v>
      </c>
      <c r="L512" s="1">
        <f t="shared" si="14"/>
        <v>15098.59</v>
      </c>
      <c r="M512" s="1">
        <f t="shared" si="15"/>
        <v>1.8908068549411669E-2</v>
      </c>
      <c r="N512" t="s">
        <v>1407</v>
      </c>
    </row>
    <row r="513" spans="1:14" x14ac:dyDescent="0.25">
      <c r="A513">
        <v>417</v>
      </c>
      <c r="B513">
        <v>1</v>
      </c>
      <c r="C513" t="s">
        <v>12</v>
      </c>
      <c r="D513" t="s">
        <v>793</v>
      </c>
      <c r="E513">
        <v>219</v>
      </c>
      <c r="F513">
        <v>132876</v>
      </c>
      <c r="G513">
        <v>11</v>
      </c>
      <c r="H513">
        <v>11</v>
      </c>
      <c r="I513">
        <v>6</v>
      </c>
      <c r="J513">
        <v>6</v>
      </c>
      <c r="K513">
        <v>0.21</v>
      </c>
      <c r="L513" s="1">
        <f t="shared" si="14"/>
        <v>27903.96</v>
      </c>
      <c r="M513" s="1">
        <f t="shared" si="15"/>
        <v>3.4944321852573075E-2</v>
      </c>
      <c r="N513" t="s">
        <v>794</v>
      </c>
    </row>
    <row r="514" spans="1:14" x14ac:dyDescent="0.25">
      <c r="A514">
        <v>418</v>
      </c>
      <c r="B514">
        <v>1</v>
      </c>
      <c r="C514" t="s">
        <v>12</v>
      </c>
      <c r="D514" t="s">
        <v>1408</v>
      </c>
      <c r="E514">
        <v>219</v>
      </c>
      <c r="F514">
        <v>24191</v>
      </c>
      <c r="G514">
        <v>4</v>
      </c>
      <c r="H514">
        <v>4</v>
      </c>
      <c r="I514">
        <v>1</v>
      </c>
      <c r="J514">
        <v>1</v>
      </c>
      <c r="K514">
        <v>0.19</v>
      </c>
      <c r="L514" s="1">
        <f t="shared" si="14"/>
        <v>4596.29</v>
      </c>
      <c r="M514" s="1">
        <f t="shared" si="15"/>
        <v>5.7559657155386934E-3</v>
      </c>
      <c r="N514" t="s">
        <v>1409</v>
      </c>
    </row>
    <row r="515" spans="1:14" x14ac:dyDescent="0.25">
      <c r="A515">
        <v>419</v>
      </c>
      <c r="B515">
        <v>1</v>
      </c>
      <c r="C515" t="s">
        <v>12</v>
      </c>
      <c r="D515" t="s">
        <v>1410</v>
      </c>
      <c r="E515">
        <v>218</v>
      </c>
      <c r="F515">
        <v>10569</v>
      </c>
      <c r="G515">
        <v>3</v>
      </c>
      <c r="H515">
        <v>3</v>
      </c>
      <c r="I515">
        <v>1</v>
      </c>
      <c r="J515">
        <v>1</v>
      </c>
      <c r="K515">
        <v>0.48</v>
      </c>
      <c r="L515" s="1">
        <f t="shared" si="14"/>
        <v>5073.12</v>
      </c>
      <c r="M515" s="1">
        <f t="shared" si="15"/>
        <v>6.3531032182072176E-3</v>
      </c>
      <c r="N515" t="s">
        <v>1411</v>
      </c>
    </row>
    <row r="516" spans="1:14" x14ac:dyDescent="0.25">
      <c r="A516">
        <v>420</v>
      </c>
      <c r="B516">
        <v>1</v>
      </c>
      <c r="C516" t="s">
        <v>12</v>
      </c>
      <c r="D516" t="s">
        <v>1412</v>
      </c>
      <c r="E516">
        <v>217</v>
      </c>
      <c r="F516">
        <v>8312</v>
      </c>
      <c r="G516">
        <v>8</v>
      </c>
      <c r="H516">
        <v>8</v>
      </c>
      <c r="I516">
        <v>2</v>
      </c>
      <c r="J516">
        <v>2</v>
      </c>
      <c r="K516">
        <v>1.65</v>
      </c>
      <c r="L516" s="1">
        <f t="shared" ref="L516:L579" si="16">F516*K516</f>
        <v>13714.8</v>
      </c>
      <c r="M516" s="1">
        <f t="shared" ref="M516:M579" si="17">(L516/79852629.9)*100</f>
        <v>1.7175138773982943E-2</v>
      </c>
      <c r="N516" t="s">
        <v>1413</v>
      </c>
    </row>
    <row r="517" spans="1:14" x14ac:dyDescent="0.25">
      <c r="A517">
        <v>420</v>
      </c>
      <c r="B517">
        <v>2</v>
      </c>
      <c r="C517" t="s">
        <v>12</v>
      </c>
      <c r="D517" t="s">
        <v>1414</v>
      </c>
      <c r="E517">
        <v>197</v>
      </c>
      <c r="F517">
        <v>14761</v>
      </c>
      <c r="G517">
        <v>9</v>
      </c>
      <c r="H517">
        <v>9</v>
      </c>
      <c r="I517">
        <v>2</v>
      </c>
      <c r="J517">
        <v>2</v>
      </c>
      <c r="K517">
        <v>0.75</v>
      </c>
      <c r="L517" s="1">
        <f t="shared" si="16"/>
        <v>11070.75</v>
      </c>
      <c r="M517" s="1">
        <f t="shared" si="17"/>
        <v>1.3863976695399984E-2</v>
      </c>
      <c r="N517" t="s">
        <v>1415</v>
      </c>
    </row>
    <row r="518" spans="1:14" x14ac:dyDescent="0.25">
      <c r="A518">
        <v>421</v>
      </c>
      <c r="B518">
        <v>1</v>
      </c>
      <c r="C518" t="s">
        <v>12</v>
      </c>
      <c r="D518" t="s">
        <v>1416</v>
      </c>
      <c r="E518">
        <v>216</v>
      </c>
      <c r="F518">
        <v>186463</v>
      </c>
      <c r="G518">
        <v>6</v>
      </c>
      <c r="H518">
        <v>6</v>
      </c>
      <c r="I518">
        <v>3</v>
      </c>
      <c r="J518">
        <v>3</v>
      </c>
      <c r="K518">
        <v>7.0000000000000007E-2</v>
      </c>
      <c r="L518" s="1">
        <f t="shared" si="16"/>
        <v>13052.410000000002</v>
      </c>
      <c r="M518" s="1">
        <f t="shared" si="17"/>
        <v>1.6345623201572224E-2</v>
      </c>
      <c r="N518" t="s">
        <v>1417</v>
      </c>
    </row>
    <row r="519" spans="1:14" x14ac:dyDescent="0.25">
      <c r="A519">
        <v>422</v>
      </c>
      <c r="B519">
        <v>1</v>
      </c>
      <c r="C519" t="s">
        <v>12</v>
      </c>
      <c r="D519" t="s">
        <v>765</v>
      </c>
      <c r="E519">
        <v>216</v>
      </c>
      <c r="F519">
        <v>54663</v>
      </c>
      <c r="G519">
        <v>11</v>
      </c>
      <c r="H519">
        <v>11</v>
      </c>
      <c r="I519">
        <v>5</v>
      </c>
      <c r="J519">
        <v>5</v>
      </c>
      <c r="K519">
        <v>0.47</v>
      </c>
      <c r="L519" s="1">
        <f t="shared" si="16"/>
        <v>25691.609999999997</v>
      </c>
      <c r="M519" s="1">
        <f t="shared" si="17"/>
        <v>3.2173780665926438E-2</v>
      </c>
      <c r="N519" t="s">
        <v>766</v>
      </c>
    </row>
    <row r="520" spans="1:14" x14ac:dyDescent="0.25">
      <c r="A520">
        <v>423</v>
      </c>
      <c r="B520">
        <v>1</v>
      </c>
      <c r="C520" t="s">
        <v>12</v>
      </c>
      <c r="D520" t="s">
        <v>1418</v>
      </c>
      <c r="E520">
        <v>215</v>
      </c>
      <c r="F520">
        <v>63948</v>
      </c>
      <c r="G520">
        <v>6</v>
      </c>
      <c r="H520">
        <v>6</v>
      </c>
      <c r="I520">
        <v>2</v>
      </c>
      <c r="J520">
        <v>2</v>
      </c>
      <c r="K520">
        <v>0.14000000000000001</v>
      </c>
      <c r="L520" s="1">
        <f t="shared" si="16"/>
        <v>8952.7200000000012</v>
      </c>
      <c r="M520" s="1">
        <f t="shared" si="17"/>
        <v>1.1211553096261893E-2</v>
      </c>
      <c r="N520" t="s">
        <v>1419</v>
      </c>
    </row>
    <row r="521" spans="1:14" x14ac:dyDescent="0.25">
      <c r="A521">
        <v>424</v>
      </c>
      <c r="B521">
        <v>1</v>
      </c>
      <c r="C521" t="s">
        <v>12</v>
      </c>
      <c r="D521" t="s">
        <v>1420</v>
      </c>
      <c r="E521">
        <v>215</v>
      </c>
      <c r="F521">
        <v>16868</v>
      </c>
      <c r="G521">
        <v>8</v>
      </c>
      <c r="H521">
        <v>8</v>
      </c>
      <c r="I521">
        <v>2</v>
      </c>
      <c r="J521">
        <v>2</v>
      </c>
      <c r="K521">
        <v>0.64</v>
      </c>
      <c r="L521" s="1">
        <f t="shared" si="16"/>
        <v>10795.52</v>
      </c>
      <c r="M521" s="1">
        <f t="shared" si="17"/>
        <v>1.3519304265268789E-2</v>
      </c>
      <c r="N521" t="s">
        <v>1421</v>
      </c>
    </row>
    <row r="522" spans="1:14" x14ac:dyDescent="0.25">
      <c r="A522">
        <v>425</v>
      </c>
      <c r="B522">
        <v>1</v>
      </c>
      <c r="C522" t="s">
        <v>12</v>
      </c>
      <c r="D522" t="s">
        <v>1422</v>
      </c>
      <c r="E522">
        <v>214</v>
      </c>
      <c r="F522">
        <v>44873</v>
      </c>
      <c r="G522">
        <v>15</v>
      </c>
      <c r="H522">
        <v>15</v>
      </c>
      <c r="I522">
        <v>5</v>
      </c>
      <c r="J522">
        <v>5</v>
      </c>
      <c r="K522">
        <v>0.6</v>
      </c>
      <c r="L522" s="1">
        <f t="shared" si="16"/>
        <v>26923.8</v>
      </c>
      <c r="M522" s="1">
        <f t="shared" si="17"/>
        <v>3.3716860714189195E-2</v>
      </c>
      <c r="N522" t="s">
        <v>1423</v>
      </c>
    </row>
    <row r="523" spans="1:14" x14ac:dyDescent="0.25">
      <c r="A523">
        <v>426</v>
      </c>
      <c r="B523">
        <v>1</v>
      </c>
      <c r="C523" t="s">
        <v>12</v>
      </c>
      <c r="D523" t="s">
        <v>1424</v>
      </c>
      <c r="E523">
        <v>214</v>
      </c>
      <c r="F523">
        <v>43995</v>
      </c>
      <c r="G523">
        <v>4</v>
      </c>
      <c r="H523">
        <v>4</v>
      </c>
      <c r="I523">
        <v>2</v>
      </c>
      <c r="J523">
        <v>2</v>
      </c>
      <c r="K523">
        <v>0.21</v>
      </c>
      <c r="L523" s="1">
        <f t="shared" si="16"/>
        <v>9238.9499999999989</v>
      </c>
      <c r="M523" s="1">
        <f t="shared" si="17"/>
        <v>1.1570000902374786E-2</v>
      </c>
      <c r="N523" t="s">
        <v>1425</v>
      </c>
    </row>
    <row r="524" spans="1:14" x14ac:dyDescent="0.25">
      <c r="A524">
        <v>427</v>
      </c>
      <c r="B524">
        <v>1</v>
      </c>
      <c r="C524" t="s">
        <v>12</v>
      </c>
      <c r="D524" t="s">
        <v>1426</v>
      </c>
      <c r="E524">
        <v>213</v>
      </c>
      <c r="F524">
        <v>32678</v>
      </c>
      <c r="G524">
        <v>13</v>
      </c>
      <c r="H524">
        <v>13</v>
      </c>
      <c r="I524">
        <v>5</v>
      </c>
      <c r="J524">
        <v>5</v>
      </c>
      <c r="K524">
        <v>0.91</v>
      </c>
      <c r="L524" s="1">
        <f t="shared" si="16"/>
        <v>29736.98</v>
      </c>
      <c r="M524" s="1">
        <f t="shared" si="17"/>
        <v>3.7239825460025328E-2</v>
      </c>
      <c r="N524" t="s">
        <v>1427</v>
      </c>
    </row>
    <row r="525" spans="1:14" x14ac:dyDescent="0.25">
      <c r="A525">
        <v>427</v>
      </c>
      <c r="B525">
        <v>2</v>
      </c>
      <c r="C525" t="s">
        <v>12</v>
      </c>
      <c r="D525" t="s">
        <v>1428</v>
      </c>
      <c r="E525">
        <v>169</v>
      </c>
      <c r="F525">
        <v>20713</v>
      </c>
      <c r="G525">
        <v>9</v>
      </c>
      <c r="H525">
        <v>9</v>
      </c>
      <c r="I525">
        <v>3</v>
      </c>
      <c r="J525">
        <v>3</v>
      </c>
      <c r="K525">
        <v>0.83</v>
      </c>
      <c r="L525" s="1">
        <f t="shared" si="16"/>
        <v>17191.79</v>
      </c>
      <c r="M525" s="1">
        <f t="shared" si="17"/>
        <v>2.1529397368038345E-2</v>
      </c>
      <c r="N525" t="s">
        <v>1429</v>
      </c>
    </row>
    <row r="526" spans="1:14" x14ac:dyDescent="0.25">
      <c r="A526">
        <v>428</v>
      </c>
      <c r="B526">
        <v>1</v>
      </c>
      <c r="C526" t="s">
        <v>12</v>
      </c>
      <c r="D526" t="s">
        <v>1430</v>
      </c>
      <c r="E526">
        <v>211</v>
      </c>
      <c r="F526">
        <v>54987</v>
      </c>
      <c r="G526">
        <v>15</v>
      </c>
      <c r="H526">
        <v>15</v>
      </c>
      <c r="I526">
        <v>6</v>
      </c>
      <c r="J526">
        <v>6</v>
      </c>
      <c r="K526">
        <v>0.59</v>
      </c>
      <c r="L526" s="1">
        <f t="shared" si="16"/>
        <v>32442.329999999998</v>
      </c>
      <c r="M526" s="1">
        <f t="shared" si="17"/>
        <v>4.062775395203358E-2</v>
      </c>
      <c r="N526" t="s">
        <v>1431</v>
      </c>
    </row>
    <row r="527" spans="1:14" x14ac:dyDescent="0.25">
      <c r="A527">
        <v>429</v>
      </c>
      <c r="B527">
        <v>1</v>
      </c>
      <c r="C527" t="s">
        <v>12</v>
      </c>
      <c r="D527" t="s">
        <v>1432</v>
      </c>
      <c r="E527">
        <v>211</v>
      </c>
      <c r="F527">
        <v>55411</v>
      </c>
      <c r="G527">
        <v>5</v>
      </c>
      <c r="H527">
        <v>5</v>
      </c>
      <c r="I527">
        <v>2</v>
      </c>
      <c r="J527">
        <v>2</v>
      </c>
      <c r="K527">
        <v>0.17</v>
      </c>
      <c r="L527" s="1">
        <f t="shared" si="16"/>
        <v>9419.8700000000008</v>
      </c>
      <c r="M527" s="1">
        <f t="shared" si="17"/>
        <v>1.1796568268066522E-2</v>
      </c>
      <c r="N527" t="s">
        <v>1433</v>
      </c>
    </row>
    <row r="528" spans="1:14" x14ac:dyDescent="0.25">
      <c r="A528">
        <v>430</v>
      </c>
      <c r="B528">
        <v>1</v>
      </c>
      <c r="C528" t="s">
        <v>12</v>
      </c>
      <c r="D528" t="s">
        <v>1434</v>
      </c>
      <c r="E528">
        <v>211</v>
      </c>
      <c r="F528">
        <v>18196</v>
      </c>
      <c r="G528">
        <v>6</v>
      </c>
      <c r="H528">
        <v>6</v>
      </c>
      <c r="I528">
        <v>2</v>
      </c>
      <c r="J528">
        <v>2</v>
      </c>
      <c r="K528">
        <v>0.57999999999999996</v>
      </c>
      <c r="L528" s="1">
        <f t="shared" si="16"/>
        <v>10553.679999999998</v>
      </c>
      <c r="M528" s="1">
        <f t="shared" si="17"/>
        <v>1.3216446362776586E-2</v>
      </c>
      <c r="N528" t="s">
        <v>1435</v>
      </c>
    </row>
    <row r="529" spans="1:14" x14ac:dyDescent="0.25">
      <c r="A529">
        <v>431</v>
      </c>
      <c r="B529">
        <v>1</v>
      </c>
      <c r="C529" t="s">
        <v>12</v>
      </c>
      <c r="D529" t="s">
        <v>1436</v>
      </c>
      <c r="E529">
        <v>210</v>
      </c>
      <c r="F529">
        <v>88875</v>
      </c>
      <c r="G529">
        <v>6</v>
      </c>
      <c r="H529">
        <v>6</v>
      </c>
      <c r="I529">
        <v>2</v>
      </c>
      <c r="J529">
        <v>2</v>
      </c>
      <c r="K529">
        <v>0.1</v>
      </c>
      <c r="L529" s="1">
        <f t="shared" si="16"/>
        <v>8887.5</v>
      </c>
      <c r="M529" s="1">
        <f t="shared" si="17"/>
        <v>1.1129877639759488E-2</v>
      </c>
      <c r="N529" t="s">
        <v>1437</v>
      </c>
    </row>
    <row r="530" spans="1:14" x14ac:dyDescent="0.25">
      <c r="A530">
        <v>432</v>
      </c>
      <c r="B530">
        <v>1</v>
      </c>
      <c r="C530" t="s">
        <v>12</v>
      </c>
      <c r="D530" t="s">
        <v>1438</v>
      </c>
      <c r="E530">
        <v>210</v>
      </c>
      <c r="F530">
        <v>58787</v>
      </c>
      <c r="G530">
        <v>11</v>
      </c>
      <c r="H530">
        <v>11</v>
      </c>
      <c r="I530">
        <v>4</v>
      </c>
      <c r="J530">
        <v>4</v>
      </c>
      <c r="K530">
        <v>0.33</v>
      </c>
      <c r="L530" s="1">
        <f t="shared" si="16"/>
        <v>19399.71</v>
      </c>
      <c r="M530" s="1">
        <f t="shared" si="17"/>
        <v>2.4294390835085066E-2</v>
      </c>
      <c r="N530" t="s">
        <v>1439</v>
      </c>
    </row>
    <row r="531" spans="1:14" x14ac:dyDescent="0.25">
      <c r="A531">
        <v>433</v>
      </c>
      <c r="B531">
        <v>1</v>
      </c>
      <c r="C531" t="s">
        <v>12</v>
      </c>
      <c r="D531" t="s">
        <v>1440</v>
      </c>
      <c r="E531">
        <v>210</v>
      </c>
      <c r="F531">
        <v>59468</v>
      </c>
      <c r="G531">
        <v>13</v>
      </c>
      <c r="H531">
        <v>13</v>
      </c>
      <c r="I531">
        <v>6</v>
      </c>
      <c r="J531">
        <v>6</v>
      </c>
      <c r="K531">
        <v>0.53</v>
      </c>
      <c r="L531" s="1">
        <f t="shared" si="16"/>
        <v>31518.04</v>
      </c>
      <c r="M531" s="1">
        <f t="shared" si="17"/>
        <v>3.9470259200567667E-2</v>
      </c>
      <c r="N531" t="s">
        <v>1441</v>
      </c>
    </row>
    <row r="532" spans="1:14" x14ac:dyDescent="0.25">
      <c r="A532">
        <v>434</v>
      </c>
      <c r="B532">
        <v>1</v>
      </c>
      <c r="C532" t="s">
        <v>12</v>
      </c>
      <c r="D532" t="s">
        <v>1442</v>
      </c>
      <c r="E532">
        <v>210</v>
      </c>
      <c r="F532">
        <v>19688</v>
      </c>
      <c r="G532">
        <v>6</v>
      </c>
      <c r="H532">
        <v>6</v>
      </c>
      <c r="I532">
        <v>4</v>
      </c>
      <c r="J532">
        <v>4</v>
      </c>
      <c r="K532">
        <v>1.34</v>
      </c>
      <c r="L532" s="1">
        <f t="shared" si="16"/>
        <v>26381.920000000002</v>
      </c>
      <c r="M532" s="1">
        <f t="shared" si="17"/>
        <v>3.3038260647192536E-2</v>
      </c>
      <c r="N532" t="s">
        <v>1443</v>
      </c>
    </row>
    <row r="533" spans="1:14" x14ac:dyDescent="0.25">
      <c r="A533">
        <v>435</v>
      </c>
      <c r="B533">
        <v>1</v>
      </c>
      <c r="C533" t="s">
        <v>12</v>
      </c>
      <c r="D533" t="s">
        <v>123</v>
      </c>
      <c r="E533">
        <v>210</v>
      </c>
      <c r="F533">
        <v>73669</v>
      </c>
      <c r="G533">
        <v>5</v>
      </c>
      <c r="H533">
        <v>5</v>
      </c>
      <c r="I533">
        <v>3</v>
      </c>
      <c r="J533">
        <v>3</v>
      </c>
      <c r="K533">
        <v>0.19</v>
      </c>
      <c r="L533" s="1">
        <f t="shared" si="16"/>
        <v>13997.11</v>
      </c>
      <c r="M533" s="1">
        <f t="shared" si="17"/>
        <v>1.7528677537018728E-2</v>
      </c>
      <c r="N533" t="s">
        <v>124</v>
      </c>
    </row>
    <row r="534" spans="1:14" x14ac:dyDescent="0.25">
      <c r="A534">
        <v>436</v>
      </c>
      <c r="B534">
        <v>1</v>
      </c>
      <c r="C534" t="s">
        <v>12</v>
      </c>
      <c r="D534" t="s">
        <v>1444</v>
      </c>
      <c r="E534">
        <v>207</v>
      </c>
      <c r="F534">
        <v>16251</v>
      </c>
      <c r="G534">
        <v>7</v>
      </c>
      <c r="H534">
        <v>7</v>
      </c>
      <c r="I534">
        <v>4</v>
      </c>
      <c r="J534">
        <v>4</v>
      </c>
      <c r="K534">
        <v>1.79</v>
      </c>
      <c r="L534" s="1">
        <f t="shared" si="16"/>
        <v>29089.29</v>
      </c>
      <c r="M534" s="1">
        <f t="shared" si="17"/>
        <v>3.6428718799153791E-2</v>
      </c>
      <c r="N534" t="s">
        <v>1445</v>
      </c>
    </row>
    <row r="535" spans="1:14" x14ac:dyDescent="0.25">
      <c r="A535">
        <v>437</v>
      </c>
      <c r="B535">
        <v>1</v>
      </c>
      <c r="C535" t="s">
        <v>12</v>
      </c>
      <c r="D535" t="s">
        <v>1446</v>
      </c>
      <c r="E535">
        <v>206</v>
      </c>
      <c r="F535">
        <v>22093</v>
      </c>
      <c r="G535">
        <v>11</v>
      </c>
      <c r="H535">
        <v>11</v>
      </c>
      <c r="I535">
        <v>3</v>
      </c>
      <c r="J535">
        <v>3</v>
      </c>
      <c r="K535">
        <v>0.77</v>
      </c>
      <c r="L535" s="1">
        <f t="shared" si="16"/>
        <v>17011.61</v>
      </c>
      <c r="M535" s="1">
        <f t="shared" si="17"/>
        <v>2.1303756709458103E-2</v>
      </c>
      <c r="N535" t="s">
        <v>1447</v>
      </c>
    </row>
    <row r="536" spans="1:14" x14ac:dyDescent="0.25">
      <c r="A536">
        <v>438</v>
      </c>
      <c r="B536">
        <v>1</v>
      </c>
      <c r="C536" t="s">
        <v>12</v>
      </c>
      <c r="D536" t="s">
        <v>1448</v>
      </c>
      <c r="E536">
        <v>206</v>
      </c>
      <c r="F536">
        <v>19833</v>
      </c>
      <c r="G536">
        <v>6</v>
      </c>
      <c r="H536">
        <v>6</v>
      </c>
      <c r="I536">
        <v>3</v>
      </c>
      <c r="J536">
        <v>3</v>
      </c>
      <c r="K536">
        <v>0.88</v>
      </c>
      <c r="L536" s="1">
        <f t="shared" si="16"/>
        <v>17453.04</v>
      </c>
      <c r="M536" s="1">
        <f t="shared" si="17"/>
        <v>2.1856562547603705E-2</v>
      </c>
      <c r="N536" t="s">
        <v>1449</v>
      </c>
    </row>
    <row r="537" spans="1:14" x14ac:dyDescent="0.25">
      <c r="A537">
        <v>438</v>
      </c>
      <c r="B537">
        <v>2</v>
      </c>
      <c r="C537" t="s">
        <v>12</v>
      </c>
      <c r="D537" t="s">
        <v>1450</v>
      </c>
      <c r="E537">
        <v>184</v>
      </c>
      <c r="F537">
        <v>19797</v>
      </c>
      <c r="G537">
        <v>8</v>
      </c>
      <c r="H537">
        <v>8</v>
      </c>
      <c r="I537">
        <v>3</v>
      </c>
      <c r="J537">
        <v>3</v>
      </c>
      <c r="K537">
        <v>0.89</v>
      </c>
      <c r="L537" s="1">
        <f t="shared" si="16"/>
        <v>17619.330000000002</v>
      </c>
      <c r="M537" s="1">
        <f t="shared" si="17"/>
        <v>2.2064808663239781E-2</v>
      </c>
      <c r="N537" t="s">
        <v>1451</v>
      </c>
    </row>
    <row r="538" spans="1:14" x14ac:dyDescent="0.25">
      <c r="A538">
        <v>439</v>
      </c>
      <c r="B538">
        <v>1</v>
      </c>
      <c r="C538" t="s">
        <v>12</v>
      </c>
      <c r="D538" t="s">
        <v>1452</v>
      </c>
      <c r="E538">
        <v>206</v>
      </c>
      <c r="F538">
        <v>10274</v>
      </c>
      <c r="G538">
        <v>9</v>
      </c>
      <c r="H538">
        <v>9</v>
      </c>
      <c r="I538">
        <v>1</v>
      </c>
      <c r="J538">
        <v>1</v>
      </c>
      <c r="K538">
        <v>0.49</v>
      </c>
      <c r="L538" s="1">
        <f t="shared" si="16"/>
        <v>5034.26</v>
      </c>
      <c r="M538" s="1">
        <f t="shared" si="17"/>
        <v>6.304438571784597E-3</v>
      </c>
      <c r="N538" t="s">
        <v>1453</v>
      </c>
    </row>
    <row r="539" spans="1:14" x14ac:dyDescent="0.25">
      <c r="A539">
        <v>440</v>
      </c>
      <c r="B539">
        <v>1</v>
      </c>
      <c r="C539" t="s">
        <v>12</v>
      </c>
      <c r="D539" t="s">
        <v>1454</v>
      </c>
      <c r="E539">
        <v>206</v>
      </c>
      <c r="F539">
        <v>12387</v>
      </c>
      <c r="G539">
        <v>4</v>
      </c>
      <c r="H539">
        <v>4</v>
      </c>
      <c r="I539">
        <v>1</v>
      </c>
      <c r="J539">
        <v>1</v>
      </c>
      <c r="K539">
        <v>0.39</v>
      </c>
      <c r="L539" s="1">
        <f t="shared" si="16"/>
        <v>4830.93</v>
      </c>
      <c r="M539" s="1">
        <f t="shared" si="17"/>
        <v>6.0498070082974182E-3</v>
      </c>
      <c r="N539" t="s">
        <v>1455</v>
      </c>
    </row>
    <row r="540" spans="1:14" x14ac:dyDescent="0.25">
      <c r="A540">
        <v>441</v>
      </c>
      <c r="B540">
        <v>1</v>
      </c>
      <c r="C540" t="s">
        <v>12</v>
      </c>
      <c r="D540" t="s">
        <v>1456</v>
      </c>
      <c r="E540">
        <v>205</v>
      </c>
      <c r="F540">
        <v>50747</v>
      </c>
      <c r="G540">
        <v>7</v>
      </c>
      <c r="H540">
        <v>7</v>
      </c>
      <c r="I540">
        <v>4</v>
      </c>
      <c r="J540">
        <v>4</v>
      </c>
      <c r="K540">
        <v>0.4</v>
      </c>
      <c r="L540" s="1">
        <f t="shared" si="16"/>
        <v>20298.800000000003</v>
      </c>
      <c r="M540" s="1">
        <f t="shared" si="17"/>
        <v>2.5420327452483817E-2</v>
      </c>
      <c r="N540" t="s">
        <v>1457</v>
      </c>
    </row>
    <row r="541" spans="1:14" x14ac:dyDescent="0.25">
      <c r="A541">
        <v>442</v>
      </c>
      <c r="B541">
        <v>1</v>
      </c>
      <c r="C541" t="s">
        <v>12</v>
      </c>
      <c r="D541" t="s">
        <v>1458</v>
      </c>
      <c r="E541">
        <v>203</v>
      </c>
      <c r="F541">
        <v>247197</v>
      </c>
      <c r="G541">
        <v>12</v>
      </c>
      <c r="H541">
        <v>12</v>
      </c>
      <c r="I541">
        <v>7</v>
      </c>
      <c r="J541">
        <v>7</v>
      </c>
      <c r="K541">
        <v>0.13</v>
      </c>
      <c r="L541" s="1">
        <f t="shared" si="16"/>
        <v>32135.61</v>
      </c>
      <c r="M541" s="1">
        <f t="shared" si="17"/>
        <v>4.0243646377387497E-2</v>
      </c>
      <c r="N541" t="s">
        <v>1459</v>
      </c>
    </row>
    <row r="542" spans="1:14" x14ac:dyDescent="0.25">
      <c r="A542">
        <v>443</v>
      </c>
      <c r="B542">
        <v>1</v>
      </c>
      <c r="C542" t="s">
        <v>12</v>
      </c>
      <c r="D542" t="s">
        <v>1460</v>
      </c>
      <c r="E542">
        <v>202</v>
      </c>
      <c r="F542">
        <v>24829</v>
      </c>
      <c r="G542">
        <v>4</v>
      </c>
      <c r="H542">
        <v>4</v>
      </c>
      <c r="I542">
        <v>2</v>
      </c>
      <c r="J542">
        <v>2</v>
      </c>
      <c r="K542">
        <v>0.4</v>
      </c>
      <c r="L542" s="1">
        <f t="shared" si="16"/>
        <v>9931.6</v>
      </c>
      <c r="M542" s="1">
        <f t="shared" si="17"/>
        <v>1.2437411281804258E-2</v>
      </c>
      <c r="N542" t="s">
        <v>1461</v>
      </c>
    </row>
    <row r="543" spans="1:14" x14ac:dyDescent="0.25">
      <c r="A543">
        <v>444</v>
      </c>
      <c r="B543">
        <v>1</v>
      </c>
      <c r="C543" t="s">
        <v>12</v>
      </c>
      <c r="D543" t="s">
        <v>1462</v>
      </c>
      <c r="E543">
        <v>202</v>
      </c>
      <c r="F543">
        <v>153152</v>
      </c>
      <c r="G543">
        <v>7</v>
      </c>
      <c r="H543">
        <v>7</v>
      </c>
      <c r="I543">
        <v>4</v>
      </c>
      <c r="J543">
        <v>4</v>
      </c>
      <c r="K543">
        <v>0.12</v>
      </c>
      <c r="L543" s="1">
        <f t="shared" si="16"/>
        <v>18378.239999999998</v>
      </c>
      <c r="M543" s="1">
        <f t="shared" si="17"/>
        <v>2.3015196898355374E-2</v>
      </c>
      <c r="N543" t="s">
        <v>1463</v>
      </c>
    </row>
    <row r="544" spans="1:14" x14ac:dyDescent="0.25">
      <c r="A544">
        <v>445</v>
      </c>
      <c r="B544">
        <v>1</v>
      </c>
      <c r="C544" t="s">
        <v>12</v>
      </c>
      <c r="D544" t="s">
        <v>757</v>
      </c>
      <c r="E544">
        <v>200</v>
      </c>
      <c r="F544">
        <v>69172</v>
      </c>
      <c r="G544">
        <v>11</v>
      </c>
      <c r="H544">
        <v>11</v>
      </c>
      <c r="I544">
        <v>6</v>
      </c>
      <c r="J544">
        <v>6</v>
      </c>
      <c r="K544">
        <v>0.45</v>
      </c>
      <c r="L544" s="1">
        <f t="shared" si="16"/>
        <v>31127.4</v>
      </c>
      <c r="M544" s="1">
        <f t="shared" si="17"/>
        <v>3.8981058030250294E-2</v>
      </c>
      <c r="N544" t="s">
        <v>758</v>
      </c>
    </row>
    <row r="545" spans="1:14" x14ac:dyDescent="0.25">
      <c r="A545">
        <v>446</v>
      </c>
      <c r="B545">
        <v>1</v>
      </c>
      <c r="C545" t="s">
        <v>12</v>
      </c>
      <c r="D545" t="s">
        <v>1464</v>
      </c>
      <c r="E545">
        <v>199</v>
      </c>
      <c r="F545">
        <v>61629</v>
      </c>
      <c r="G545">
        <v>11</v>
      </c>
      <c r="H545">
        <v>11</v>
      </c>
      <c r="I545">
        <v>5</v>
      </c>
      <c r="J545">
        <v>5</v>
      </c>
      <c r="K545">
        <v>0.41</v>
      </c>
      <c r="L545" s="1">
        <f t="shared" si="16"/>
        <v>25267.89</v>
      </c>
      <c r="M545" s="1">
        <f t="shared" si="17"/>
        <v>3.1643153183111374E-2</v>
      </c>
      <c r="N545" t="s">
        <v>1465</v>
      </c>
    </row>
    <row r="546" spans="1:14" x14ac:dyDescent="0.25">
      <c r="A546">
        <v>447</v>
      </c>
      <c r="B546">
        <v>1</v>
      </c>
      <c r="C546" t="s">
        <v>12</v>
      </c>
      <c r="D546" t="s">
        <v>1466</v>
      </c>
      <c r="E546">
        <v>199</v>
      </c>
      <c r="F546">
        <v>57552</v>
      </c>
      <c r="G546">
        <v>8</v>
      </c>
      <c r="H546">
        <v>8</v>
      </c>
      <c r="I546">
        <v>3</v>
      </c>
      <c r="J546">
        <v>3</v>
      </c>
      <c r="K546">
        <v>0.25</v>
      </c>
      <c r="L546" s="1">
        <f t="shared" si="16"/>
        <v>14388</v>
      </c>
      <c r="M546" s="1">
        <f t="shared" si="17"/>
        <v>1.8018191784062956E-2</v>
      </c>
      <c r="N546" t="s">
        <v>1467</v>
      </c>
    </row>
    <row r="547" spans="1:14" x14ac:dyDescent="0.25">
      <c r="A547">
        <v>448</v>
      </c>
      <c r="B547">
        <v>1</v>
      </c>
      <c r="C547" t="s">
        <v>12</v>
      </c>
      <c r="D547" t="s">
        <v>1468</v>
      </c>
      <c r="E547">
        <v>199</v>
      </c>
      <c r="F547">
        <v>177161</v>
      </c>
      <c r="G547">
        <v>7</v>
      </c>
      <c r="H547">
        <v>7</v>
      </c>
      <c r="I547">
        <v>5</v>
      </c>
      <c r="J547">
        <v>5</v>
      </c>
      <c r="K547">
        <v>0.13</v>
      </c>
      <c r="L547" s="1">
        <f t="shared" si="16"/>
        <v>23030.93</v>
      </c>
      <c r="M547" s="1">
        <f t="shared" si="17"/>
        <v>2.8841792723472967E-2</v>
      </c>
      <c r="N547" t="s">
        <v>1469</v>
      </c>
    </row>
    <row r="548" spans="1:14" x14ac:dyDescent="0.25">
      <c r="A548">
        <v>449</v>
      </c>
      <c r="B548">
        <v>1</v>
      </c>
      <c r="C548" t="s">
        <v>12</v>
      </c>
      <c r="D548" t="s">
        <v>1470</v>
      </c>
      <c r="E548">
        <v>199</v>
      </c>
      <c r="F548">
        <v>39352</v>
      </c>
      <c r="G548">
        <v>7</v>
      </c>
      <c r="H548">
        <v>7</v>
      </c>
      <c r="I548">
        <v>3</v>
      </c>
      <c r="J548">
        <v>3</v>
      </c>
      <c r="K548">
        <v>0.54</v>
      </c>
      <c r="L548" s="1">
        <f t="shared" si="16"/>
        <v>21250.080000000002</v>
      </c>
      <c r="M548" s="1">
        <f t="shared" si="17"/>
        <v>2.6611621967381191E-2</v>
      </c>
      <c r="N548" t="s">
        <v>1471</v>
      </c>
    </row>
    <row r="549" spans="1:14" x14ac:dyDescent="0.25">
      <c r="A549">
        <v>450</v>
      </c>
      <c r="B549">
        <v>1</v>
      </c>
      <c r="C549" t="s">
        <v>12</v>
      </c>
      <c r="D549" t="s">
        <v>1472</v>
      </c>
      <c r="E549">
        <v>198</v>
      </c>
      <c r="F549">
        <v>29583</v>
      </c>
      <c r="G549">
        <v>11</v>
      </c>
      <c r="H549">
        <v>11</v>
      </c>
      <c r="I549">
        <v>5</v>
      </c>
      <c r="J549">
        <v>5</v>
      </c>
      <c r="K549">
        <v>1.03</v>
      </c>
      <c r="L549" s="1">
        <f t="shared" si="16"/>
        <v>30470.49</v>
      </c>
      <c r="M549" s="1">
        <f t="shared" si="17"/>
        <v>3.8158405099692275E-2</v>
      </c>
      <c r="N549" t="s">
        <v>1473</v>
      </c>
    </row>
    <row r="550" spans="1:14" x14ac:dyDescent="0.25">
      <c r="A550">
        <v>451</v>
      </c>
      <c r="B550">
        <v>1</v>
      </c>
      <c r="C550" t="s">
        <v>12</v>
      </c>
      <c r="D550" t="s">
        <v>763</v>
      </c>
      <c r="E550">
        <v>198</v>
      </c>
      <c r="F550">
        <v>85361</v>
      </c>
      <c r="G550">
        <v>7</v>
      </c>
      <c r="H550">
        <v>7</v>
      </c>
      <c r="I550">
        <v>3</v>
      </c>
      <c r="J550">
        <v>3</v>
      </c>
      <c r="K550">
        <v>0.16</v>
      </c>
      <c r="L550" s="1">
        <f t="shared" si="16"/>
        <v>13657.76</v>
      </c>
      <c r="M550" s="1">
        <f t="shared" si="17"/>
        <v>1.7103707187983298E-2</v>
      </c>
      <c r="N550" t="s">
        <v>764</v>
      </c>
    </row>
    <row r="551" spans="1:14" x14ac:dyDescent="0.25">
      <c r="A551">
        <v>452</v>
      </c>
      <c r="B551">
        <v>1</v>
      </c>
      <c r="C551" t="s">
        <v>12</v>
      </c>
      <c r="D551" t="s">
        <v>1474</v>
      </c>
      <c r="E551">
        <v>198</v>
      </c>
      <c r="F551">
        <v>41074</v>
      </c>
      <c r="G551">
        <v>7</v>
      </c>
      <c r="H551">
        <v>7</v>
      </c>
      <c r="I551">
        <v>3</v>
      </c>
      <c r="J551">
        <v>3</v>
      </c>
      <c r="K551">
        <v>0.36</v>
      </c>
      <c r="L551" s="1">
        <f t="shared" si="16"/>
        <v>14786.64</v>
      </c>
      <c r="M551" s="1">
        <f t="shared" si="17"/>
        <v>1.8517411409639743E-2</v>
      </c>
      <c r="N551" t="s">
        <v>1475</v>
      </c>
    </row>
    <row r="552" spans="1:14" x14ac:dyDescent="0.25">
      <c r="A552">
        <v>452</v>
      </c>
      <c r="B552">
        <v>2</v>
      </c>
      <c r="C552" t="s">
        <v>12</v>
      </c>
      <c r="D552" t="s">
        <v>1476</v>
      </c>
      <c r="E552">
        <v>187</v>
      </c>
      <c r="F552">
        <v>51897</v>
      </c>
      <c r="G552">
        <v>7</v>
      </c>
      <c r="H552">
        <v>7</v>
      </c>
      <c r="I552">
        <v>4</v>
      </c>
      <c r="J552">
        <v>4</v>
      </c>
      <c r="K552">
        <v>0.39</v>
      </c>
      <c r="L552" s="1">
        <f t="shared" si="16"/>
        <v>20239.830000000002</v>
      </c>
      <c r="M552" s="1">
        <f t="shared" si="17"/>
        <v>2.5346478914152835E-2</v>
      </c>
      <c r="N552" t="s">
        <v>1477</v>
      </c>
    </row>
    <row r="553" spans="1:14" x14ac:dyDescent="0.25">
      <c r="A553">
        <v>453</v>
      </c>
      <c r="B553">
        <v>1</v>
      </c>
      <c r="C553" t="s">
        <v>12</v>
      </c>
      <c r="D553" t="s">
        <v>1478</v>
      </c>
      <c r="E553">
        <v>198</v>
      </c>
      <c r="F553">
        <v>45715</v>
      </c>
      <c r="G553">
        <v>10</v>
      </c>
      <c r="H553">
        <v>10</v>
      </c>
      <c r="I553">
        <v>3</v>
      </c>
      <c r="J553">
        <v>3</v>
      </c>
      <c r="K553">
        <v>0.45</v>
      </c>
      <c r="L553" s="1">
        <f t="shared" si="16"/>
        <v>20571.75</v>
      </c>
      <c r="M553" s="1">
        <f t="shared" si="17"/>
        <v>2.5762144622866079E-2</v>
      </c>
      <c r="N553" t="s">
        <v>1479</v>
      </c>
    </row>
    <row r="554" spans="1:14" x14ac:dyDescent="0.25">
      <c r="A554">
        <v>454</v>
      </c>
      <c r="B554">
        <v>1</v>
      </c>
      <c r="C554" t="s">
        <v>12</v>
      </c>
      <c r="D554" t="s">
        <v>1480</v>
      </c>
      <c r="E554">
        <v>197</v>
      </c>
      <c r="F554">
        <v>106663</v>
      </c>
      <c r="G554">
        <v>2</v>
      </c>
      <c r="H554">
        <v>2</v>
      </c>
      <c r="I554">
        <v>1</v>
      </c>
      <c r="J554">
        <v>1</v>
      </c>
      <c r="K554">
        <v>0.04</v>
      </c>
      <c r="L554" s="1">
        <f t="shared" si="16"/>
        <v>4266.5200000000004</v>
      </c>
      <c r="M554" s="1">
        <f t="shared" si="17"/>
        <v>5.3429924666764167E-3</v>
      </c>
      <c r="N554" t="s">
        <v>1481</v>
      </c>
    </row>
    <row r="555" spans="1:14" x14ac:dyDescent="0.25">
      <c r="A555">
        <v>455</v>
      </c>
      <c r="B555">
        <v>1</v>
      </c>
      <c r="C555" t="s">
        <v>12</v>
      </c>
      <c r="D555" t="s">
        <v>1482</v>
      </c>
      <c r="E555">
        <v>195</v>
      </c>
      <c r="F555">
        <v>24426</v>
      </c>
      <c r="G555">
        <v>5</v>
      </c>
      <c r="H555">
        <v>5</v>
      </c>
      <c r="I555">
        <v>2</v>
      </c>
      <c r="J555">
        <v>2</v>
      </c>
      <c r="K555">
        <v>0.41</v>
      </c>
      <c r="L555" s="1">
        <f t="shared" si="16"/>
        <v>10014.66</v>
      </c>
      <c r="M555" s="1">
        <f t="shared" si="17"/>
        <v>1.2541427893535162E-2</v>
      </c>
      <c r="N555" t="s">
        <v>1483</v>
      </c>
    </row>
    <row r="556" spans="1:14" x14ac:dyDescent="0.25">
      <c r="A556">
        <v>456</v>
      </c>
      <c r="B556">
        <v>1</v>
      </c>
      <c r="C556" t="s">
        <v>12</v>
      </c>
      <c r="D556" t="s">
        <v>1484</v>
      </c>
      <c r="E556">
        <v>195</v>
      </c>
      <c r="F556">
        <v>21706</v>
      </c>
      <c r="G556">
        <v>2</v>
      </c>
      <c r="H556">
        <v>2</v>
      </c>
      <c r="I556">
        <v>1</v>
      </c>
      <c r="J556">
        <v>1</v>
      </c>
      <c r="K556">
        <v>0.21</v>
      </c>
      <c r="L556" s="1">
        <f t="shared" si="16"/>
        <v>4558.26</v>
      </c>
      <c r="M556" s="1">
        <f t="shared" si="17"/>
        <v>5.708340483849236E-3</v>
      </c>
      <c r="N556" t="s">
        <v>1485</v>
      </c>
    </row>
    <row r="557" spans="1:14" x14ac:dyDescent="0.25">
      <c r="A557">
        <v>457</v>
      </c>
      <c r="B557">
        <v>1</v>
      </c>
      <c r="C557" t="s">
        <v>12</v>
      </c>
      <c r="D557" t="s">
        <v>1486</v>
      </c>
      <c r="E557">
        <v>195</v>
      </c>
      <c r="F557">
        <v>29314</v>
      </c>
      <c r="G557">
        <v>8</v>
      </c>
      <c r="H557">
        <v>8</v>
      </c>
      <c r="I557">
        <v>2</v>
      </c>
      <c r="J557">
        <v>2</v>
      </c>
      <c r="K557">
        <v>0.33</v>
      </c>
      <c r="L557" s="1">
        <f t="shared" si="16"/>
        <v>9673.6200000000008</v>
      </c>
      <c r="M557" s="1">
        <f t="shared" si="17"/>
        <v>1.2114341145826182E-2</v>
      </c>
      <c r="N557" t="s">
        <v>1487</v>
      </c>
    </row>
    <row r="558" spans="1:14" x14ac:dyDescent="0.25">
      <c r="A558">
        <v>458</v>
      </c>
      <c r="B558">
        <v>1</v>
      </c>
      <c r="C558" t="s">
        <v>12</v>
      </c>
      <c r="D558" t="s">
        <v>1488</v>
      </c>
      <c r="E558">
        <v>194</v>
      </c>
      <c r="F558">
        <v>93647</v>
      </c>
      <c r="G558">
        <v>9</v>
      </c>
      <c r="H558">
        <v>9</v>
      </c>
      <c r="I558">
        <v>4</v>
      </c>
      <c r="J558">
        <v>4</v>
      </c>
      <c r="K558">
        <v>0.2</v>
      </c>
      <c r="L558" s="1">
        <f t="shared" si="16"/>
        <v>18729.400000000001</v>
      </c>
      <c r="M558" s="1">
        <f t="shared" si="17"/>
        <v>2.3454956991967525E-2</v>
      </c>
      <c r="N558" t="s">
        <v>1489</v>
      </c>
    </row>
    <row r="559" spans="1:14" x14ac:dyDescent="0.25">
      <c r="A559">
        <v>459</v>
      </c>
      <c r="B559">
        <v>1</v>
      </c>
      <c r="C559" t="s">
        <v>12</v>
      </c>
      <c r="D559" t="s">
        <v>1490</v>
      </c>
      <c r="E559">
        <v>194</v>
      </c>
      <c r="F559">
        <v>21085</v>
      </c>
      <c r="G559">
        <v>3</v>
      </c>
      <c r="H559">
        <v>3</v>
      </c>
      <c r="I559">
        <v>1</v>
      </c>
      <c r="J559">
        <v>1</v>
      </c>
      <c r="K559">
        <v>0.22</v>
      </c>
      <c r="L559" s="1">
        <f t="shared" si="16"/>
        <v>4638.7</v>
      </c>
      <c r="M559" s="1">
        <f t="shared" si="17"/>
        <v>5.8090760514826825E-3</v>
      </c>
      <c r="N559" t="s">
        <v>1491</v>
      </c>
    </row>
    <row r="560" spans="1:14" x14ac:dyDescent="0.25">
      <c r="A560">
        <v>460</v>
      </c>
      <c r="B560">
        <v>1</v>
      </c>
      <c r="C560" t="s">
        <v>12</v>
      </c>
      <c r="D560" t="s">
        <v>1492</v>
      </c>
      <c r="E560">
        <v>193</v>
      </c>
      <c r="F560">
        <v>79617</v>
      </c>
      <c r="G560">
        <v>11</v>
      </c>
      <c r="H560">
        <v>11</v>
      </c>
      <c r="I560">
        <v>6</v>
      </c>
      <c r="J560">
        <v>6</v>
      </c>
      <c r="K560">
        <v>0.38</v>
      </c>
      <c r="L560" s="1">
        <f t="shared" si="16"/>
        <v>30254.46</v>
      </c>
      <c r="M560" s="1">
        <f t="shared" si="17"/>
        <v>3.7887869238480767E-2</v>
      </c>
      <c r="N560" t="s">
        <v>1493</v>
      </c>
    </row>
    <row r="561" spans="1:14" x14ac:dyDescent="0.25">
      <c r="A561">
        <v>461</v>
      </c>
      <c r="B561">
        <v>1</v>
      </c>
      <c r="C561" t="s">
        <v>12</v>
      </c>
      <c r="D561" t="s">
        <v>1494</v>
      </c>
      <c r="E561">
        <v>192</v>
      </c>
      <c r="F561">
        <v>50432</v>
      </c>
      <c r="G561">
        <v>4</v>
      </c>
      <c r="H561">
        <v>4</v>
      </c>
      <c r="I561">
        <v>3</v>
      </c>
      <c r="J561">
        <v>3</v>
      </c>
      <c r="K561">
        <v>0.28999999999999998</v>
      </c>
      <c r="L561" s="1">
        <f t="shared" si="16"/>
        <v>14625.279999999999</v>
      </c>
      <c r="M561" s="1">
        <f t="shared" si="17"/>
        <v>1.8315339167057288E-2</v>
      </c>
      <c r="N561" t="s">
        <v>1495</v>
      </c>
    </row>
    <row r="562" spans="1:14" x14ac:dyDescent="0.25">
      <c r="A562">
        <v>462</v>
      </c>
      <c r="B562">
        <v>1</v>
      </c>
      <c r="C562" t="s">
        <v>12</v>
      </c>
      <c r="D562" t="s">
        <v>759</v>
      </c>
      <c r="E562">
        <v>192</v>
      </c>
      <c r="F562">
        <v>10081</v>
      </c>
      <c r="G562">
        <v>6</v>
      </c>
      <c r="H562">
        <v>6</v>
      </c>
      <c r="I562">
        <v>2</v>
      </c>
      <c r="J562">
        <v>2</v>
      </c>
      <c r="K562">
        <v>1.25</v>
      </c>
      <c r="L562" s="1">
        <f t="shared" si="16"/>
        <v>12601.25</v>
      </c>
      <c r="M562" s="1">
        <f t="shared" si="17"/>
        <v>1.5780632417217357E-2</v>
      </c>
      <c r="N562" t="s">
        <v>760</v>
      </c>
    </row>
    <row r="563" spans="1:14" x14ac:dyDescent="0.25">
      <c r="A563">
        <v>463</v>
      </c>
      <c r="B563">
        <v>1</v>
      </c>
      <c r="C563" t="s">
        <v>12</v>
      </c>
      <c r="D563" t="s">
        <v>1496</v>
      </c>
      <c r="E563">
        <v>191</v>
      </c>
      <c r="F563">
        <v>44874</v>
      </c>
      <c r="G563">
        <v>8</v>
      </c>
      <c r="H563">
        <v>8</v>
      </c>
      <c r="I563">
        <v>3</v>
      </c>
      <c r="J563">
        <v>3</v>
      </c>
      <c r="K563">
        <v>0.33</v>
      </c>
      <c r="L563" s="1">
        <f t="shared" si="16"/>
        <v>14808.42</v>
      </c>
      <c r="M563" s="1">
        <f t="shared" si="17"/>
        <v>1.8544686654083511E-2</v>
      </c>
      <c r="N563" t="s">
        <v>1497</v>
      </c>
    </row>
    <row r="564" spans="1:14" x14ac:dyDescent="0.25">
      <c r="A564">
        <v>464</v>
      </c>
      <c r="B564">
        <v>1</v>
      </c>
      <c r="C564" t="s">
        <v>12</v>
      </c>
      <c r="D564" t="s">
        <v>1498</v>
      </c>
      <c r="E564">
        <v>191</v>
      </c>
      <c r="F564">
        <v>36292</v>
      </c>
      <c r="G564">
        <v>5</v>
      </c>
      <c r="H564">
        <v>5</v>
      </c>
      <c r="I564">
        <v>4</v>
      </c>
      <c r="J564">
        <v>4</v>
      </c>
      <c r="K564">
        <v>0.59</v>
      </c>
      <c r="L564" s="1">
        <f t="shared" si="16"/>
        <v>21412.28</v>
      </c>
      <c r="M564" s="1">
        <f t="shared" si="17"/>
        <v>2.681474614776588E-2</v>
      </c>
      <c r="N564" t="s">
        <v>1499</v>
      </c>
    </row>
    <row r="565" spans="1:14" x14ac:dyDescent="0.25">
      <c r="A565">
        <v>464</v>
      </c>
      <c r="B565">
        <v>2</v>
      </c>
      <c r="C565" t="s">
        <v>12</v>
      </c>
      <c r="D565" t="s">
        <v>1500</v>
      </c>
      <c r="E565">
        <v>154</v>
      </c>
      <c r="F565">
        <v>36312</v>
      </c>
      <c r="G565">
        <v>5</v>
      </c>
      <c r="H565">
        <v>5</v>
      </c>
      <c r="I565">
        <v>4</v>
      </c>
      <c r="J565">
        <v>4</v>
      </c>
      <c r="K565">
        <v>0.59</v>
      </c>
      <c r="L565" s="1">
        <f t="shared" si="16"/>
        <v>21424.079999999998</v>
      </c>
      <c r="M565" s="1">
        <f t="shared" si="17"/>
        <v>2.6829523369273522E-2</v>
      </c>
      <c r="N565" t="s">
        <v>1501</v>
      </c>
    </row>
    <row r="566" spans="1:14" x14ac:dyDescent="0.25">
      <c r="A566">
        <v>465</v>
      </c>
      <c r="B566">
        <v>1</v>
      </c>
      <c r="C566" t="s">
        <v>12</v>
      </c>
      <c r="D566" t="s">
        <v>1502</v>
      </c>
      <c r="E566">
        <v>190</v>
      </c>
      <c r="F566">
        <v>10614</v>
      </c>
      <c r="G566">
        <v>4</v>
      </c>
      <c r="H566">
        <v>4</v>
      </c>
      <c r="I566">
        <v>1</v>
      </c>
      <c r="J566">
        <v>1</v>
      </c>
      <c r="K566">
        <v>0.47</v>
      </c>
      <c r="L566" s="1">
        <f t="shared" si="16"/>
        <v>4988.58</v>
      </c>
      <c r="M566" s="1">
        <f t="shared" si="17"/>
        <v>6.2472331922533205E-3</v>
      </c>
      <c r="N566" t="s">
        <v>1503</v>
      </c>
    </row>
    <row r="567" spans="1:14" x14ac:dyDescent="0.25">
      <c r="A567">
        <v>466</v>
      </c>
      <c r="B567">
        <v>1</v>
      </c>
      <c r="C567" t="s">
        <v>12</v>
      </c>
      <c r="D567" t="s">
        <v>664</v>
      </c>
      <c r="E567">
        <v>190</v>
      </c>
      <c r="F567">
        <v>35687</v>
      </c>
      <c r="G567">
        <v>8</v>
      </c>
      <c r="H567">
        <v>8</v>
      </c>
      <c r="I567">
        <v>4</v>
      </c>
      <c r="J567">
        <v>4</v>
      </c>
      <c r="K567">
        <v>0.6</v>
      </c>
      <c r="L567" s="1">
        <f t="shared" si="16"/>
        <v>21412.2</v>
      </c>
      <c r="M567" s="1">
        <f t="shared" si="17"/>
        <v>2.6814645963213288E-2</v>
      </c>
      <c r="N567" t="s">
        <v>665</v>
      </c>
    </row>
    <row r="568" spans="1:14" x14ac:dyDescent="0.25">
      <c r="A568">
        <v>467</v>
      </c>
      <c r="B568">
        <v>1</v>
      </c>
      <c r="C568" t="s">
        <v>12</v>
      </c>
      <c r="D568" t="s">
        <v>301</v>
      </c>
      <c r="E568">
        <v>190</v>
      </c>
      <c r="F568">
        <v>142311</v>
      </c>
      <c r="G568">
        <v>10</v>
      </c>
      <c r="H568">
        <v>10</v>
      </c>
      <c r="I568">
        <v>3</v>
      </c>
      <c r="J568">
        <v>3</v>
      </c>
      <c r="K568">
        <v>0.09</v>
      </c>
      <c r="L568" s="1">
        <f t="shared" si="16"/>
        <v>12807.99</v>
      </c>
      <c r="M568" s="1">
        <f t="shared" si="17"/>
        <v>1.6039534347258862E-2</v>
      </c>
      <c r="N568" t="s">
        <v>302</v>
      </c>
    </row>
    <row r="569" spans="1:14" x14ac:dyDescent="0.25">
      <c r="A569">
        <v>468</v>
      </c>
      <c r="B569">
        <v>1</v>
      </c>
      <c r="C569" t="s">
        <v>12</v>
      </c>
      <c r="D569" t="s">
        <v>1504</v>
      </c>
      <c r="E569">
        <v>188</v>
      </c>
      <c r="F569">
        <v>46040</v>
      </c>
      <c r="G569">
        <v>9</v>
      </c>
      <c r="H569">
        <v>9</v>
      </c>
      <c r="I569">
        <v>4</v>
      </c>
      <c r="J569">
        <v>4</v>
      </c>
      <c r="K569">
        <v>0.44</v>
      </c>
      <c r="L569" s="1">
        <f t="shared" si="16"/>
        <v>20257.599999999999</v>
      </c>
      <c r="M569" s="1">
        <f t="shared" si="17"/>
        <v>2.5368732407897811E-2</v>
      </c>
      <c r="N569" t="s">
        <v>1505</v>
      </c>
    </row>
    <row r="570" spans="1:14" x14ac:dyDescent="0.25">
      <c r="A570">
        <v>469</v>
      </c>
      <c r="B570">
        <v>1</v>
      </c>
      <c r="C570" t="s">
        <v>12</v>
      </c>
      <c r="D570" t="s">
        <v>1506</v>
      </c>
      <c r="E570">
        <v>188</v>
      </c>
      <c r="F570">
        <v>60515</v>
      </c>
      <c r="G570">
        <v>9</v>
      </c>
      <c r="H570">
        <v>9</v>
      </c>
      <c r="I570">
        <v>6</v>
      </c>
      <c r="J570">
        <v>6</v>
      </c>
      <c r="K570">
        <v>0.63</v>
      </c>
      <c r="L570" s="1">
        <f t="shared" si="16"/>
        <v>38124.449999999997</v>
      </c>
      <c r="M570" s="1">
        <f t="shared" si="17"/>
        <v>4.7743512076863975E-2</v>
      </c>
      <c r="N570" t="s">
        <v>1507</v>
      </c>
    </row>
    <row r="571" spans="1:14" x14ac:dyDescent="0.25">
      <c r="A571">
        <v>470</v>
      </c>
      <c r="B571">
        <v>1</v>
      </c>
      <c r="C571" t="s">
        <v>12</v>
      </c>
      <c r="D571" t="s">
        <v>1508</v>
      </c>
      <c r="E571">
        <v>188</v>
      </c>
      <c r="F571">
        <v>43234</v>
      </c>
      <c r="G571">
        <v>14</v>
      </c>
      <c r="H571">
        <v>14</v>
      </c>
      <c r="I571">
        <v>6</v>
      </c>
      <c r="J571">
        <v>6</v>
      </c>
      <c r="K571">
        <v>0.8</v>
      </c>
      <c r="L571" s="1">
        <f t="shared" si="16"/>
        <v>34587.200000000004</v>
      </c>
      <c r="M571" s="1">
        <f t="shared" si="17"/>
        <v>4.3313789468567024E-2</v>
      </c>
      <c r="N571" t="s">
        <v>1509</v>
      </c>
    </row>
    <row r="572" spans="1:14" x14ac:dyDescent="0.25">
      <c r="A572">
        <v>471</v>
      </c>
      <c r="B572">
        <v>1</v>
      </c>
      <c r="C572" t="s">
        <v>12</v>
      </c>
      <c r="D572" t="s">
        <v>1510</v>
      </c>
      <c r="E572">
        <v>188</v>
      </c>
      <c r="F572">
        <v>118501</v>
      </c>
      <c r="G572">
        <v>8</v>
      </c>
      <c r="H572">
        <v>8</v>
      </c>
      <c r="I572">
        <v>5</v>
      </c>
      <c r="J572">
        <v>5</v>
      </c>
      <c r="K572">
        <v>0.2</v>
      </c>
      <c r="L572" s="1">
        <f t="shared" si="16"/>
        <v>23700.2</v>
      </c>
      <c r="M572" s="1">
        <f t="shared" si="17"/>
        <v>2.967992416740679E-2</v>
      </c>
      <c r="N572" t="s">
        <v>1511</v>
      </c>
    </row>
    <row r="573" spans="1:14" x14ac:dyDescent="0.25">
      <c r="A573">
        <v>472</v>
      </c>
      <c r="B573">
        <v>1</v>
      </c>
      <c r="C573" t="s">
        <v>12</v>
      </c>
      <c r="D573" t="s">
        <v>1512</v>
      </c>
      <c r="E573">
        <v>187</v>
      </c>
      <c r="F573">
        <v>45968</v>
      </c>
      <c r="G573">
        <v>7</v>
      </c>
      <c r="H573">
        <v>7</v>
      </c>
      <c r="I573">
        <v>4</v>
      </c>
      <c r="J573">
        <v>4</v>
      </c>
      <c r="K573">
        <v>0.45</v>
      </c>
      <c r="L573" s="1">
        <f t="shared" si="16"/>
        <v>20685.600000000002</v>
      </c>
      <c r="M573" s="1">
        <f t="shared" si="17"/>
        <v>2.5904719764276666E-2</v>
      </c>
      <c r="N573" t="s">
        <v>1513</v>
      </c>
    </row>
    <row r="574" spans="1:14" x14ac:dyDescent="0.25">
      <c r="A574">
        <v>473</v>
      </c>
      <c r="B574">
        <v>1</v>
      </c>
      <c r="C574" t="s">
        <v>12</v>
      </c>
      <c r="D574" t="s">
        <v>1514</v>
      </c>
      <c r="E574">
        <v>187</v>
      </c>
      <c r="F574">
        <v>85404</v>
      </c>
      <c r="G574">
        <v>8</v>
      </c>
      <c r="H574">
        <v>8</v>
      </c>
      <c r="I574">
        <v>4</v>
      </c>
      <c r="J574">
        <v>4</v>
      </c>
      <c r="K574">
        <v>0.22</v>
      </c>
      <c r="L574" s="1">
        <f t="shared" si="16"/>
        <v>18788.88</v>
      </c>
      <c r="M574" s="1">
        <f t="shared" si="17"/>
        <v>2.3529444206821293E-2</v>
      </c>
      <c r="N574" t="s">
        <v>1515</v>
      </c>
    </row>
    <row r="575" spans="1:14" x14ac:dyDescent="0.25">
      <c r="A575">
        <v>474</v>
      </c>
      <c r="B575">
        <v>1</v>
      </c>
      <c r="C575" t="s">
        <v>12</v>
      </c>
      <c r="D575" t="s">
        <v>678</v>
      </c>
      <c r="E575">
        <v>187</v>
      </c>
      <c r="F575">
        <v>31880</v>
      </c>
      <c r="G575">
        <v>7</v>
      </c>
      <c r="H575">
        <v>7</v>
      </c>
      <c r="I575">
        <v>4</v>
      </c>
      <c r="J575">
        <v>4</v>
      </c>
      <c r="K575">
        <v>0.7</v>
      </c>
      <c r="L575" s="1">
        <f t="shared" si="16"/>
        <v>22316</v>
      </c>
      <c r="M575" s="1">
        <f t="shared" si="17"/>
        <v>2.7946480946146018E-2</v>
      </c>
      <c r="N575" t="s">
        <v>679</v>
      </c>
    </row>
    <row r="576" spans="1:14" x14ac:dyDescent="0.25">
      <c r="A576">
        <v>475</v>
      </c>
      <c r="B576">
        <v>1</v>
      </c>
      <c r="C576" t="s">
        <v>12</v>
      </c>
      <c r="D576" t="s">
        <v>1516</v>
      </c>
      <c r="E576">
        <v>186</v>
      </c>
      <c r="F576">
        <v>41435</v>
      </c>
      <c r="G576">
        <v>5</v>
      </c>
      <c r="H576">
        <v>5</v>
      </c>
      <c r="I576">
        <v>2</v>
      </c>
      <c r="J576">
        <v>2</v>
      </c>
      <c r="K576">
        <v>0.23</v>
      </c>
      <c r="L576" s="1">
        <f t="shared" si="16"/>
        <v>9530.0500000000011</v>
      </c>
      <c r="M576" s="1">
        <f t="shared" si="17"/>
        <v>1.1934547443126855E-2</v>
      </c>
      <c r="N576" t="s">
        <v>1517</v>
      </c>
    </row>
    <row r="577" spans="1:14" x14ac:dyDescent="0.25">
      <c r="A577">
        <v>476</v>
      </c>
      <c r="B577">
        <v>1</v>
      </c>
      <c r="C577" t="s">
        <v>12</v>
      </c>
      <c r="D577" t="s">
        <v>1518</v>
      </c>
      <c r="E577">
        <v>186</v>
      </c>
      <c r="F577">
        <v>35177</v>
      </c>
      <c r="G577">
        <v>6</v>
      </c>
      <c r="H577">
        <v>6</v>
      </c>
      <c r="I577">
        <v>3</v>
      </c>
      <c r="J577">
        <v>3</v>
      </c>
      <c r="K577">
        <v>0.43</v>
      </c>
      <c r="L577" s="1">
        <f t="shared" si="16"/>
        <v>15126.11</v>
      </c>
      <c r="M577" s="1">
        <f t="shared" si="17"/>
        <v>1.894253203550407E-2</v>
      </c>
      <c r="N577" t="s">
        <v>1519</v>
      </c>
    </row>
    <row r="578" spans="1:14" x14ac:dyDescent="0.25">
      <c r="A578">
        <v>477</v>
      </c>
      <c r="B578">
        <v>1</v>
      </c>
      <c r="C578" t="s">
        <v>12</v>
      </c>
      <c r="D578" t="s">
        <v>470</v>
      </c>
      <c r="E578">
        <v>184</v>
      </c>
      <c r="F578">
        <v>15616</v>
      </c>
      <c r="G578">
        <v>8</v>
      </c>
      <c r="H578">
        <v>8</v>
      </c>
      <c r="I578">
        <v>3</v>
      </c>
      <c r="J578">
        <v>3</v>
      </c>
      <c r="K578">
        <v>1.22</v>
      </c>
      <c r="L578" s="1">
        <f t="shared" si="16"/>
        <v>19051.52</v>
      </c>
      <c r="M578" s="1">
        <f t="shared" si="17"/>
        <v>2.3858350092987982E-2</v>
      </c>
      <c r="N578" t="s">
        <v>471</v>
      </c>
    </row>
    <row r="579" spans="1:14" x14ac:dyDescent="0.25">
      <c r="A579">
        <v>478</v>
      </c>
      <c r="B579">
        <v>1</v>
      </c>
      <c r="C579" t="s">
        <v>12</v>
      </c>
      <c r="D579" t="s">
        <v>1520</v>
      </c>
      <c r="E579">
        <v>183</v>
      </c>
      <c r="F579">
        <v>14421</v>
      </c>
      <c r="G579">
        <v>4</v>
      </c>
      <c r="H579">
        <v>4</v>
      </c>
      <c r="I579">
        <v>2</v>
      </c>
      <c r="J579">
        <v>2</v>
      </c>
      <c r="K579">
        <v>0.78</v>
      </c>
      <c r="L579" s="1">
        <f t="shared" si="16"/>
        <v>11248.380000000001</v>
      </c>
      <c r="M579" s="1">
        <f t="shared" si="17"/>
        <v>1.4086423971366283E-2</v>
      </c>
      <c r="N579" t="s">
        <v>1521</v>
      </c>
    </row>
    <row r="580" spans="1:14" x14ac:dyDescent="0.25">
      <c r="A580">
        <v>479</v>
      </c>
      <c r="B580">
        <v>1</v>
      </c>
      <c r="C580" t="s">
        <v>12</v>
      </c>
      <c r="D580" t="s">
        <v>1522</v>
      </c>
      <c r="E580">
        <v>183</v>
      </c>
      <c r="F580">
        <v>108150</v>
      </c>
      <c r="G580">
        <v>10</v>
      </c>
      <c r="H580">
        <v>10</v>
      </c>
      <c r="I580">
        <v>5</v>
      </c>
      <c r="J580">
        <v>5</v>
      </c>
      <c r="K580">
        <v>0.22</v>
      </c>
      <c r="L580" s="1">
        <f t="shared" ref="L580:L643" si="18">F580*K580</f>
        <v>23793</v>
      </c>
      <c r="M580" s="1">
        <f t="shared" ref="M580:M643" si="19">(L580/79852629.9)*100</f>
        <v>2.9796138248416034E-2</v>
      </c>
      <c r="N580" t="s">
        <v>1523</v>
      </c>
    </row>
    <row r="581" spans="1:14" x14ac:dyDescent="0.25">
      <c r="A581">
        <v>480</v>
      </c>
      <c r="B581">
        <v>1</v>
      </c>
      <c r="C581" t="s">
        <v>12</v>
      </c>
      <c r="D581" t="s">
        <v>1524</v>
      </c>
      <c r="E581">
        <v>183</v>
      </c>
      <c r="F581">
        <v>122660</v>
      </c>
      <c r="G581">
        <v>11</v>
      </c>
      <c r="H581">
        <v>11</v>
      </c>
      <c r="I581">
        <v>7</v>
      </c>
      <c r="J581">
        <v>7</v>
      </c>
      <c r="K581">
        <v>0.27</v>
      </c>
      <c r="L581" s="1">
        <f t="shared" si="18"/>
        <v>33118.200000000004</v>
      </c>
      <c r="M581" s="1">
        <f t="shared" si="19"/>
        <v>4.1474150621556426E-2</v>
      </c>
      <c r="N581" t="s">
        <v>1525</v>
      </c>
    </row>
    <row r="582" spans="1:14" x14ac:dyDescent="0.25">
      <c r="A582">
        <v>481</v>
      </c>
      <c r="B582">
        <v>1</v>
      </c>
      <c r="C582" t="s">
        <v>12</v>
      </c>
      <c r="D582" t="s">
        <v>1526</v>
      </c>
      <c r="E582">
        <v>182</v>
      </c>
      <c r="F582">
        <v>13349</v>
      </c>
      <c r="G582">
        <v>11</v>
      </c>
      <c r="H582">
        <v>11</v>
      </c>
      <c r="I582">
        <v>3</v>
      </c>
      <c r="J582">
        <v>3</v>
      </c>
      <c r="K582">
        <v>2.46</v>
      </c>
      <c r="L582" s="1">
        <f t="shared" si="18"/>
        <v>32838.54</v>
      </c>
      <c r="M582" s="1">
        <f t="shared" si="19"/>
        <v>4.1123930471825325E-2</v>
      </c>
      <c r="N582" t="s">
        <v>1527</v>
      </c>
    </row>
    <row r="583" spans="1:14" x14ac:dyDescent="0.25">
      <c r="A583">
        <v>482</v>
      </c>
      <c r="B583">
        <v>1</v>
      </c>
      <c r="C583" t="s">
        <v>12</v>
      </c>
      <c r="D583" t="s">
        <v>92</v>
      </c>
      <c r="E583">
        <v>182</v>
      </c>
      <c r="F583">
        <v>27756</v>
      </c>
      <c r="G583">
        <v>6</v>
      </c>
      <c r="H583">
        <v>6</v>
      </c>
      <c r="I583">
        <v>2</v>
      </c>
      <c r="J583">
        <v>2</v>
      </c>
      <c r="K583">
        <v>0.35</v>
      </c>
      <c r="L583" s="1">
        <f t="shared" si="18"/>
        <v>9714.5999999999985</v>
      </c>
      <c r="M583" s="1">
        <f t="shared" si="19"/>
        <v>1.2165660682892546E-2</v>
      </c>
      <c r="N583" t="s">
        <v>93</v>
      </c>
    </row>
    <row r="584" spans="1:14" x14ac:dyDescent="0.25">
      <c r="A584">
        <v>482</v>
      </c>
      <c r="B584">
        <v>2</v>
      </c>
      <c r="C584" t="s">
        <v>12</v>
      </c>
      <c r="D584" t="s">
        <v>1528</v>
      </c>
      <c r="E584">
        <v>156</v>
      </c>
      <c r="F584">
        <v>27790</v>
      </c>
      <c r="G584">
        <v>6</v>
      </c>
      <c r="H584">
        <v>6</v>
      </c>
      <c r="I584">
        <v>2</v>
      </c>
      <c r="J584">
        <v>2</v>
      </c>
      <c r="K584">
        <v>0.35</v>
      </c>
      <c r="L584" s="1">
        <f t="shared" si="18"/>
        <v>9726.5</v>
      </c>
      <c r="M584" s="1">
        <f t="shared" si="19"/>
        <v>1.2180563135090933E-2</v>
      </c>
      <c r="N584" t="s">
        <v>91</v>
      </c>
    </row>
    <row r="585" spans="1:14" x14ac:dyDescent="0.25">
      <c r="A585">
        <v>483</v>
      </c>
      <c r="B585">
        <v>1</v>
      </c>
      <c r="C585" t="s">
        <v>12</v>
      </c>
      <c r="D585" t="s">
        <v>722</v>
      </c>
      <c r="E585">
        <v>181</v>
      </c>
      <c r="F585">
        <v>14830</v>
      </c>
      <c r="G585">
        <v>15</v>
      </c>
      <c r="H585">
        <v>15</v>
      </c>
      <c r="I585">
        <v>5</v>
      </c>
      <c r="J585">
        <v>5</v>
      </c>
      <c r="K585">
        <v>3.04</v>
      </c>
      <c r="L585" s="1">
        <f t="shared" si="18"/>
        <v>45083.199999999997</v>
      </c>
      <c r="M585" s="1">
        <f t="shared" si="19"/>
        <v>5.6458002768923196E-2</v>
      </c>
      <c r="N585" t="s">
        <v>723</v>
      </c>
    </row>
    <row r="586" spans="1:14" x14ac:dyDescent="0.25">
      <c r="A586">
        <v>484</v>
      </c>
      <c r="B586">
        <v>1</v>
      </c>
      <c r="C586" t="s">
        <v>12</v>
      </c>
      <c r="D586" t="s">
        <v>805</v>
      </c>
      <c r="E586">
        <v>181</v>
      </c>
      <c r="F586">
        <v>35511</v>
      </c>
      <c r="G586">
        <v>5</v>
      </c>
      <c r="H586">
        <v>5</v>
      </c>
      <c r="I586">
        <v>3</v>
      </c>
      <c r="J586">
        <v>3</v>
      </c>
      <c r="K586">
        <v>0.43</v>
      </c>
      <c r="L586" s="1">
        <f t="shared" si="18"/>
        <v>15269.73</v>
      </c>
      <c r="M586" s="1">
        <f t="shared" si="19"/>
        <v>1.9122388353548764E-2</v>
      </c>
      <c r="N586" t="s">
        <v>806</v>
      </c>
    </row>
    <row r="587" spans="1:14" x14ac:dyDescent="0.25">
      <c r="A587">
        <v>485</v>
      </c>
      <c r="B587">
        <v>1</v>
      </c>
      <c r="C587" t="s">
        <v>12</v>
      </c>
      <c r="D587" t="s">
        <v>1529</v>
      </c>
      <c r="E587">
        <v>181</v>
      </c>
      <c r="F587">
        <v>87009</v>
      </c>
      <c r="G587">
        <v>5</v>
      </c>
      <c r="H587">
        <v>5</v>
      </c>
      <c r="I587">
        <v>3</v>
      </c>
      <c r="J587">
        <v>3</v>
      </c>
      <c r="K587">
        <v>0.16</v>
      </c>
      <c r="L587" s="1">
        <f t="shared" si="18"/>
        <v>13921.44</v>
      </c>
      <c r="M587" s="1">
        <f t="shared" si="19"/>
        <v>1.743391547333371E-2</v>
      </c>
      <c r="N587" t="s">
        <v>1530</v>
      </c>
    </row>
    <row r="588" spans="1:14" x14ac:dyDescent="0.25">
      <c r="A588">
        <v>486</v>
      </c>
      <c r="B588">
        <v>1</v>
      </c>
      <c r="C588" t="s">
        <v>12</v>
      </c>
      <c r="D588" t="s">
        <v>715</v>
      </c>
      <c r="E588">
        <v>181</v>
      </c>
      <c r="F588">
        <v>23662</v>
      </c>
      <c r="G588">
        <v>6</v>
      </c>
      <c r="H588">
        <v>6</v>
      </c>
      <c r="I588">
        <v>4</v>
      </c>
      <c r="J588">
        <v>4</v>
      </c>
      <c r="K588">
        <v>1.03</v>
      </c>
      <c r="L588" s="1">
        <f t="shared" si="18"/>
        <v>24371.86</v>
      </c>
      <c r="M588" s="1">
        <f t="shared" si="19"/>
        <v>3.0521048624849362E-2</v>
      </c>
      <c r="N588" t="s">
        <v>716</v>
      </c>
    </row>
    <row r="589" spans="1:14" x14ac:dyDescent="0.25">
      <c r="A589">
        <v>487</v>
      </c>
      <c r="B589">
        <v>1</v>
      </c>
      <c r="C589" t="s">
        <v>12</v>
      </c>
      <c r="D589" t="s">
        <v>1531</v>
      </c>
      <c r="E589">
        <v>179</v>
      </c>
      <c r="F589">
        <v>63784</v>
      </c>
      <c r="G589">
        <v>10</v>
      </c>
      <c r="H589">
        <v>10</v>
      </c>
      <c r="I589">
        <v>5</v>
      </c>
      <c r="J589">
        <v>5</v>
      </c>
      <c r="K589">
        <v>0.49</v>
      </c>
      <c r="L589" s="1">
        <f t="shared" si="18"/>
        <v>31254.16</v>
      </c>
      <c r="M589" s="1">
        <f t="shared" si="19"/>
        <v>3.913980045383577E-2</v>
      </c>
      <c r="N589" t="s">
        <v>1532</v>
      </c>
    </row>
    <row r="590" spans="1:14" x14ac:dyDescent="0.25">
      <c r="A590">
        <v>488</v>
      </c>
      <c r="B590">
        <v>1</v>
      </c>
      <c r="C590" t="s">
        <v>12</v>
      </c>
      <c r="D590" t="s">
        <v>670</v>
      </c>
      <c r="E590">
        <v>176</v>
      </c>
      <c r="F590">
        <v>96164</v>
      </c>
      <c r="G590">
        <v>6</v>
      </c>
      <c r="H590">
        <v>6</v>
      </c>
      <c r="I590">
        <v>4</v>
      </c>
      <c r="J590">
        <v>4</v>
      </c>
      <c r="K590">
        <v>0.19</v>
      </c>
      <c r="L590" s="1">
        <f t="shared" si="18"/>
        <v>18271.16</v>
      </c>
      <c r="M590" s="1">
        <f t="shared" si="19"/>
        <v>2.2881099874708068E-2</v>
      </c>
      <c r="N590" t="s">
        <v>671</v>
      </c>
    </row>
    <row r="591" spans="1:14" x14ac:dyDescent="0.25">
      <c r="A591">
        <v>489</v>
      </c>
      <c r="B591">
        <v>1</v>
      </c>
      <c r="C591" t="s">
        <v>12</v>
      </c>
      <c r="D591" t="s">
        <v>1533</v>
      </c>
      <c r="E591">
        <v>175</v>
      </c>
      <c r="F591">
        <v>11452</v>
      </c>
      <c r="G591">
        <v>3</v>
      </c>
      <c r="H591">
        <v>3</v>
      </c>
      <c r="I591">
        <v>1</v>
      </c>
      <c r="J591">
        <v>1</v>
      </c>
      <c r="K591">
        <v>0.43</v>
      </c>
      <c r="L591" s="1">
        <f t="shared" si="18"/>
        <v>4924.3599999999997</v>
      </c>
      <c r="M591" s="1">
        <f t="shared" si="19"/>
        <v>6.1668100426583439E-3</v>
      </c>
      <c r="N591" t="s">
        <v>1534</v>
      </c>
    </row>
    <row r="592" spans="1:14" x14ac:dyDescent="0.25">
      <c r="A592">
        <v>490</v>
      </c>
      <c r="B592">
        <v>1</v>
      </c>
      <c r="C592" t="s">
        <v>12</v>
      </c>
      <c r="D592" t="s">
        <v>512</v>
      </c>
      <c r="E592">
        <v>175</v>
      </c>
      <c r="F592">
        <v>45298</v>
      </c>
      <c r="G592">
        <v>8</v>
      </c>
      <c r="H592">
        <v>8</v>
      </c>
      <c r="I592">
        <v>5</v>
      </c>
      <c r="J592">
        <v>5</v>
      </c>
      <c r="K592">
        <v>0.6</v>
      </c>
      <c r="L592" s="1">
        <f t="shared" si="18"/>
        <v>27178.799999999999</v>
      </c>
      <c r="M592" s="1">
        <f t="shared" si="19"/>
        <v>3.4036198975583139E-2</v>
      </c>
      <c r="N592" t="s">
        <v>513</v>
      </c>
    </row>
    <row r="593" spans="1:14" x14ac:dyDescent="0.25">
      <c r="A593">
        <v>491</v>
      </c>
      <c r="B593">
        <v>1</v>
      </c>
      <c r="C593" t="s">
        <v>12</v>
      </c>
      <c r="D593" t="s">
        <v>1535</v>
      </c>
      <c r="E593">
        <v>175</v>
      </c>
      <c r="F593">
        <v>11069</v>
      </c>
      <c r="G593">
        <v>8</v>
      </c>
      <c r="H593">
        <v>8</v>
      </c>
      <c r="I593">
        <v>4</v>
      </c>
      <c r="J593">
        <v>4</v>
      </c>
      <c r="K593">
        <v>3.4</v>
      </c>
      <c r="L593" s="1">
        <f t="shared" si="18"/>
        <v>37634.6</v>
      </c>
      <c r="M593" s="1">
        <f t="shared" si="19"/>
        <v>4.7130069538260752E-2</v>
      </c>
      <c r="N593" t="s">
        <v>1536</v>
      </c>
    </row>
    <row r="594" spans="1:14" x14ac:dyDescent="0.25">
      <c r="A594">
        <v>492</v>
      </c>
      <c r="B594">
        <v>1</v>
      </c>
      <c r="C594" t="s">
        <v>12</v>
      </c>
      <c r="D594" t="s">
        <v>1537</v>
      </c>
      <c r="E594">
        <v>174</v>
      </c>
      <c r="F594">
        <v>20202</v>
      </c>
      <c r="G594">
        <v>7</v>
      </c>
      <c r="H594">
        <v>7</v>
      </c>
      <c r="I594">
        <v>2</v>
      </c>
      <c r="J594">
        <v>2</v>
      </c>
      <c r="K594">
        <v>0.51</v>
      </c>
      <c r="L594" s="1">
        <f t="shared" si="18"/>
        <v>10303.02</v>
      </c>
      <c r="M594" s="1">
        <f t="shared" si="19"/>
        <v>1.2902543113360877E-2</v>
      </c>
      <c r="N594" t="s">
        <v>1538</v>
      </c>
    </row>
    <row r="595" spans="1:14" x14ac:dyDescent="0.25">
      <c r="A595">
        <v>493</v>
      </c>
      <c r="B595">
        <v>1</v>
      </c>
      <c r="C595" t="s">
        <v>12</v>
      </c>
      <c r="D595" t="s">
        <v>1539</v>
      </c>
      <c r="E595">
        <v>174</v>
      </c>
      <c r="F595">
        <v>34598</v>
      </c>
      <c r="G595">
        <v>8</v>
      </c>
      <c r="H595">
        <v>8</v>
      </c>
      <c r="I595">
        <v>3</v>
      </c>
      <c r="J595">
        <v>3</v>
      </c>
      <c r="K595">
        <v>0.63</v>
      </c>
      <c r="L595" s="1">
        <f t="shared" si="18"/>
        <v>21796.74</v>
      </c>
      <c r="M595" s="1">
        <f t="shared" si="19"/>
        <v>2.7296208061395356E-2</v>
      </c>
      <c r="N595" t="s">
        <v>1540</v>
      </c>
    </row>
    <row r="596" spans="1:14" x14ac:dyDescent="0.25">
      <c r="A596">
        <v>494</v>
      </c>
      <c r="B596">
        <v>1</v>
      </c>
      <c r="C596" t="s">
        <v>12</v>
      </c>
      <c r="D596" t="s">
        <v>1541</v>
      </c>
      <c r="E596">
        <v>172</v>
      </c>
      <c r="F596">
        <v>62268</v>
      </c>
      <c r="G596">
        <v>8</v>
      </c>
      <c r="H596">
        <v>8</v>
      </c>
      <c r="I596">
        <v>4</v>
      </c>
      <c r="J596">
        <v>4</v>
      </c>
      <c r="K596">
        <v>0.31</v>
      </c>
      <c r="L596" s="1">
        <f t="shared" si="18"/>
        <v>19303.079999999998</v>
      </c>
      <c r="M596" s="1">
        <f t="shared" si="19"/>
        <v>2.4173380418620372E-2</v>
      </c>
      <c r="N596" t="s">
        <v>1542</v>
      </c>
    </row>
    <row r="597" spans="1:14" x14ac:dyDescent="0.25">
      <c r="A597">
        <v>494</v>
      </c>
      <c r="B597">
        <v>2</v>
      </c>
      <c r="C597" t="s">
        <v>12</v>
      </c>
      <c r="D597" t="s">
        <v>1543</v>
      </c>
      <c r="E597">
        <v>91</v>
      </c>
      <c r="F597">
        <v>70474</v>
      </c>
      <c r="G597">
        <v>4</v>
      </c>
      <c r="H597">
        <v>4</v>
      </c>
      <c r="I597">
        <v>3</v>
      </c>
      <c r="J597">
        <v>3</v>
      </c>
      <c r="K597">
        <v>0.2</v>
      </c>
      <c r="L597" s="1">
        <f t="shared" si="18"/>
        <v>14094.800000000001</v>
      </c>
      <c r="M597" s="1">
        <f t="shared" si="19"/>
        <v>1.7651015398805293E-2</v>
      </c>
      <c r="N597" t="s">
        <v>1544</v>
      </c>
    </row>
    <row r="598" spans="1:14" x14ac:dyDescent="0.25">
      <c r="A598">
        <v>495</v>
      </c>
      <c r="B598">
        <v>1</v>
      </c>
      <c r="C598" t="s">
        <v>12</v>
      </c>
      <c r="D598" t="s">
        <v>1545</v>
      </c>
      <c r="E598">
        <v>171</v>
      </c>
      <c r="F598">
        <v>71742</v>
      </c>
      <c r="G598">
        <v>12</v>
      </c>
      <c r="H598">
        <v>12</v>
      </c>
      <c r="I598">
        <v>4</v>
      </c>
      <c r="J598">
        <v>4</v>
      </c>
      <c r="K598">
        <v>0.27</v>
      </c>
      <c r="L598" s="1">
        <f t="shared" si="18"/>
        <v>19370.34</v>
      </c>
      <c r="M598" s="1">
        <f t="shared" si="19"/>
        <v>2.425761058121393E-2</v>
      </c>
      <c r="N598" t="s">
        <v>1546</v>
      </c>
    </row>
    <row r="599" spans="1:14" x14ac:dyDescent="0.25">
      <c r="A599">
        <v>496</v>
      </c>
      <c r="B599">
        <v>1</v>
      </c>
      <c r="C599" t="s">
        <v>12</v>
      </c>
      <c r="D599" t="s">
        <v>1547</v>
      </c>
      <c r="E599">
        <v>171</v>
      </c>
      <c r="F599">
        <v>66944</v>
      </c>
      <c r="G599">
        <v>6</v>
      </c>
      <c r="H599">
        <v>6</v>
      </c>
      <c r="I599">
        <v>3</v>
      </c>
      <c r="J599">
        <v>3</v>
      </c>
      <c r="K599">
        <v>0.21</v>
      </c>
      <c r="L599" s="1">
        <f t="shared" si="18"/>
        <v>14058.24</v>
      </c>
      <c r="M599" s="1">
        <f t="shared" si="19"/>
        <v>1.7605231058269753E-2</v>
      </c>
      <c r="N599" t="s">
        <v>1548</v>
      </c>
    </row>
    <row r="600" spans="1:14" x14ac:dyDescent="0.25">
      <c r="A600">
        <v>497</v>
      </c>
      <c r="B600">
        <v>1</v>
      </c>
      <c r="C600" t="s">
        <v>12</v>
      </c>
      <c r="D600" t="s">
        <v>1549</v>
      </c>
      <c r="E600">
        <v>171</v>
      </c>
      <c r="F600">
        <v>51191</v>
      </c>
      <c r="G600">
        <v>6</v>
      </c>
      <c r="H600">
        <v>6</v>
      </c>
      <c r="I600">
        <v>2</v>
      </c>
      <c r="J600">
        <v>2</v>
      </c>
      <c r="K600">
        <v>0.28000000000000003</v>
      </c>
      <c r="L600" s="1">
        <f t="shared" si="18"/>
        <v>14333.480000000001</v>
      </c>
      <c r="M600" s="1">
        <f t="shared" si="19"/>
        <v>1.7949916011470023E-2</v>
      </c>
      <c r="N600" t="s">
        <v>1550</v>
      </c>
    </row>
    <row r="601" spans="1:14" x14ac:dyDescent="0.25">
      <c r="A601">
        <v>498</v>
      </c>
      <c r="B601">
        <v>1</v>
      </c>
      <c r="C601" t="s">
        <v>12</v>
      </c>
      <c r="D601" t="s">
        <v>259</v>
      </c>
      <c r="E601">
        <v>170</v>
      </c>
      <c r="F601">
        <v>124306</v>
      </c>
      <c r="G601">
        <v>8</v>
      </c>
      <c r="H601">
        <v>8</v>
      </c>
      <c r="I601">
        <v>5</v>
      </c>
      <c r="J601">
        <v>5</v>
      </c>
      <c r="K601">
        <v>0.19</v>
      </c>
      <c r="L601" s="1">
        <f t="shared" si="18"/>
        <v>23618.14</v>
      </c>
      <c r="M601" s="1">
        <f t="shared" si="19"/>
        <v>2.9577159862583309E-2</v>
      </c>
      <c r="N601" t="s">
        <v>260</v>
      </c>
    </row>
    <row r="602" spans="1:14" x14ac:dyDescent="0.25">
      <c r="A602">
        <v>499</v>
      </c>
      <c r="B602">
        <v>1</v>
      </c>
      <c r="C602" t="s">
        <v>12</v>
      </c>
      <c r="D602" t="s">
        <v>1551</v>
      </c>
      <c r="E602">
        <v>169</v>
      </c>
      <c r="F602">
        <v>33316</v>
      </c>
      <c r="G602">
        <v>8</v>
      </c>
      <c r="H602">
        <v>8</v>
      </c>
      <c r="I602">
        <v>3</v>
      </c>
      <c r="J602">
        <v>3</v>
      </c>
      <c r="K602">
        <v>0.46</v>
      </c>
      <c r="L602" s="1">
        <f t="shared" si="18"/>
        <v>15325.36</v>
      </c>
      <c r="M602" s="1">
        <f t="shared" si="19"/>
        <v>1.9192054186808943E-2</v>
      </c>
      <c r="N602" t="s">
        <v>1552</v>
      </c>
    </row>
    <row r="603" spans="1:14" x14ac:dyDescent="0.25">
      <c r="A603">
        <v>500</v>
      </c>
      <c r="B603">
        <v>1</v>
      </c>
      <c r="C603" t="s">
        <v>12</v>
      </c>
      <c r="D603" t="s">
        <v>1553</v>
      </c>
      <c r="E603">
        <v>168</v>
      </c>
      <c r="F603">
        <v>22452</v>
      </c>
      <c r="G603">
        <v>11</v>
      </c>
      <c r="H603">
        <v>11</v>
      </c>
      <c r="I603">
        <v>4</v>
      </c>
      <c r="J603">
        <v>4</v>
      </c>
      <c r="K603">
        <v>1.1100000000000001</v>
      </c>
      <c r="L603" s="1">
        <f t="shared" si="18"/>
        <v>24921.72</v>
      </c>
      <c r="M603" s="1">
        <f t="shared" si="19"/>
        <v>3.1209642100967296E-2</v>
      </c>
      <c r="N603" t="s">
        <v>1554</v>
      </c>
    </row>
    <row r="604" spans="1:14" x14ac:dyDescent="0.25">
      <c r="A604">
        <v>501</v>
      </c>
      <c r="B604">
        <v>1</v>
      </c>
      <c r="C604" t="s">
        <v>12</v>
      </c>
      <c r="D604" t="s">
        <v>1555</v>
      </c>
      <c r="E604">
        <v>168</v>
      </c>
      <c r="F604">
        <v>20667</v>
      </c>
      <c r="G604">
        <v>4</v>
      </c>
      <c r="H604">
        <v>4</v>
      </c>
      <c r="I604">
        <v>2</v>
      </c>
      <c r="J604">
        <v>2</v>
      </c>
      <c r="K604">
        <v>0.5</v>
      </c>
      <c r="L604" s="1">
        <f t="shared" si="18"/>
        <v>10333.5</v>
      </c>
      <c r="M604" s="1">
        <f t="shared" si="19"/>
        <v>1.2940713427899261E-2</v>
      </c>
      <c r="N604" t="s">
        <v>1556</v>
      </c>
    </row>
    <row r="605" spans="1:14" x14ac:dyDescent="0.25">
      <c r="A605">
        <v>502</v>
      </c>
      <c r="B605">
        <v>1</v>
      </c>
      <c r="C605" t="s">
        <v>12</v>
      </c>
      <c r="D605" t="s">
        <v>1557</v>
      </c>
      <c r="E605">
        <v>166</v>
      </c>
      <c r="F605">
        <v>74738</v>
      </c>
      <c r="G605">
        <v>8</v>
      </c>
      <c r="H605">
        <v>8</v>
      </c>
      <c r="I605">
        <v>3</v>
      </c>
      <c r="J605">
        <v>3</v>
      </c>
      <c r="K605">
        <v>0.19</v>
      </c>
      <c r="L605" s="1">
        <f t="shared" si="18"/>
        <v>14200.22</v>
      </c>
      <c r="M605" s="1">
        <f t="shared" si="19"/>
        <v>1.7783033592986271E-2</v>
      </c>
      <c r="N605" t="s">
        <v>1558</v>
      </c>
    </row>
    <row r="606" spans="1:14" x14ac:dyDescent="0.25">
      <c r="A606">
        <v>503</v>
      </c>
      <c r="B606">
        <v>1</v>
      </c>
      <c r="C606" t="s">
        <v>12</v>
      </c>
      <c r="D606" t="s">
        <v>1559</v>
      </c>
      <c r="E606">
        <v>165</v>
      </c>
      <c r="F606">
        <v>109265</v>
      </c>
      <c r="G606">
        <v>10</v>
      </c>
      <c r="H606">
        <v>10</v>
      </c>
      <c r="I606">
        <v>6</v>
      </c>
      <c r="J606">
        <v>6</v>
      </c>
      <c r="K606">
        <v>0.26</v>
      </c>
      <c r="L606" s="1">
        <f t="shared" si="18"/>
        <v>28408.9</v>
      </c>
      <c r="M606" s="1">
        <f t="shared" si="19"/>
        <v>3.5576661702409376E-2</v>
      </c>
      <c r="N606" t="s">
        <v>1560</v>
      </c>
    </row>
    <row r="607" spans="1:14" x14ac:dyDescent="0.25">
      <c r="A607">
        <v>504</v>
      </c>
      <c r="B607">
        <v>1</v>
      </c>
      <c r="C607" t="s">
        <v>12</v>
      </c>
      <c r="D607" t="s">
        <v>1561</v>
      </c>
      <c r="E607">
        <v>164</v>
      </c>
      <c r="F607">
        <v>11449</v>
      </c>
      <c r="G607">
        <v>5</v>
      </c>
      <c r="H607">
        <v>5</v>
      </c>
      <c r="I607">
        <v>2</v>
      </c>
      <c r="J607">
        <v>2</v>
      </c>
      <c r="K607">
        <v>1.05</v>
      </c>
      <c r="L607" s="1">
        <f t="shared" si="18"/>
        <v>12021.45</v>
      </c>
      <c r="M607" s="1">
        <f t="shared" si="19"/>
        <v>1.505454487229105E-2</v>
      </c>
      <c r="N607" t="s">
        <v>1562</v>
      </c>
    </row>
    <row r="608" spans="1:14" x14ac:dyDescent="0.25">
      <c r="A608">
        <v>505</v>
      </c>
      <c r="B608">
        <v>1</v>
      </c>
      <c r="C608" t="s">
        <v>12</v>
      </c>
      <c r="D608" t="s">
        <v>1563</v>
      </c>
      <c r="E608">
        <v>163</v>
      </c>
      <c r="F608">
        <v>487939</v>
      </c>
      <c r="G608">
        <v>6</v>
      </c>
      <c r="H608">
        <v>6</v>
      </c>
      <c r="I608">
        <v>4</v>
      </c>
      <c r="J608">
        <v>4</v>
      </c>
      <c r="K608">
        <v>0.04</v>
      </c>
      <c r="L608" s="1">
        <f t="shared" si="18"/>
        <v>19517.560000000001</v>
      </c>
      <c r="M608" s="1">
        <f t="shared" si="19"/>
        <v>2.4441975204125367E-2</v>
      </c>
      <c r="N608" t="s">
        <v>1564</v>
      </c>
    </row>
    <row r="609" spans="1:14" x14ac:dyDescent="0.25">
      <c r="A609">
        <v>506</v>
      </c>
      <c r="B609">
        <v>1</v>
      </c>
      <c r="C609" t="s">
        <v>12</v>
      </c>
      <c r="D609" t="s">
        <v>1565</v>
      </c>
      <c r="E609">
        <v>163</v>
      </c>
      <c r="F609">
        <v>39283</v>
      </c>
      <c r="G609">
        <v>7</v>
      </c>
      <c r="H609">
        <v>7</v>
      </c>
      <c r="I609">
        <v>4</v>
      </c>
      <c r="J609">
        <v>4</v>
      </c>
      <c r="K609">
        <v>0.54</v>
      </c>
      <c r="L609" s="1">
        <f t="shared" si="18"/>
        <v>21212.82</v>
      </c>
      <c r="M609" s="1">
        <f t="shared" si="19"/>
        <v>2.6564961012010446E-2</v>
      </c>
      <c r="N609" t="s">
        <v>1566</v>
      </c>
    </row>
    <row r="610" spans="1:14" x14ac:dyDescent="0.25">
      <c r="A610">
        <v>507</v>
      </c>
      <c r="B610">
        <v>1</v>
      </c>
      <c r="C610" t="s">
        <v>12</v>
      </c>
      <c r="D610" t="s">
        <v>1567</v>
      </c>
      <c r="E610">
        <v>163</v>
      </c>
      <c r="F610">
        <v>12003</v>
      </c>
      <c r="G610">
        <v>3</v>
      </c>
      <c r="H610">
        <v>3</v>
      </c>
      <c r="I610">
        <v>1</v>
      </c>
      <c r="J610">
        <v>1</v>
      </c>
      <c r="K610">
        <v>0.41</v>
      </c>
      <c r="L610" s="1">
        <f t="shared" si="18"/>
        <v>4921.2299999999996</v>
      </c>
      <c r="M610" s="1">
        <f t="shared" si="19"/>
        <v>6.1628903220380966E-3</v>
      </c>
      <c r="N610" t="s">
        <v>1568</v>
      </c>
    </row>
    <row r="611" spans="1:14" x14ac:dyDescent="0.25">
      <c r="A611">
        <v>508</v>
      </c>
      <c r="B611">
        <v>1</v>
      </c>
      <c r="C611" t="s">
        <v>12</v>
      </c>
      <c r="D611" t="s">
        <v>1569</v>
      </c>
      <c r="E611">
        <v>163</v>
      </c>
      <c r="F611">
        <v>72023</v>
      </c>
      <c r="G611">
        <v>5</v>
      </c>
      <c r="H611">
        <v>5</v>
      </c>
      <c r="I611">
        <v>2</v>
      </c>
      <c r="J611">
        <v>2</v>
      </c>
      <c r="K611">
        <v>0.13</v>
      </c>
      <c r="L611" s="1">
        <f t="shared" si="18"/>
        <v>9362.99</v>
      </c>
      <c r="M611" s="1">
        <f t="shared" si="19"/>
        <v>1.172533705117206E-2</v>
      </c>
      <c r="N611" t="s">
        <v>1570</v>
      </c>
    </row>
    <row r="612" spans="1:14" x14ac:dyDescent="0.25">
      <c r="A612">
        <v>508</v>
      </c>
      <c r="B612">
        <v>2</v>
      </c>
      <c r="C612" t="s">
        <v>12</v>
      </c>
      <c r="D612" t="s">
        <v>1571</v>
      </c>
      <c r="E612">
        <v>146</v>
      </c>
      <c r="F612">
        <v>76646</v>
      </c>
      <c r="G612">
        <v>6</v>
      </c>
      <c r="H612">
        <v>6</v>
      </c>
      <c r="I612">
        <v>3</v>
      </c>
      <c r="J612">
        <v>3</v>
      </c>
      <c r="K612">
        <v>0.18</v>
      </c>
      <c r="L612" s="1">
        <f t="shared" si="18"/>
        <v>13796.279999999999</v>
      </c>
      <c r="M612" s="1">
        <f t="shared" si="19"/>
        <v>1.7277176740800114E-2</v>
      </c>
      <c r="N612" t="s">
        <v>1572</v>
      </c>
    </row>
    <row r="613" spans="1:14" x14ac:dyDescent="0.25">
      <c r="A613">
        <v>509</v>
      </c>
      <c r="B613">
        <v>1</v>
      </c>
      <c r="C613" t="s">
        <v>12</v>
      </c>
      <c r="D613" t="s">
        <v>1573</v>
      </c>
      <c r="E613">
        <v>162</v>
      </c>
      <c r="F613">
        <v>58274</v>
      </c>
      <c r="G613">
        <v>5</v>
      </c>
      <c r="H613">
        <v>5</v>
      </c>
      <c r="I613">
        <v>3</v>
      </c>
      <c r="J613">
        <v>3</v>
      </c>
      <c r="K613">
        <v>0.24</v>
      </c>
      <c r="L613" s="1">
        <f t="shared" si="18"/>
        <v>13985.76</v>
      </c>
      <c r="M613" s="1">
        <f t="shared" si="19"/>
        <v>1.751446385361943E-2</v>
      </c>
      <c r="N613" t="s">
        <v>1574</v>
      </c>
    </row>
    <row r="614" spans="1:14" x14ac:dyDescent="0.25">
      <c r="A614">
        <v>510</v>
      </c>
      <c r="B614">
        <v>1</v>
      </c>
      <c r="C614" t="s">
        <v>12</v>
      </c>
      <c r="D614" t="s">
        <v>78</v>
      </c>
      <c r="E614">
        <v>162</v>
      </c>
      <c r="F614">
        <v>158796</v>
      </c>
      <c r="G614">
        <v>10</v>
      </c>
      <c r="H614">
        <v>10</v>
      </c>
      <c r="I614">
        <v>3</v>
      </c>
      <c r="J614">
        <v>3</v>
      </c>
      <c r="K614">
        <v>0.08</v>
      </c>
      <c r="L614" s="1">
        <f t="shared" si="18"/>
        <v>12703.68</v>
      </c>
      <c r="M614" s="1">
        <f t="shared" si="19"/>
        <v>1.5908906213745126E-2</v>
      </c>
      <c r="N614" t="s">
        <v>79</v>
      </c>
    </row>
    <row r="615" spans="1:14" x14ac:dyDescent="0.25">
      <c r="A615">
        <v>511</v>
      </c>
      <c r="B615">
        <v>1</v>
      </c>
      <c r="C615" t="s">
        <v>12</v>
      </c>
      <c r="D615" t="s">
        <v>1575</v>
      </c>
      <c r="E615">
        <v>161</v>
      </c>
      <c r="F615">
        <v>84966</v>
      </c>
      <c r="G615">
        <v>10</v>
      </c>
      <c r="H615">
        <v>10</v>
      </c>
      <c r="I615">
        <v>5</v>
      </c>
      <c r="J615">
        <v>5</v>
      </c>
      <c r="K615">
        <v>0.28000000000000003</v>
      </c>
      <c r="L615" s="1">
        <f t="shared" si="18"/>
        <v>23790.480000000003</v>
      </c>
      <c r="M615" s="1">
        <f t="shared" si="19"/>
        <v>2.9792982435009323E-2</v>
      </c>
      <c r="N615" t="s">
        <v>1576</v>
      </c>
    </row>
    <row r="616" spans="1:14" x14ac:dyDescent="0.25">
      <c r="A616">
        <v>512</v>
      </c>
      <c r="B616">
        <v>1</v>
      </c>
      <c r="C616" t="s">
        <v>12</v>
      </c>
      <c r="D616" t="s">
        <v>1577</v>
      </c>
      <c r="E616">
        <v>161</v>
      </c>
      <c r="F616">
        <v>49933</v>
      </c>
      <c r="G616">
        <v>7</v>
      </c>
      <c r="H616">
        <v>7</v>
      </c>
      <c r="I616">
        <v>3</v>
      </c>
      <c r="J616">
        <v>3</v>
      </c>
      <c r="K616">
        <v>0.28999999999999998</v>
      </c>
      <c r="L616" s="1">
        <f t="shared" si="18"/>
        <v>14480.57</v>
      </c>
      <c r="M616" s="1">
        <f t="shared" si="19"/>
        <v>1.8134117834483491E-2</v>
      </c>
      <c r="N616" t="s">
        <v>1578</v>
      </c>
    </row>
    <row r="617" spans="1:14" x14ac:dyDescent="0.25">
      <c r="A617">
        <v>513</v>
      </c>
      <c r="B617">
        <v>1</v>
      </c>
      <c r="C617" t="s">
        <v>12</v>
      </c>
      <c r="D617" t="s">
        <v>1579</v>
      </c>
      <c r="E617">
        <v>160</v>
      </c>
      <c r="F617">
        <v>20920</v>
      </c>
      <c r="G617">
        <v>6</v>
      </c>
      <c r="H617">
        <v>6</v>
      </c>
      <c r="I617">
        <v>2</v>
      </c>
      <c r="J617">
        <v>2</v>
      </c>
      <c r="K617">
        <v>0.49</v>
      </c>
      <c r="L617" s="1">
        <f t="shared" si="18"/>
        <v>10250.799999999999</v>
      </c>
      <c r="M617" s="1">
        <f t="shared" si="19"/>
        <v>1.2837147646655028E-2</v>
      </c>
      <c r="N617" t="s">
        <v>1580</v>
      </c>
    </row>
    <row r="618" spans="1:14" x14ac:dyDescent="0.25">
      <c r="A618">
        <v>514</v>
      </c>
      <c r="B618">
        <v>1</v>
      </c>
      <c r="C618" t="s">
        <v>12</v>
      </c>
      <c r="D618" t="s">
        <v>462</v>
      </c>
      <c r="E618">
        <v>159</v>
      </c>
      <c r="F618">
        <v>12004</v>
      </c>
      <c r="G618">
        <v>6</v>
      </c>
      <c r="H618">
        <v>6</v>
      </c>
      <c r="I618">
        <v>2</v>
      </c>
      <c r="J618">
        <v>2</v>
      </c>
      <c r="K618">
        <v>0.99</v>
      </c>
      <c r="L618" s="1">
        <f t="shared" si="18"/>
        <v>11883.96</v>
      </c>
      <c r="M618" s="1">
        <f t="shared" si="19"/>
        <v>1.488236519558888E-2</v>
      </c>
      <c r="N618" t="s">
        <v>463</v>
      </c>
    </row>
    <row r="619" spans="1:14" x14ac:dyDescent="0.25">
      <c r="A619">
        <v>515</v>
      </c>
      <c r="B619">
        <v>1</v>
      </c>
      <c r="C619" t="s">
        <v>12</v>
      </c>
      <c r="D619" t="s">
        <v>1581</v>
      </c>
      <c r="E619">
        <v>159</v>
      </c>
      <c r="F619">
        <v>73349</v>
      </c>
      <c r="G619">
        <v>6</v>
      </c>
      <c r="H619">
        <v>6</v>
      </c>
      <c r="I619">
        <v>3</v>
      </c>
      <c r="J619">
        <v>3</v>
      </c>
      <c r="K619">
        <v>0.19</v>
      </c>
      <c r="L619" s="1">
        <f t="shared" si="18"/>
        <v>13936.31</v>
      </c>
      <c r="M619" s="1">
        <f t="shared" si="19"/>
        <v>1.745253727704715E-2</v>
      </c>
      <c r="N619" t="s">
        <v>1582</v>
      </c>
    </row>
    <row r="620" spans="1:14" x14ac:dyDescent="0.25">
      <c r="A620">
        <v>516</v>
      </c>
      <c r="B620">
        <v>1</v>
      </c>
      <c r="C620" t="s">
        <v>12</v>
      </c>
      <c r="D620" t="s">
        <v>1583</v>
      </c>
      <c r="E620">
        <v>158</v>
      </c>
      <c r="F620">
        <v>55303</v>
      </c>
      <c r="G620">
        <v>9</v>
      </c>
      <c r="H620">
        <v>9</v>
      </c>
      <c r="I620">
        <v>5</v>
      </c>
      <c r="J620">
        <v>5</v>
      </c>
      <c r="K620">
        <v>0.47</v>
      </c>
      <c r="L620" s="1">
        <f t="shared" si="18"/>
        <v>25992.41</v>
      </c>
      <c r="M620" s="1">
        <f t="shared" si="19"/>
        <v>3.2550474583680551E-2</v>
      </c>
      <c r="N620" t="s">
        <v>1584</v>
      </c>
    </row>
    <row r="621" spans="1:14" x14ac:dyDescent="0.25">
      <c r="A621">
        <v>517</v>
      </c>
      <c r="B621">
        <v>1</v>
      </c>
      <c r="C621" t="s">
        <v>12</v>
      </c>
      <c r="D621" t="s">
        <v>1585</v>
      </c>
      <c r="E621">
        <v>158</v>
      </c>
      <c r="F621">
        <v>44398</v>
      </c>
      <c r="G621">
        <v>6</v>
      </c>
      <c r="H621">
        <v>6</v>
      </c>
      <c r="I621">
        <v>2</v>
      </c>
      <c r="J621">
        <v>2</v>
      </c>
      <c r="K621">
        <v>0.33</v>
      </c>
      <c r="L621" s="1">
        <f t="shared" si="18"/>
        <v>14651.34</v>
      </c>
      <c r="M621" s="1">
        <f t="shared" si="19"/>
        <v>1.8347974285064839E-2</v>
      </c>
      <c r="N621" t="s">
        <v>1586</v>
      </c>
    </row>
    <row r="622" spans="1:14" x14ac:dyDescent="0.25">
      <c r="A622">
        <v>518</v>
      </c>
      <c r="B622">
        <v>1</v>
      </c>
      <c r="C622" t="s">
        <v>12</v>
      </c>
      <c r="D622" t="s">
        <v>1587</v>
      </c>
      <c r="E622">
        <v>158</v>
      </c>
      <c r="F622">
        <v>40604</v>
      </c>
      <c r="G622">
        <v>9</v>
      </c>
      <c r="H622">
        <v>9</v>
      </c>
      <c r="I622">
        <v>4</v>
      </c>
      <c r="J622">
        <v>4</v>
      </c>
      <c r="K622">
        <v>0.68</v>
      </c>
      <c r="L622" s="1">
        <f t="shared" si="18"/>
        <v>27610.720000000001</v>
      </c>
      <c r="M622" s="1">
        <f t="shared" si="19"/>
        <v>3.4577095375039113E-2</v>
      </c>
      <c r="N622" t="s">
        <v>1588</v>
      </c>
    </row>
    <row r="623" spans="1:14" x14ac:dyDescent="0.25">
      <c r="A623">
        <v>519</v>
      </c>
      <c r="B623">
        <v>1</v>
      </c>
      <c r="C623" t="s">
        <v>12</v>
      </c>
      <c r="D623" t="s">
        <v>1589</v>
      </c>
      <c r="E623">
        <v>157</v>
      </c>
      <c r="F623">
        <v>48902</v>
      </c>
      <c r="G623">
        <v>5</v>
      </c>
      <c r="H623">
        <v>5</v>
      </c>
      <c r="I623">
        <v>2</v>
      </c>
      <c r="J623">
        <v>2</v>
      </c>
      <c r="K623">
        <v>0.19</v>
      </c>
      <c r="L623" s="1">
        <f t="shared" si="18"/>
        <v>9291.3799999999992</v>
      </c>
      <c r="M623" s="1">
        <f t="shared" si="19"/>
        <v>1.1635659353531195E-2</v>
      </c>
      <c r="N623" t="s">
        <v>1590</v>
      </c>
    </row>
    <row r="624" spans="1:14" x14ac:dyDescent="0.25">
      <c r="A624">
        <v>520</v>
      </c>
      <c r="B624">
        <v>1</v>
      </c>
      <c r="C624" t="s">
        <v>12</v>
      </c>
      <c r="D624" t="s">
        <v>1591</v>
      </c>
      <c r="E624">
        <v>156</v>
      </c>
      <c r="F624">
        <v>15124</v>
      </c>
      <c r="G624">
        <v>3</v>
      </c>
      <c r="H624">
        <v>3</v>
      </c>
      <c r="I624">
        <v>1</v>
      </c>
      <c r="J624">
        <v>1</v>
      </c>
      <c r="K624">
        <v>0.32</v>
      </c>
      <c r="L624" s="1">
        <f t="shared" si="18"/>
        <v>4839.68</v>
      </c>
      <c r="M624" s="1">
        <f t="shared" si="19"/>
        <v>6.0607646937374075E-3</v>
      </c>
      <c r="N624" t="s">
        <v>1592</v>
      </c>
    </row>
    <row r="625" spans="1:14" x14ac:dyDescent="0.25">
      <c r="A625">
        <v>521</v>
      </c>
      <c r="B625">
        <v>1</v>
      </c>
      <c r="C625" t="s">
        <v>12</v>
      </c>
      <c r="D625" t="s">
        <v>1593</v>
      </c>
      <c r="E625">
        <v>156</v>
      </c>
      <c r="F625">
        <v>67950</v>
      </c>
      <c r="G625">
        <v>8</v>
      </c>
      <c r="H625">
        <v>8</v>
      </c>
      <c r="I625">
        <v>6</v>
      </c>
      <c r="J625">
        <v>6</v>
      </c>
      <c r="K625">
        <v>0.55000000000000004</v>
      </c>
      <c r="L625" s="1">
        <f t="shared" si="18"/>
        <v>37372.5</v>
      </c>
      <c r="M625" s="1">
        <f t="shared" si="19"/>
        <v>4.6801839897824077E-2</v>
      </c>
      <c r="N625" t="s">
        <v>1594</v>
      </c>
    </row>
    <row r="626" spans="1:14" x14ac:dyDescent="0.25">
      <c r="A626">
        <v>522</v>
      </c>
      <c r="B626">
        <v>1</v>
      </c>
      <c r="C626" t="s">
        <v>12</v>
      </c>
      <c r="D626" t="s">
        <v>1595</v>
      </c>
      <c r="E626">
        <v>156</v>
      </c>
      <c r="F626">
        <v>11745</v>
      </c>
      <c r="G626">
        <v>7</v>
      </c>
      <c r="H626">
        <v>7</v>
      </c>
      <c r="I626">
        <v>2</v>
      </c>
      <c r="J626">
        <v>2</v>
      </c>
      <c r="K626">
        <v>1.01</v>
      </c>
      <c r="L626" s="1">
        <f t="shared" si="18"/>
        <v>11862.45</v>
      </c>
      <c r="M626" s="1">
        <f t="shared" si="19"/>
        <v>1.4855428074010121E-2</v>
      </c>
      <c r="N626" t="s">
        <v>1596</v>
      </c>
    </row>
    <row r="627" spans="1:14" x14ac:dyDescent="0.25">
      <c r="A627">
        <v>523</v>
      </c>
      <c r="B627">
        <v>1</v>
      </c>
      <c r="C627" t="s">
        <v>12</v>
      </c>
      <c r="D627" t="s">
        <v>1597</v>
      </c>
      <c r="E627">
        <v>154</v>
      </c>
      <c r="F627">
        <v>115488</v>
      </c>
      <c r="G627">
        <v>4</v>
      </c>
      <c r="H627">
        <v>4</v>
      </c>
      <c r="I627">
        <v>4</v>
      </c>
      <c r="J627">
        <v>4</v>
      </c>
      <c r="K627">
        <v>0.16</v>
      </c>
      <c r="L627" s="1">
        <f t="shared" si="18"/>
        <v>18478.080000000002</v>
      </c>
      <c r="M627" s="1">
        <f t="shared" si="19"/>
        <v>2.3140227219992916E-2</v>
      </c>
      <c r="N627" t="s">
        <v>1598</v>
      </c>
    </row>
    <row r="628" spans="1:14" x14ac:dyDescent="0.25">
      <c r="A628">
        <v>524</v>
      </c>
      <c r="B628">
        <v>1</v>
      </c>
      <c r="C628" t="s">
        <v>12</v>
      </c>
      <c r="D628" t="s">
        <v>1599</v>
      </c>
      <c r="E628">
        <v>154</v>
      </c>
      <c r="F628">
        <v>35676</v>
      </c>
      <c r="G628">
        <v>4</v>
      </c>
      <c r="H628">
        <v>4</v>
      </c>
      <c r="I628">
        <v>1</v>
      </c>
      <c r="J628">
        <v>1</v>
      </c>
      <c r="K628">
        <v>0.13</v>
      </c>
      <c r="L628" s="1">
        <f t="shared" si="18"/>
        <v>4637.88</v>
      </c>
      <c r="M628" s="1">
        <f t="shared" si="19"/>
        <v>5.8080491598185915E-3</v>
      </c>
      <c r="N628" t="s">
        <v>1600</v>
      </c>
    </row>
    <row r="629" spans="1:14" x14ac:dyDescent="0.25">
      <c r="A629">
        <v>525</v>
      </c>
      <c r="B629">
        <v>1</v>
      </c>
      <c r="C629" t="s">
        <v>12</v>
      </c>
      <c r="D629" t="s">
        <v>1601</v>
      </c>
      <c r="E629">
        <v>153</v>
      </c>
      <c r="F629">
        <v>55687</v>
      </c>
      <c r="G629">
        <v>6</v>
      </c>
      <c r="H629">
        <v>6</v>
      </c>
      <c r="I629">
        <v>4</v>
      </c>
      <c r="J629">
        <v>4</v>
      </c>
      <c r="K629">
        <v>0.36</v>
      </c>
      <c r="L629" s="1">
        <f t="shared" si="18"/>
        <v>20047.32</v>
      </c>
      <c r="M629" s="1">
        <f t="shared" si="19"/>
        <v>2.5105397311404015E-2</v>
      </c>
      <c r="N629" t="s">
        <v>1602</v>
      </c>
    </row>
    <row r="630" spans="1:14" x14ac:dyDescent="0.25">
      <c r="A630">
        <v>526</v>
      </c>
      <c r="B630">
        <v>1</v>
      </c>
      <c r="C630" t="s">
        <v>12</v>
      </c>
      <c r="D630" t="s">
        <v>1603</v>
      </c>
      <c r="E630">
        <v>152</v>
      </c>
      <c r="F630">
        <v>28827</v>
      </c>
      <c r="G630">
        <v>10</v>
      </c>
      <c r="H630">
        <v>10</v>
      </c>
      <c r="I630">
        <v>7</v>
      </c>
      <c r="J630">
        <v>7</v>
      </c>
      <c r="K630">
        <v>1.78</v>
      </c>
      <c r="L630" s="1">
        <f t="shared" si="18"/>
        <v>51312.06</v>
      </c>
      <c r="M630" s="1">
        <f t="shared" si="19"/>
        <v>6.4258447172320363E-2</v>
      </c>
      <c r="N630" t="s">
        <v>1604</v>
      </c>
    </row>
    <row r="631" spans="1:14" x14ac:dyDescent="0.25">
      <c r="A631">
        <v>527</v>
      </c>
      <c r="B631">
        <v>1</v>
      </c>
      <c r="C631" t="s">
        <v>12</v>
      </c>
      <c r="D631" t="s">
        <v>1605</v>
      </c>
      <c r="E631">
        <v>152</v>
      </c>
      <c r="F631">
        <v>53920</v>
      </c>
      <c r="G631">
        <v>2</v>
      </c>
      <c r="H631">
        <v>2</v>
      </c>
      <c r="I631">
        <v>1</v>
      </c>
      <c r="J631">
        <v>1</v>
      </c>
      <c r="K631">
        <v>0.08</v>
      </c>
      <c r="L631" s="1">
        <f t="shared" si="18"/>
        <v>4313.6000000000004</v>
      </c>
      <c r="M631" s="1">
        <f t="shared" si="19"/>
        <v>5.4019510758780915E-3</v>
      </c>
      <c r="N631" t="s">
        <v>1606</v>
      </c>
    </row>
    <row r="632" spans="1:14" x14ac:dyDescent="0.25">
      <c r="A632">
        <v>528</v>
      </c>
      <c r="B632">
        <v>1</v>
      </c>
      <c r="C632" t="s">
        <v>12</v>
      </c>
      <c r="D632" t="s">
        <v>1607</v>
      </c>
      <c r="E632">
        <v>152</v>
      </c>
      <c r="F632">
        <v>17053</v>
      </c>
      <c r="G632">
        <v>3</v>
      </c>
      <c r="H632">
        <v>3</v>
      </c>
      <c r="I632">
        <v>1</v>
      </c>
      <c r="J632">
        <v>1</v>
      </c>
      <c r="K632">
        <v>0.28000000000000003</v>
      </c>
      <c r="L632" s="1">
        <f t="shared" si="18"/>
        <v>4774.84</v>
      </c>
      <c r="M632" s="1">
        <f t="shared" si="19"/>
        <v>5.9795651138598253E-3</v>
      </c>
      <c r="N632" t="s">
        <v>1608</v>
      </c>
    </row>
    <row r="633" spans="1:14" x14ac:dyDescent="0.25">
      <c r="A633">
        <v>529</v>
      </c>
      <c r="B633">
        <v>1</v>
      </c>
      <c r="C633" t="s">
        <v>12</v>
      </c>
      <c r="D633" t="s">
        <v>1609</v>
      </c>
      <c r="E633">
        <v>151</v>
      </c>
      <c r="F633">
        <v>15349</v>
      </c>
      <c r="G633">
        <v>6</v>
      </c>
      <c r="H633">
        <v>6</v>
      </c>
      <c r="I633">
        <v>1</v>
      </c>
      <c r="J633">
        <v>1</v>
      </c>
      <c r="K633">
        <v>0.31</v>
      </c>
      <c r="L633" s="1">
        <f t="shared" si="18"/>
        <v>4758.1899999999996</v>
      </c>
      <c r="M633" s="1">
        <f t="shared" si="19"/>
        <v>5.9587142038511611E-3</v>
      </c>
      <c r="N633" t="s">
        <v>1610</v>
      </c>
    </row>
    <row r="634" spans="1:14" x14ac:dyDescent="0.25">
      <c r="A634">
        <v>530</v>
      </c>
      <c r="B634">
        <v>1</v>
      </c>
      <c r="C634" t="s">
        <v>12</v>
      </c>
      <c r="D634" t="s">
        <v>1611</v>
      </c>
      <c r="E634">
        <v>151</v>
      </c>
      <c r="F634">
        <v>34148</v>
      </c>
      <c r="G634">
        <v>4</v>
      </c>
      <c r="H634">
        <v>4</v>
      </c>
      <c r="I634">
        <v>2</v>
      </c>
      <c r="J634">
        <v>2</v>
      </c>
      <c r="K634">
        <v>0.28000000000000003</v>
      </c>
      <c r="L634" s="1">
        <f t="shared" si="18"/>
        <v>9561.44</v>
      </c>
      <c r="M634" s="1">
        <f t="shared" si="19"/>
        <v>1.1973857356950994E-2</v>
      </c>
      <c r="N634" t="s">
        <v>1612</v>
      </c>
    </row>
    <row r="635" spans="1:14" x14ac:dyDescent="0.25">
      <c r="A635">
        <v>531</v>
      </c>
      <c r="B635">
        <v>1</v>
      </c>
      <c r="C635" t="s">
        <v>12</v>
      </c>
      <c r="D635" t="s">
        <v>1613</v>
      </c>
      <c r="E635">
        <v>151</v>
      </c>
      <c r="F635">
        <v>42837</v>
      </c>
      <c r="G635">
        <v>4</v>
      </c>
      <c r="H635">
        <v>4</v>
      </c>
      <c r="I635">
        <v>1</v>
      </c>
      <c r="J635">
        <v>1</v>
      </c>
      <c r="K635">
        <v>0.1</v>
      </c>
      <c r="L635" s="1">
        <f t="shared" si="18"/>
        <v>4283.7</v>
      </c>
      <c r="M635" s="1">
        <f t="shared" si="19"/>
        <v>5.3645070993460159E-3</v>
      </c>
      <c r="N635" t="s">
        <v>1614</v>
      </c>
    </row>
    <row r="636" spans="1:14" x14ac:dyDescent="0.25">
      <c r="A636">
        <v>532</v>
      </c>
      <c r="B636">
        <v>1</v>
      </c>
      <c r="C636" t="s">
        <v>12</v>
      </c>
      <c r="D636" t="s">
        <v>1615</v>
      </c>
      <c r="E636">
        <v>150</v>
      </c>
      <c r="F636">
        <v>19088</v>
      </c>
      <c r="G636">
        <v>4</v>
      </c>
      <c r="H636">
        <v>4</v>
      </c>
      <c r="I636">
        <v>1</v>
      </c>
      <c r="J636">
        <v>1</v>
      </c>
      <c r="K636">
        <v>0.24</v>
      </c>
      <c r="L636" s="1">
        <f t="shared" si="18"/>
        <v>4581.12</v>
      </c>
      <c r="M636" s="1">
        <f t="shared" si="19"/>
        <v>5.7369682197530225E-3</v>
      </c>
      <c r="N636" t="s">
        <v>1616</v>
      </c>
    </row>
    <row r="637" spans="1:14" x14ac:dyDescent="0.25">
      <c r="A637">
        <v>533</v>
      </c>
      <c r="B637">
        <v>1</v>
      </c>
      <c r="C637" t="s">
        <v>12</v>
      </c>
      <c r="D637" t="s">
        <v>1617</v>
      </c>
      <c r="E637">
        <v>149</v>
      </c>
      <c r="F637">
        <v>13334</v>
      </c>
      <c r="G637">
        <v>5</v>
      </c>
      <c r="H637">
        <v>5</v>
      </c>
      <c r="I637">
        <v>4</v>
      </c>
      <c r="J637">
        <v>4</v>
      </c>
      <c r="K637">
        <v>2.46</v>
      </c>
      <c r="L637" s="1">
        <f t="shared" si="18"/>
        <v>32801.64</v>
      </c>
      <c r="M637" s="1">
        <f t="shared" si="19"/>
        <v>4.1077720346941259E-2</v>
      </c>
      <c r="N637" t="s">
        <v>1618</v>
      </c>
    </row>
    <row r="638" spans="1:14" x14ac:dyDescent="0.25">
      <c r="A638">
        <v>533</v>
      </c>
      <c r="B638">
        <v>2</v>
      </c>
      <c r="C638" t="s">
        <v>12</v>
      </c>
      <c r="D638" t="s">
        <v>1619</v>
      </c>
      <c r="E638">
        <v>92</v>
      </c>
      <c r="F638">
        <v>19288</v>
      </c>
      <c r="G638">
        <v>3</v>
      </c>
      <c r="H638">
        <v>3</v>
      </c>
      <c r="I638">
        <v>3</v>
      </c>
      <c r="J638">
        <v>3</v>
      </c>
      <c r="K638">
        <v>0.91</v>
      </c>
      <c r="L638" s="1">
        <f t="shared" si="18"/>
        <v>17552.080000000002</v>
      </c>
      <c r="M638" s="1">
        <f t="shared" si="19"/>
        <v>2.1980591023715301E-2</v>
      </c>
      <c r="N638" t="s">
        <v>1620</v>
      </c>
    </row>
    <row r="639" spans="1:14" x14ac:dyDescent="0.25">
      <c r="A639">
        <v>534</v>
      </c>
      <c r="B639">
        <v>1</v>
      </c>
      <c r="C639" t="s">
        <v>12</v>
      </c>
      <c r="D639" t="s">
        <v>1621</v>
      </c>
      <c r="E639">
        <v>148</v>
      </c>
      <c r="F639">
        <v>37760</v>
      </c>
      <c r="G639">
        <v>9</v>
      </c>
      <c r="H639">
        <v>9</v>
      </c>
      <c r="I639">
        <v>2</v>
      </c>
      <c r="J639">
        <v>2</v>
      </c>
      <c r="K639">
        <v>0.4</v>
      </c>
      <c r="L639" s="1">
        <f t="shared" si="18"/>
        <v>15104</v>
      </c>
      <c r="M639" s="1">
        <f t="shared" si="19"/>
        <v>1.8914843529780848E-2</v>
      </c>
      <c r="N639" t="s">
        <v>1622</v>
      </c>
    </row>
    <row r="640" spans="1:14" x14ac:dyDescent="0.25">
      <c r="A640">
        <v>535</v>
      </c>
      <c r="B640">
        <v>1</v>
      </c>
      <c r="C640" t="s">
        <v>12</v>
      </c>
      <c r="D640" t="s">
        <v>1623</v>
      </c>
      <c r="E640">
        <v>148</v>
      </c>
      <c r="F640">
        <v>25818</v>
      </c>
      <c r="G640">
        <v>5</v>
      </c>
      <c r="H640">
        <v>5</v>
      </c>
      <c r="I640">
        <v>1</v>
      </c>
      <c r="J640">
        <v>1</v>
      </c>
      <c r="K640">
        <v>0.18</v>
      </c>
      <c r="L640" s="1">
        <f t="shared" si="18"/>
        <v>4647.24</v>
      </c>
      <c r="M640" s="1">
        <f t="shared" si="19"/>
        <v>5.8197707524721099E-3</v>
      </c>
      <c r="N640" t="s">
        <v>1624</v>
      </c>
    </row>
    <row r="641" spans="1:14" x14ac:dyDescent="0.25">
      <c r="A641">
        <v>536</v>
      </c>
      <c r="B641">
        <v>1</v>
      </c>
      <c r="C641" t="s">
        <v>12</v>
      </c>
      <c r="D641" t="s">
        <v>1625</v>
      </c>
      <c r="E641">
        <v>148</v>
      </c>
      <c r="F641">
        <v>14077</v>
      </c>
      <c r="G641">
        <v>8</v>
      </c>
      <c r="H641">
        <v>8</v>
      </c>
      <c r="I641">
        <v>2</v>
      </c>
      <c r="J641">
        <v>2</v>
      </c>
      <c r="K641">
        <v>0.8</v>
      </c>
      <c r="L641" s="1">
        <f t="shared" si="18"/>
        <v>11261.6</v>
      </c>
      <c r="M641" s="1">
        <f t="shared" si="19"/>
        <v>1.4102979468682471E-2</v>
      </c>
      <c r="N641" t="s">
        <v>1626</v>
      </c>
    </row>
    <row r="642" spans="1:14" x14ac:dyDescent="0.25">
      <c r="A642">
        <v>537</v>
      </c>
      <c r="B642">
        <v>1</v>
      </c>
      <c r="C642" t="s">
        <v>12</v>
      </c>
      <c r="D642" t="s">
        <v>1627</v>
      </c>
      <c r="E642">
        <v>148</v>
      </c>
      <c r="F642">
        <v>35609</v>
      </c>
      <c r="G642">
        <v>2</v>
      </c>
      <c r="H642">
        <v>2</v>
      </c>
      <c r="I642">
        <v>1</v>
      </c>
      <c r="J642">
        <v>1</v>
      </c>
      <c r="K642">
        <v>0.13</v>
      </c>
      <c r="L642" s="1">
        <f t="shared" si="18"/>
        <v>4629.17</v>
      </c>
      <c r="M642" s="1">
        <f t="shared" si="19"/>
        <v>5.7971415666549005E-3</v>
      </c>
      <c r="N642" t="s">
        <v>1628</v>
      </c>
    </row>
    <row r="643" spans="1:14" x14ac:dyDescent="0.25">
      <c r="A643">
        <v>538</v>
      </c>
      <c r="B643">
        <v>1</v>
      </c>
      <c r="C643" t="s">
        <v>12</v>
      </c>
      <c r="D643" t="s">
        <v>1629</v>
      </c>
      <c r="E643">
        <v>147</v>
      </c>
      <c r="F643">
        <v>43624</v>
      </c>
      <c r="G643">
        <v>5</v>
      </c>
      <c r="H643">
        <v>5</v>
      </c>
      <c r="I643">
        <v>3</v>
      </c>
      <c r="J643">
        <v>3</v>
      </c>
      <c r="K643">
        <v>0.34</v>
      </c>
      <c r="L643" s="1">
        <f t="shared" si="18"/>
        <v>14832.160000000002</v>
      </c>
      <c r="M643" s="1">
        <f t="shared" si="19"/>
        <v>1.8574416420065836E-2</v>
      </c>
      <c r="N643" t="s">
        <v>1630</v>
      </c>
    </row>
    <row r="644" spans="1:14" x14ac:dyDescent="0.25">
      <c r="A644">
        <v>539</v>
      </c>
      <c r="B644">
        <v>1</v>
      </c>
      <c r="C644" t="s">
        <v>12</v>
      </c>
      <c r="D644" t="s">
        <v>1631</v>
      </c>
      <c r="E644">
        <v>147</v>
      </c>
      <c r="F644">
        <v>51614</v>
      </c>
      <c r="G644">
        <v>3</v>
      </c>
      <c r="H644">
        <v>3</v>
      </c>
      <c r="I644">
        <v>1</v>
      </c>
      <c r="J644">
        <v>1</v>
      </c>
      <c r="K644">
        <v>0.09</v>
      </c>
      <c r="L644" s="1">
        <f t="shared" ref="L644:L707" si="20">F644*K644</f>
        <v>4645.26</v>
      </c>
      <c r="M644" s="1">
        <f t="shared" ref="M644:M707" si="21">(L644/79852629.9)*100</f>
        <v>5.8172911847954051E-3</v>
      </c>
      <c r="N644" t="s">
        <v>1632</v>
      </c>
    </row>
    <row r="645" spans="1:14" x14ac:dyDescent="0.25">
      <c r="A645">
        <v>540</v>
      </c>
      <c r="B645">
        <v>1</v>
      </c>
      <c r="C645" t="s">
        <v>12</v>
      </c>
      <c r="D645" t="s">
        <v>1633</v>
      </c>
      <c r="E645">
        <v>147</v>
      </c>
      <c r="F645">
        <v>59665</v>
      </c>
      <c r="G645">
        <v>5</v>
      </c>
      <c r="H645">
        <v>5</v>
      </c>
      <c r="I645">
        <v>4</v>
      </c>
      <c r="J645">
        <v>4</v>
      </c>
      <c r="K645">
        <v>0.33</v>
      </c>
      <c r="L645" s="1">
        <f t="shared" si="20"/>
        <v>19689.45</v>
      </c>
      <c r="M645" s="1">
        <f t="shared" si="21"/>
        <v>2.4657234238443036E-2</v>
      </c>
      <c r="N645" t="s">
        <v>1634</v>
      </c>
    </row>
    <row r="646" spans="1:14" x14ac:dyDescent="0.25">
      <c r="A646">
        <v>541</v>
      </c>
      <c r="B646">
        <v>1</v>
      </c>
      <c r="C646" t="s">
        <v>12</v>
      </c>
      <c r="D646" t="s">
        <v>1635</v>
      </c>
      <c r="E646">
        <v>146</v>
      </c>
      <c r="F646">
        <v>29714</v>
      </c>
      <c r="G646">
        <v>5</v>
      </c>
      <c r="H646">
        <v>5</v>
      </c>
      <c r="I646">
        <v>2</v>
      </c>
      <c r="J646">
        <v>2</v>
      </c>
      <c r="K646">
        <v>0.33</v>
      </c>
      <c r="L646" s="1">
        <f t="shared" si="20"/>
        <v>9805.6200000000008</v>
      </c>
      <c r="M646" s="1">
        <f t="shared" si="21"/>
        <v>1.2279645657606577E-2</v>
      </c>
      <c r="N646" t="s">
        <v>1636</v>
      </c>
    </row>
    <row r="647" spans="1:14" x14ac:dyDescent="0.25">
      <c r="A647">
        <v>542</v>
      </c>
      <c r="B647">
        <v>1</v>
      </c>
      <c r="C647" t="s">
        <v>12</v>
      </c>
      <c r="D647" t="s">
        <v>1637</v>
      </c>
      <c r="E647">
        <v>146</v>
      </c>
      <c r="F647">
        <v>9469</v>
      </c>
      <c r="G647">
        <v>3</v>
      </c>
      <c r="H647">
        <v>3</v>
      </c>
      <c r="I647">
        <v>2</v>
      </c>
      <c r="J647">
        <v>2</v>
      </c>
      <c r="K647">
        <v>1.38</v>
      </c>
      <c r="L647" s="1">
        <f t="shared" si="20"/>
        <v>13067.22</v>
      </c>
      <c r="M647" s="1">
        <f t="shared" si="21"/>
        <v>1.6364169866871218E-2</v>
      </c>
      <c r="N647" t="s">
        <v>1638</v>
      </c>
    </row>
    <row r="648" spans="1:14" x14ac:dyDescent="0.25">
      <c r="A648">
        <v>543</v>
      </c>
      <c r="B648">
        <v>1</v>
      </c>
      <c r="C648" t="s">
        <v>12</v>
      </c>
      <c r="D648" t="s">
        <v>1639</v>
      </c>
      <c r="E648">
        <v>145</v>
      </c>
      <c r="F648">
        <v>44768</v>
      </c>
      <c r="G648">
        <v>4</v>
      </c>
      <c r="H648">
        <v>4</v>
      </c>
      <c r="I648">
        <v>1</v>
      </c>
      <c r="J648">
        <v>1</v>
      </c>
      <c r="K648">
        <v>0.1</v>
      </c>
      <c r="L648" s="1">
        <f t="shared" si="20"/>
        <v>4476.8</v>
      </c>
      <c r="M648" s="1">
        <f t="shared" si="21"/>
        <v>5.6063275631702139E-3</v>
      </c>
      <c r="N648" t="s">
        <v>1640</v>
      </c>
    </row>
    <row r="649" spans="1:14" x14ac:dyDescent="0.25">
      <c r="A649">
        <v>544</v>
      </c>
      <c r="B649">
        <v>1</v>
      </c>
      <c r="C649" t="s">
        <v>12</v>
      </c>
      <c r="D649" t="s">
        <v>1641</v>
      </c>
      <c r="E649">
        <v>145</v>
      </c>
      <c r="F649">
        <v>60269</v>
      </c>
      <c r="G649">
        <v>6</v>
      </c>
      <c r="H649">
        <v>6</v>
      </c>
      <c r="I649">
        <v>3</v>
      </c>
      <c r="J649">
        <v>3</v>
      </c>
      <c r="K649">
        <v>0.23</v>
      </c>
      <c r="L649" s="1">
        <f t="shared" si="20"/>
        <v>13861.87</v>
      </c>
      <c r="M649" s="1">
        <f t="shared" si="21"/>
        <v>1.7359315550858269E-2</v>
      </c>
      <c r="N649" t="s">
        <v>1642</v>
      </c>
    </row>
    <row r="650" spans="1:14" x14ac:dyDescent="0.25">
      <c r="A650">
        <v>545</v>
      </c>
      <c r="B650">
        <v>1</v>
      </c>
      <c r="C650" t="s">
        <v>12</v>
      </c>
      <c r="D650" t="s">
        <v>1643</v>
      </c>
      <c r="E650">
        <v>144</v>
      </c>
      <c r="F650">
        <v>68335</v>
      </c>
      <c r="G650">
        <v>8</v>
      </c>
      <c r="H650">
        <v>8</v>
      </c>
      <c r="I650">
        <v>4</v>
      </c>
      <c r="J650">
        <v>4</v>
      </c>
      <c r="K650">
        <v>0.28000000000000003</v>
      </c>
      <c r="L650" s="1">
        <f t="shared" si="20"/>
        <v>19133.800000000003</v>
      </c>
      <c r="M650" s="1">
        <f t="shared" si="21"/>
        <v>2.3961389905331098E-2</v>
      </c>
      <c r="N650" t="s">
        <v>1644</v>
      </c>
    </row>
    <row r="651" spans="1:14" x14ac:dyDescent="0.25">
      <c r="A651">
        <v>545</v>
      </c>
      <c r="B651">
        <v>2</v>
      </c>
      <c r="C651" t="s">
        <v>12</v>
      </c>
      <c r="D651" t="s">
        <v>1645</v>
      </c>
      <c r="E651">
        <v>137</v>
      </c>
      <c r="F651">
        <v>68335</v>
      </c>
      <c r="G651">
        <v>8</v>
      </c>
      <c r="H651">
        <v>8</v>
      </c>
      <c r="I651">
        <v>4</v>
      </c>
      <c r="J651">
        <v>4</v>
      </c>
      <c r="K651">
        <v>0.28000000000000003</v>
      </c>
      <c r="L651" s="1">
        <f t="shared" si="20"/>
        <v>19133.800000000003</v>
      </c>
      <c r="M651" s="1">
        <f t="shared" si="21"/>
        <v>2.3961389905331098E-2</v>
      </c>
      <c r="N651" t="s">
        <v>1646</v>
      </c>
    </row>
    <row r="652" spans="1:14" x14ac:dyDescent="0.25">
      <c r="A652">
        <v>546</v>
      </c>
      <c r="B652">
        <v>1</v>
      </c>
      <c r="C652" t="s">
        <v>12</v>
      </c>
      <c r="D652" t="s">
        <v>1647</v>
      </c>
      <c r="E652">
        <v>144</v>
      </c>
      <c r="F652">
        <v>25945</v>
      </c>
      <c r="G652">
        <v>6</v>
      </c>
      <c r="H652">
        <v>6</v>
      </c>
      <c r="I652">
        <v>2</v>
      </c>
      <c r="J652">
        <v>2</v>
      </c>
      <c r="K652">
        <v>0.38</v>
      </c>
      <c r="L652" s="1">
        <f t="shared" si="20"/>
        <v>9859.1</v>
      </c>
      <c r="M652" s="1">
        <f t="shared" si="21"/>
        <v>1.2346619031015782E-2</v>
      </c>
      <c r="N652" t="s">
        <v>1648</v>
      </c>
    </row>
    <row r="653" spans="1:14" x14ac:dyDescent="0.25">
      <c r="A653">
        <v>547</v>
      </c>
      <c r="B653">
        <v>1</v>
      </c>
      <c r="C653" t="s">
        <v>12</v>
      </c>
      <c r="D653" t="s">
        <v>1649</v>
      </c>
      <c r="E653">
        <v>144</v>
      </c>
      <c r="F653">
        <v>26485</v>
      </c>
      <c r="G653">
        <v>4</v>
      </c>
      <c r="H653">
        <v>4</v>
      </c>
      <c r="I653">
        <v>2</v>
      </c>
      <c r="J653">
        <v>2</v>
      </c>
      <c r="K653">
        <v>0.37</v>
      </c>
      <c r="L653" s="1">
        <f t="shared" si="20"/>
        <v>9799.4500000000007</v>
      </c>
      <c r="M653" s="1">
        <f t="shared" si="21"/>
        <v>1.2271918923987749E-2</v>
      </c>
      <c r="N653" t="s">
        <v>1650</v>
      </c>
    </row>
    <row r="654" spans="1:14" x14ac:dyDescent="0.25">
      <c r="A654">
        <v>548</v>
      </c>
      <c r="B654">
        <v>1</v>
      </c>
      <c r="C654" t="s">
        <v>12</v>
      </c>
      <c r="D654" t="s">
        <v>1651</v>
      </c>
      <c r="E654">
        <v>144</v>
      </c>
      <c r="F654">
        <v>32520</v>
      </c>
      <c r="G654">
        <v>5</v>
      </c>
      <c r="H654">
        <v>5</v>
      </c>
      <c r="I654">
        <v>2</v>
      </c>
      <c r="J654">
        <v>2</v>
      </c>
      <c r="K654">
        <v>0.48</v>
      </c>
      <c r="L654" s="1">
        <f t="shared" si="20"/>
        <v>15609.599999999999</v>
      </c>
      <c r="M654" s="1">
        <f t="shared" si="21"/>
        <v>1.9548009902176058E-2</v>
      </c>
      <c r="N654" t="s">
        <v>1652</v>
      </c>
    </row>
    <row r="655" spans="1:14" x14ac:dyDescent="0.25">
      <c r="A655">
        <v>549</v>
      </c>
      <c r="B655">
        <v>1</v>
      </c>
      <c r="C655" t="s">
        <v>12</v>
      </c>
      <c r="D655" t="s">
        <v>1653</v>
      </c>
      <c r="E655">
        <v>143</v>
      </c>
      <c r="F655">
        <v>65868</v>
      </c>
      <c r="G655">
        <v>6</v>
      </c>
      <c r="H655">
        <v>6</v>
      </c>
      <c r="I655">
        <v>2</v>
      </c>
      <c r="J655">
        <v>2</v>
      </c>
      <c r="K655">
        <v>0.14000000000000001</v>
      </c>
      <c r="L655" s="1">
        <f t="shared" si="20"/>
        <v>9221.52</v>
      </c>
      <c r="M655" s="1">
        <f t="shared" si="21"/>
        <v>1.1548173192978331E-2</v>
      </c>
      <c r="N655" t="s">
        <v>1654</v>
      </c>
    </row>
    <row r="656" spans="1:14" x14ac:dyDescent="0.25">
      <c r="A656">
        <v>550</v>
      </c>
      <c r="B656">
        <v>1</v>
      </c>
      <c r="C656" t="s">
        <v>12</v>
      </c>
      <c r="D656" t="s">
        <v>1655</v>
      </c>
      <c r="E656">
        <v>143</v>
      </c>
      <c r="F656">
        <v>38088</v>
      </c>
      <c r="G656">
        <v>3</v>
      </c>
      <c r="H656">
        <v>3</v>
      </c>
      <c r="I656">
        <v>2</v>
      </c>
      <c r="J656">
        <v>2</v>
      </c>
      <c r="K656">
        <v>0.25</v>
      </c>
      <c r="L656" s="1">
        <f t="shared" si="20"/>
        <v>9522</v>
      </c>
      <c r="M656" s="1">
        <f t="shared" si="21"/>
        <v>1.1924466372522065E-2</v>
      </c>
      <c r="N656" t="s">
        <v>1656</v>
      </c>
    </row>
    <row r="657" spans="1:14" x14ac:dyDescent="0.25">
      <c r="A657">
        <v>551</v>
      </c>
      <c r="B657">
        <v>1</v>
      </c>
      <c r="C657" t="s">
        <v>12</v>
      </c>
      <c r="D657" t="s">
        <v>1657</v>
      </c>
      <c r="E657">
        <v>143</v>
      </c>
      <c r="F657">
        <v>43389</v>
      </c>
      <c r="G657">
        <v>7</v>
      </c>
      <c r="H657">
        <v>7</v>
      </c>
      <c r="I657">
        <v>2</v>
      </c>
      <c r="J657">
        <v>2</v>
      </c>
      <c r="K657">
        <v>0.22</v>
      </c>
      <c r="L657" s="1">
        <f t="shared" si="20"/>
        <v>9545.58</v>
      </c>
      <c r="M657" s="1">
        <f t="shared" si="21"/>
        <v>1.1953995769399197E-2</v>
      </c>
      <c r="N657" t="s">
        <v>1658</v>
      </c>
    </row>
    <row r="658" spans="1:14" x14ac:dyDescent="0.25">
      <c r="A658">
        <v>552</v>
      </c>
      <c r="B658">
        <v>1</v>
      </c>
      <c r="C658" t="s">
        <v>12</v>
      </c>
      <c r="D658" t="s">
        <v>1659</v>
      </c>
      <c r="E658">
        <v>143</v>
      </c>
      <c r="F658">
        <v>39701</v>
      </c>
      <c r="G658">
        <v>3</v>
      </c>
      <c r="H658">
        <v>3</v>
      </c>
      <c r="I658">
        <v>1</v>
      </c>
      <c r="J658">
        <v>1</v>
      </c>
      <c r="K658">
        <v>0.11</v>
      </c>
      <c r="L658" s="1">
        <f t="shared" si="20"/>
        <v>4367.1099999999997</v>
      </c>
      <c r="M658" s="1">
        <f t="shared" si="21"/>
        <v>5.468962018494521E-3</v>
      </c>
      <c r="N658" t="s">
        <v>1660</v>
      </c>
    </row>
    <row r="659" spans="1:14" x14ac:dyDescent="0.25">
      <c r="A659">
        <v>553</v>
      </c>
      <c r="B659">
        <v>1</v>
      </c>
      <c r="C659" t="s">
        <v>12</v>
      </c>
      <c r="D659" t="s">
        <v>1661</v>
      </c>
      <c r="E659">
        <v>142</v>
      </c>
      <c r="F659">
        <v>41279</v>
      </c>
      <c r="G659">
        <v>4</v>
      </c>
      <c r="H659">
        <v>4</v>
      </c>
      <c r="I659">
        <v>2</v>
      </c>
      <c r="J659">
        <v>2</v>
      </c>
      <c r="K659">
        <v>0.23</v>
      </c>
      <c r="L659" s="1">
        <f t="shared" si="20"/>
        <v>9494.17</v>
      </c>
      <c r="M659" s="1">
        <f t="shared" si="21"/>
        <v>1.1889614671288365E-2</v>
      </c>
      <c r="N659" t="s">
        <v>1662</v>
      </c>
    </row>
    <row r="660" spans="1:14" x14ac:dyDescent="0.25">
      <c r="A660">
        <v>554</v>
      </c>
      <c r="B660">
        <v>1</v>
      </c>
      <c r="C660" t="s">
        <v>12</v>
      </c>
      <c r="D660" t="s">
        <v>1663</v>
      </c>
      <c r="E660">
        <v>141</v>
      </c>
      <c r="F660">
        <v>38295</v>
      </c>
      <c r="G660">
        <v>4</v>
      </c>
      <c r="H660">
        <v>4</v>
      </c>
      <c r="I660">
        <v>3</v>
      </c>
      <c r="J660">
        <v>3</v>
      </c>
      <c r="K660">
        <v>0.55000000000000004</v>
      </c>
      <c r="L660" s="1">
        <f t="shared" si="20"/>
        <v>21062.25</v>
      </c>
      <c r="M660" s="1">
        <f t="shared" si="21"/>
        <v>2.6376401160959132E-2</v>
      </c>
      <c r="N660" t="s">
        <v>1664</v>
      </c>
    </row>
    <row r="661" spans="1:14" x14ac:dyDescent="0.25">
      <c r="A661">
        <v>554</v>
      </c>
      <c r="B661">
        <v>2</v>
      </c>
      <c r="C661" t="s">
        <v>12</v>
      </c>
      <c r="D661" t="s">
        <v>1665</v>
      </c>
      <c r="E661">
        <v>78</v>
      </c>
      <c r="F661">
        <v>36443</v>
      </c>
      <c r="G661">
        <v>3</v>
      </c>
      <c r="H661">
        <v>3</v>
      </c>
      <c r="I661">
        <v>2</v>
      </c>
      <c r="J661">
        <v>2</v>
      </c>
      <c r="K661">
        <v>0.42</v>
      </c>
      <c r="L661" s="1">
        <f t="shared" si="20"/>
        <v>15306.06</v>
      </c>
      <c r="M661" s="1">
        <f t="shared" si="21"/>
        <v>1.9167884663495595E-2</v>
      </c>
      <c r="N661" t="s">
        <v>1666</v>
      </c>
    </row>
    <row r="662" spans="1:14" x14ac:dyDescent="0.25">
      <c r="A662">
        <v>555</v>
      </c>
      <c r="B662">
        <v>1</v>
      </c>
      <c r="C662" t="s">
        <v>12</v>
      </c>
      <c r="D662" t="s">
        <v>1667</v>
      </c>
      <c r="E662">
        <v>141</v>
      </c>
      <c r="F662">
        <v>66072</v>
      </c>
      <c r="G662">
        <v>7</v>
      </c>
      <c r="H662">
        <v>7</v>
      </c>
      <c r="I662">
        <v>3</v>
      </c>
      <c r="J662">
        <v>3</v>
      </c>
      <c r="K662">
        <v>0.21</v>
      </c>
      <c r="L662" s="1">
        <f t="shared" si="20"/>
        <v>13875.119999999999</v>
      </c>
      <c r="M662" s="1">
        <f t="shared" si="21"/>
        <v>1.7375908617381679E-2</v>
      </c>
      <c r="N662" t="s">
        <v>1668</v>
      </c>
    </row>
    <row r="663" spans="1:14" x14ac:dyDescent="0.25">
      <c r="A663">
        <v>556</v>
      </c>
      <c r="B663">
        <v>1</v>
      </c>
      <c r="C663" t="s">
        <v>12</v>
      </c>
      <c r="D663" t="s">
        <v>1669</v>
      </c>
      <c r="E663">
        <v>141</v>
      </c>
      <c r="F663">
        <v>66692</v>
      </c>
      <c r="G663">
        <v>5</v>
      </c>
      <c r="H663">
        <v>5</v>
      </c>
      <c r="I663">
        <v>4</v>
      </c>
      <c r="J663">
        <v>4</v>
      </c>
      <c r="K663">
        <v>0.28999999999999998</v>
      </c>
      <c r="L663" s="1">
        <f t="shared" si="20"/>
        <v>19340.68</v>
      </c>
      <c r="M663" s="1">
        <f t="shared" si="21"/>
        <v>2.4220467158339639E-2</v>
      </c>
      <c r="N663" t="s">
        <v>1670</v>
      </c>
    </row>
    <row r="664" spans="1:14" x14ac:dyDescent="0.25">
      <c r="A664">
        <v>557</v>
      </c>
      <c r="B664">
        <v>1</v>
      </c>
      <c r="C664" t="s">
        <v>12</v>
      </c>
      <c r="D664" t="s">
        <v>1671</v>
      </c>
      <c r="E664">
        <v>140</v>
      </c>
      <c r="F664">
        <v>8207</v>
      </c>
      <c r="G664">
        <v>7</v>
      </c>
      <c r="H664">
        <v>7</v>
      </c>
      <c r="I664">
        <v>1</v>
      </c>
      <c r="J664">
        <v>1</v>
      </c>
      <c r="K664">
        <v>1.69</v>
      </c>
      <c r="L664" s="1">
        <f t="shared" si="20"/>
        <v>13869.83</v>
      </c>
      <c r="M664" s="1">
        <f t="shared" si="21"/>
        <v>1.7369283913841391E-2</v>
      </c>
      <c r="N664" t="s">
        <v>1672</v>
      </c>
    </row>
    <row r="665" spans="1:14" x14ac:dyDescent="0.25">
      <c r="A665">
        <v>558</v>
      </c>
      <c r="B665">
        <v>1</v>
      </c>
      <c r="C665" t="s">
        <v>12</v>
      </c>
      <c r="D665" t="s">
        <v>1673</v>
      </c>
      <c r="E665">
        <v>140</v>
      </c>
      <c r="F665">
        <v>105227</v>
      </c>
      <c r="G665">
        <v>5</v>
      </c>
      <c r="H665">
        <v>5</v>
      </c>
      <c r="I665">
        <v>3</v>
      </c>
      <c r="J665">
        <v>3</v>
      </c>
      <c r="K665">
        <v>0.13</v>
      </c>
      <c r="L665" s="1">
        <f t="shared" si="20"/>
        <v>13679.51</v>
      </c>
      <c r="M665" s="1">
        <f t="shared" si="21"/>
        <v>1.7130944863219838E-2</v>
      </c>
      <c r="N665" t="s">
        <v>1674</v>
      </c>
    </row>
    <row r="666" spans="1:14" x14ac:dyDescent="0.25">
      <c r="A666">
        <v>559</v>
      </c>
      <c r="B666">
        <v>1</v>
      </c>
      <c r="C666" t="s">
        <v>12</v>
      </c>
      <c r="D666" t="s">
        <v>1675</v>
      </c>
      <c r="E666">
        <v>140</v>
      </c>
      <c r="F666">
        <v>72962</v>
      </c>
      <c r="G666">
        <v>9</v>
      </c>
      <c r="H666">
        <v>9</v>
      </c>
      <c r="I666">
        <v>6</v>
      </c>
      <c r="J666">
        <v>6</v>
      </c>
      <c r="K666">
        <v>0.42</v>
      </c>
      <c r="L666" s="1">
        <f t="shared" si="20"/>
        <v>30644.039999999997</v>
      </c>
      <c r="M666" s="1">
        <f t="shared" si="21"/>
        <v>3.8375742963476261E-2</v>
      </c>
      <c r="N666" t="s">
        <v>1676</v>
      </c>
    </row>
    <row r="667" spans="1:14" x14ac:dyDescent="0.25">
      <c r="A667">
        <v>560</v>
      </c>
      <c r="B667">
        <v>1</v>
      </c>
      <c r="C667" t="s">
        <v>12</v>
      </c>
      <c r="D667" t="s">
        <v>1677</v>
      </c>
      <c r="E667">
        <v>140</v>
      </c>
      <c r="F667">
        <v>33735</v>
      </c>
      <c r="G667">
        <v>6</v>
      </c>
      <c r="H667">
        <v>6</v>
      </c>
      <c r="I667">
        <v>3</v>
      </c>
      <c r="J667">
        <v>3</v>
      </c>
      <c r="K667">
        <v>0.45</v>
      </c>
      <c r="L667" s="1">
        <f t="shared" si="20"/>
        <v>15180.75</v>
      </c>
      <c r="M667" s="1">
        <f t="shared" si="21"/>
        <v>1.9010958084925891E-2</v>
      </c>
      <c r="N667" t="s">
        <v>1678</v>
      </c>
    </row>
    <row r="668" spans="1:14" x14ac:dyDescent="0.25">
      <c r="A668">
        <v>561</v>
      </c>
      <c r="B668">
        <v>1</v>
      </c>
      <c r="C668" t="s">
        <v>12</v>
      </c>
      <c r="D668" t="s">
        <v>1679</v>
      </c>
      <c r="E668">
        <v>139</v>
      </c>
      <c r="F668">
        <v>30360</v>
      </c>
      <c r="G668">
        <v>10</v>
      </c>
      <c r="H668">
        <v>10</v>
      </c>
      <c r="I668">
        <v>3</v>
      </c>
      <c r="J668">
        <v>3</v>
      </c>
      <c r="K668">
        <v>0.74</v>
      </c>
      <c r="L668" s="1">
        <f t="shared" si="20"/>
        <v>22466.400000000001</v>
      </c>
      <c r="M668" s="1">
        <f t="shared" si="21"/>
        <v>2.8134827905023075E-2</v>
      </c>
      <c r="N668" t="s">
        <v>1680</v>
      </c>
    </row>
    <row r="669" spans="1:14" x14ac:dyDescent="0.25">
      <c r="A669">
        <v>562</v>
      </c>
      <c r="B669">
        <v>1</v>
      </c>
      <c r="C669" t="s">
        <v>12</v>
      </c>
      <c r="D669" t="s">
        <v>1681</v>
      </c>
      <c r="E669">
        <v>139</v>
      </c>
      <c r="F669">
        <v>52780</v>
      </c>
      <c r="G669">
        <v>4</v>
      </c>
      <c r="H669">
        <v>4</v>
      </c>
      <c r="I669">
        <v>2</v>
      </c>
      <c r="J669">
        <v>2</v>
      </c>
      <c r="K669">
        <v>0.17</v>
      </c>
      <c r="L669" s="1">
        <f t="shared" si="20"/>
        <v>8972.6</v>
      </c>
      <c r="M669" s="1">
        <f t="shared" si="21"/>
        <v>1.1236448957581547E-2</v>
      </c>
      <c r="N669" t="s">
        <v>1682</v>
      </c>
    </row>
    <row r="670" spans="1:14" x14ac:dyDescent="0.25">
      <c r="A670">
        <v>563</v>
      </c>
      <c r="B670">
        <v>1</v>
      </c>
      <c r="C670" t="s">
        <v>12</v>
      </c>
      <c r="D670" t="s">
        <v>1683</v>
      </c>
      <c r="E670">
        <v>139</v>
      </c>
      <c r="F670">
        <v>12218</v>
      </c>
      <c r="G670">
        <v>10</v>
      </c>
      <c r="H670">
        <v>10</v>
      </c>
      <c r="I670">
        <v>2</v>
      </c>
      <c r="J670">
        <v>2</v>
      </c>
      <c r="K670">
        <v>0.97</v>
      </c>
      <c r="L670" s="1">
        <f t="shared" si="20"/>
        <v>11851.46</v>
      </c>
      <c r="M670" s="1">
        <f t="shared" si="21"/>
        <v>1.4841665221097493E-2</v>
      </c>
      <c r="N670" t="s">
        <v>1684</v>
      </c>
    </row>
    <row r="671" spans="1:14" x14ac:dyDescent="0.25">
      <c r="A671">
        <v>564</v>
      </c>
      <c r="B671">
        <v>1</v>
      </c>
      <c r="C671" t="s">
        <v>12</v>
      </c>
      <c r="D671" t="s">
        <v>558</v>
      </c>
      <c r="E671">
        <v>138</v>
      </c>
      <c r="F671">
        <v>46567</v>
      </c>
      <c r="G671">
        <v>8</v>
      </c>
      <c r="H671">
        <v>8</v>
      </c>
      <c r="I671">
        <v>3</v>
      </c>
      <c r="J671">
        <v>3</v>
      </c>
      <c r="K671">
        <v>0.31</v>
      </c>
      <c r="L671" s="1">
        <f t="shared" si="20"/>
        <v>14435.77</v>
      </c>
      <c r="M671" s="1">
        <f t="shared" si="21"/>
        <v>1.8078014485030755E-2</v>
      </c>
      <c r="N671" t="s">
        <v>559</v>
      </c>
    </row>
    <row r="672" spans="1:14" x14ac:dyDescent="0.25">
      <c r="A672">
        <v>565</v>
      </c>
      <c r="B672">
        <v>1</v>
      </c>
      <c r="C672" t="s">
        <v>12</v>
      </c>
      <c r="D672" t="s">
        <v>1685</v>
      </c>
      <c r="E672">
        <v>138</v>
      </c>
      <c r="F672">
        <v>49693</v>
      </c>
      <c r="G672">
        <v>4</v>
      </c>
      <c r="H672">
        <v>4</v>
      </c>
      <c r="I672">
        <v>1</v>
      </c>
      <c r="J672">
        <v>1</v>
      </c>
      <c r="K672">
        <v>0.09</v>
      </c>
      <c r="L672" s="1">
        <f t="shared" si="20"/>
        <v>4472.37</v>
      </c>
      <c r="M672" s="1">
        <f t="shared" si="21"/>
        <v>5.600779843570311E-3</v>
      </c>
      <c r="N672" t="s">
        <v>1686</v>
      </c>
    </row>
    <row r="673" spans="1:14" x14ac:dyDescent="0.25">
      <c r="A673">
        <v>566</v>
      </c>
      <c r="B673">
        <v>1</v>
      </c>
      <c r="C673" t="s">
        <v>12</v>
      </c>
      <c r="D673" t="s">
        <v>1687</v>
      </c>
      <c r="E673">
        <v>138</v>
      </c>
      <c r="F673">
        <v>49485</v>
      </c>
      <c r="G673">
        <v>11</v>
      </c>
      <c r="H673">
        <v>11</v>
      </c>
      <c r="I673">
        <v>4</v>
      </c>
      <c r="J673">
        <v>4</v>
      </c>
      <c r="K673">
        <v>0.41</v>
      </c>
      <c r="L673" s="1">
        <f t="shared" si="20"/>
        <v>20288.849999999999</v>
      </c>
      <c r="M673" s="1">
        <f t="shared" si="21"/>
        <v>2.5407866998754913E-2</v>
      </c>
      <c r="N673" t="s">
        <v>1688</v>
      </c>
    </row>
    <row r="674" spans="1:14" x14ac:dyDescent="0.25">
      <c r="A674">
        <v>567</v>
      </c>
      <c r="B674">
        <v>1</v>
      </c>
      <c r="C674" t="s">
        <v>12</v>
      </c>
      <c r="D674" t="s">
        <v>662</v>
      </c>
      <c r="E674">
        <v>137</v>
      </c>
      <c r="F674">
        <v>35268</v>
      </c>
      <c r="G674">
        <v>6</v>
      </c>
      <c r="H674">
        <v>6</v>
      </c>
      <c r="I674">
        <v>3</v>
      </c>
      <c r="J674">
        <v>3</v>
      </c>
      <c r="K674">
        <v>0.43</v>
      </c>
      <c r="L674" s="1">
        <f t="shared" si="20"/>
        <v>15165.24</v>
      </c>
      <c r="M674" s="1">
        <f t="shared" si="21"/>
        <v>1.8991534804791693E-2</v>
      </c>
      <c r="N674" t="s">
        <v>663</v>
      </c>
    </row>
    <row r="675" spans="1:14" x14ac:dyDescent="0.25">
      <c r="A675">
        <v>568</v>
      </c>
      <c r="B675">
        <v>1</v>
      </c>
      <c r="C675" t="s">
        <v>12</v>
      </c>
      <c r="D675" t="s">
        <v>1689</v>
      </c>
      <c r="E675">
        <v>137</v>
      </c>
      <c r="F675">
        <v>15576</v>
      </c>
      <c r="G675">
        <v>4</v>
      </c>
      <c r="H675">
        <v>4</v>
      </c>
      <c r="I675">
        <v>2</v>
      </c>
      <c r="J675">
        <v>2</v>
      </c>
      <c r="K675">
        <v>0.71</v>
      </c>
      <c r="L675" s="1">
        <f t="shared" si="20"/>
        <v>11058.96</v>
      </c>
      <c r="M675" s="1">
        <f t="shared" si="21"/>
        <v>1.3849211996961415E-2</v>
      </c>
      <c r="N675" t="s">
        <v>1690</v>
      </c>
    </row>
    <row r="676" spans="1:14" x14ac:dyDescent="0.25">
      <c r="A676">
        <v>569</v>
      </c>
      <c r="B676">
        <v>1</v>
      </c>
      <c r="C676" t="s">
        <v>12</v>
      </c>
      <c r="D676" t="s">
        <v>1691</v>
      </c>
      <c r="E676">
        <v>137</v>
      </c>
      <c r="F676">
        <v>71909</v>
      </c>
      <c r="G676">
        <v>8</v>
      </c>
      <c r="H676">
        <v>8</v>
      </c>
      <c r="I676">
        <v>4</v>
      </c>
      <c r="J676">
        <v>4</v>
      </c>
      <c r="K676">
        <v>0.27</v>
      </c>
      <c r="L676" s="1">
        <f t="shared" si="20"/>
        <v>19415.43</v>
      </c>
      <c r="M676" s="1">
        <f t="shared" si="21"/>
        <v>2.4314077099669824E-2</v>
      </c>
      <c r="N676" t="s">
        <v>1692</v>
      </c>
    </row>
    <row r="677" spans="1:14" x14ac:dyDescent="0.25">
      <c r="A677">
        <v>570</v>
      </c>
      <c r="B677">
        <v>1</v>
      </c>
      <c r="C677" t="s">
        <v>12</v>
      </c>
      <c r="D677" t="s">
        <v>1693</v>
      </c>
      <c r="E677">
        <v>137</v>
      </c>
      <c r="F677">
        <v>144949</v>
      </c>
      <c r="G677">
        <v>8</v>
      </c>
      <c r="H677">
        <v>8</v>
      </c>
      <c r="I677">
        <v>5</v>
      </c>
      <c r="J677">
        <v>5</v>
      </c>
      <c r="K677">
        <v>0.16</v>
      </c>
      <c r="L677" s="1">
        <f t="shared" si="20"/>
        <v>23191.84</v>
      </c>
      <c r="M677" s="1">
        <f t="shared" si="21"/>
        <v>2.9043301427947081E-2</v>
      </c>
      <c r="N677" t="s">
        <v>1694</v>
      </c>
    </row>
    <row r="678" spans="1:14" x14ac:dyDescent="0.25">
      <c r="A678">
        <v>571</v>
      </c>
      <c r="B678">
        <v>1</v>
      </c>
      <c r="C678" t="s">
        <v>12</v>
      </c>
      <c r="D678" t="s">
        <v>1695</v>
      </c>
      <c r="E678">
        <v>137</v>
      </c>
      <c r="F678">
        <v>55502</v>
      </c>
      <c r="G678">
        <v>5</v>
      </c>
      <c r="H678">
        <v>5</v>
      </c>
      <c r="I678">
        <v>2</v>
      </c>
      <c r="J678">
        <v>2</v>
      </c>
      <c r="K678">
        <v>0.16</v>
      </c>
      <c r="L678" s="1">
        <f t="shared" si="20"/>
        <v>8880.32</v>
      </c>
      <c r="M678" s="1">
        <f t="shared" si="21"/>
        <v>1.112088607616416E-2</v>
      </c>
      <c r="N678" t="s">
        <v>1696</v>
      </c>
    </row>
    <row r="679" spans="1:14" x14ac:dyDescent="0.25">
      <c r="A679">
        <v>572</v>
      </c>
      <c r="B679">
        <v>1</v>
      </c>
      <c r="C679" t="s">
        <v>12</v>
      </c>
      <c r="D679" t="s">
        <v>1697</v>
      </c>
      <c r="E679">
        <v>136</v>
      </c>
      <c r="F679">
        <v>62055</v>
      </c>
      <c r="G679">
        <v>2</v>
      </c>
      <c r="H679">
        <v>2</v>
      </c>
      <c r="I679">
        <v>1</v>
      </c>
      <c r="J679">
        <v>1</v>
      </c>
      <c r="K679">
        <v>7.0000000000000007E-2</v>
      </c>
      <c r="L679" s="1">
        <f t="shared" si="20"/>
        <v>4343.8500000000004</v>
      </c>
      <c r="M679" s="1">
        <f t="shared" si="21"/>
        <v>5.4398333598277646E-3</v>
      </c>
      <c r="N679" t="s">
        <v>1698</v>
      </c>
    </row>
    <row r="680" spans="1:14" x14ac:dyDescent="0.25">
      <c r="A680">
        <v>573</v>
      </c>
      <c r="B680">
        <v>1</v>
      </c>
      <c r="C680" t="s">
        <v>12</v>
      </c>
      <c r="D680" t="s">
        <v>1699</v>
      </c>
      <c r="E680">
        <v>135</v>
      </c>
      <c r="F680">
        <v>26781</v>
      </c>
      <c r="G680">
        <v>4</v>
      </c>
      <c r="H680">
        <v>4</v>
      </c>
      <c r="I680">
        <v>2</v>
      </c>
      <c r="J680">
        <v>2</v>
      </c>
      <c r="K680">
        <v>0.37</v>
      </c>
      <c r="L680" s="1">
        <f t="shared" si="20"/>
        <v>9908.9699999999993</v>
      </c>
      <c r="M680" s="1">
        <f t="shared" si="21"/>
        <v>1.2409071576489178E-2</v>
      </c>
      <c r="N680" t="s">
        <v>1700</v>
      </c>
    </row>
    <row r="681" spans="1:14" x14ac:dyDescent="0.25">
      <c r="A681">
        <v>574</v>
      </c>
      <c r="B681">
        <v>1</v>
      </c>
      <c r="C681" t="s">
        <v>12</v>
      </c>
      <c r="D681" t="s">
        <v>1701</v>
      </c>
      <c r="E681">
        <v>134</v>
      </c>
      <c r="F681">
        <v>97510</v>
      </c>
      <c r="G681">
        <v>2</v>
      </c>
      <c r="H681">
        <v>2</v>
      </c>
      <c r="I681">
        <v>1</v>
      </c>
      <c r="J681">
        <v>1</v>
      </c>
      <c r="K681">
        <v>0.04</v>
      </c>
      <c r="L681" s="1">
        <f t="shared" si="20"/>
        <v>3900.4</v>
      </c>
      <c r="M681" s="1">
        <f t="shared" si="21"/>
        <v>4.88449786172916E-3</v>
      </c>
      <c r="N681" t="s">
        <v>1702</v>
      </c>
    </row>
    <row r="682" spans="1:14" x14ac:dyDescent="0.25">
      <c r="A682">
        <v>575</v>
      </c>
      <c r="B682">
        <v>1</v>
      </c>
      <c r="C682" t="s">
        <v>12</v>
      </c>
      <c r="D682" t="s">
        <v>1703</v>
      </c>
      <c r="E682">
        <v>134</v>
      </c>
      <c r="F682">
        <v>38092</v>
      </c>
      <c r="G682">
        <v>3</v>
      </c>
      <c r="H682">
        <v>3</v>
      </c>
      <c r="I682">
        <v>2</v>
      </c>
      <c r="J682">
        <v>2</v>
      </c>
      <c r="K682">
        <v>0.25</v>
      </c>
      <c r="L682" s="1">
        <f t="shared" si="20"/>
        <v>9523</v>
      </c>
      <c r="M682" s="1">
        <f t="shared" si="21"/>
        <v>1.1925718679429492E-2</v>
      </c>
      <c r="N682" t="s">
        <v>1704</v>
      </c>
    </row>
    <row r="683" spans="1:14" x14ac:dyDescent="0.25">
      <c r="A683">
        <v>576</v>
      </c>
      <c r="B683">
        <v>1</v>
      </c>
      <c r="C683" t="s">
        <v>12</v>
      </c>
      <c r="D683" t="s">
        <v>1705</v>
      </c>
      <c r="E683">
        <v>134</v>
      </c>
      <c r="F683">
        <v>20821</v>
      </c>
      <c r="G683">
        <v>7</v>
      </c>
      <c r="H683">
        <v>7</v>
      </c>
      <c r="I683">
        <v>3</v>
      </c>
      <c r="J683">
        <v>3</v>
      </c>
      <c r="K683">
        <v>0.83</v>
      </c>
      <c r="L683" s="1">
        <f t="shared" si="20"/>
        <v>17281.43</v>
      </c>
      <c r="M683" s="1">
        <f t="shared" si="21"/>
        <v>2.1641654159220119E-2</v>
      </c>
      <c r="N683" t="s">
        <v>1706</v>
      </c>
    </row>
    <row r="684" spans="1:14" x14ac:dyDescent="0.25">
      <c r="A684">
        <v>577</v>
      </c>
      <c r="B684">
        <v>1</v>
      </c>
      <c r="C684" t="s">
        <v>12</v>
      </c>
      <c r="D684" t="s">
        <v>1707</v>
      </c>
      <c r="E684">
        <v>133</v>
      </c>
      <c r="F684">
        <v>30176</v>
      </c>
      <c r="G684">
        <v>6</v>
      </c>
      <c r="H684">
        <v>6</v>
      </c>
      <c r="I684">
        <v>3</v>
      </c>
      <c r="J684">
        <v>3</v>
      </c>
      <c r="K684">
        <v>0.52</v>
      </c>
      <c r="L684" s="1">
        <f t="shared" si="20"/>
        <v>15691.52</v>
      </c>
      <c r="M684" s="1">
        <f t="shared" si="21"/>
        <v>1.9650598884032498E-2</v>
      </c>
      <c r="N684" t="s">
        <v>1708</v>
      </c>
    </row>
    <row r="685" spans="1:14" x14ac:dyDescent="0.25">
      <c r="A685">
        <v>578</v>
      </c>
      <c r="B685">
        <v>1</v>
      </c>
      <c r="C685" t="s">
        <v>12</v>
      </c>
      <c r="D685" t="s">
        <v>1709</v>
      </c>
      <c r="E685">
        <v>133</v>
      </c>
      <c r="F685">
        <v>25103</v>
      </c>
      <c r="G685">
        <v>2</v>
      </c>
      <c r="H685">
        <v>2</v>
      </c>
      <c r="I685">
        <v>1</v>
      </c>
      <c r="J685">
        <v>1</v>
      </c>
      <c r="K685">
        <v>0.18</v>
      </c>
      <c r="L685" s="1">
        <f t="shared" si="20"/>
        <v>4518.54</v>
      </c>
      <c r="M685" s="1">
        <f t="shared" si="21"/>
        <v>5.6585988534862269E-3</v>
      </c>
      <c r="N685" t="s">
        <v>1710</v>
      </c>
    </row>
    <row r="686" spans="1:14" x14ac:dyDescent="0.25">
      <c r="A686">
        <v>579</v>
      </c>
      <c r="B686">
        <v>1</v>
      </c>
      <c r="C686" t="s">
        <v>12</v>
      </c>
      <c r="D686" t="s">
        <v>1711</v>
      </c>
      <c r="E686">
        <v>133</v>
      </c>
      <c r="F686">
        <v>33342</v>
      </c>
      <c r="G686">
        <v>3</v>
      </c>
      <c r="H686">
        <v>3</v>
      </c>
      <c r="I686">
        <v>1</v>
      </c>
      <c r="J686">
        <v>1</v>
      </c>
      <c r="K686">
        <v>0.13</v>
      </c>
      <c r="L686" s="1">
        <f t="shared" si="20"/>
        <v>4334.46</v>
      </c>
      <c r="M686" s="1">
        <f t="shared" si="21"/>
        <v>5.4280741979670227E-3</v>
      </c>
      <c r="N686" t="s">
        <v>1712</v>
      </c>
    </row>
    <row r="687" spans="1:14" x14ac:dyDescent="0.25">
      <c r="A687">
        <v>580</v>
      </c>
      <c r="B687">
        <v>1</v>
      </c>
      <c r="C687" t="s">
        <v>12</v>
      </c>
      <c r="D687" t="s">
        <v>1713</v>
      </c>
      <c r="E687">
        <v>133</v>
      </c>
      <c r="F687">
        <v>13315</v>
      </c>
      <c r="G687">
        <v>3</v>
      </c>
      <c r="H687">
        <v>3</v>
      </c>
      <c r="I687">
        <v>2</v>
      </c>
      <c r="J687">
        <v>2</v>
      </c>
      <c r="K687">
        <v>0.86</v>
      </c>
      <c r="L687" s="1">
        <f t="shared" si="20"/>
        <v>11450.9</v>
      </c>
      <c r="M687" s="1">
        <f t="shared" si="21"/>
        <v>1.4340041166258444E-2</v>
      </c>
      <c r="N687" t="s">
        <v>1714</v>
      </c>
    </row>
    <row r="688" spans="1:14" x14ac:dyDescent="0.25">
      <c r="A688">
        <v>581</v>
      </c>
      <c r="B688">
        <v>1</v>
      </c>
      <c r="C688" t="s">
        <v>12</v>
      </c>
      <c r="D688" t="s">
        <v>1715</v>
      </c>
      <c r="E688">
        <v>133</v>
      </c>
      <c r="F688">
        <v>21680</v>
      </c>
      <c r="G688">
        <v>5</v>
      </c>
      <c r="H688">
        <v>5</v>
      </c>
      <c r="I688">
        <v>2</v>
      </c>
      <c r="J688">
        <v>2</v>
      </c>
      <c r="K688">
        <v>0.47</v>
      </c>
      <c r="L688" s="1">
        <f t="shared" si="20"/>
        <v>10189.599999999999</v>
      </c>
      <c r="M688" s="1">
        <f t="shared" si="21"/>
        <v>1.276050646392048E-2</v>
      </c>
      <c r="N688" t="s">
        <v>1716</v>
      </c>
    </row>
    <row r="689" spans="1:14" x14ac:dyDescent="0.25">
      <c r="A689">
        <v>582</v>
      </c>
      <c r="B689">
        <v>1</v>
      </c>
      <c r="C689" t="s">
        <v>12</v>
      </c>
      <c r="D689" t="s">
        <v>1717</v>
      </c>
      <c r="E689">
        <v>133</v>
      </c>
      <c r="F689">
        <v>39052</v>
      </c>
      <c r="G689">
        <v>9</v>
      </c>
      <c r="H689">
        <v>9</v>
      </c>
      <c r="I689">
        <v>4</v>
      </c>
      <c r="J689">
        <v>4</v>
      </c>
      <c r="K689">
        <v>0.54</v>
      </c>
      <c r="L689" s="1">
        <f t="shared" si="20"/>
        <v>21088.080000000002</v>
      </c>
      <c r="M689" s="1">
        <f t="shared" si="21"/>
        <v>2.6408748248377981E-2</v>
      </c>
      <c r="N689" t="s">
        <v>1718</v>
      </c>
    </row>
    <row r="690" spans="1:14" x14ac:dyDescent="0.25">
      <c r="A690">
        <v>583</v>
      </c>
      <c r="B690">
        <v>1</v>
      </c>
      <c r="C690" t="s">
        <v>12</v>
      </c>
      <c r="D690" t="s">
        <v>1719</v>
      </c>
      <c r="E690">
        <v>132</v>
      </c>
      <c r="F690">
        <v>17586</v>
      </c>
      <c r="G690">
        <v>4</v>
      </c>
      <c r="H690">
        <v>4</v>
      </c>
      <c r="I690">
        <v>1</v>
      </c>
      <c r="J690">
        <v>1</v>
      </c>
      <c r="K690">
        <v>0.27</v>
      </c>
      <c r="L690" s="1">
        <f t="shared" si="20"/>
        <v>4748.22</v>
      </c>
      <c r="M690" s="1">
        <f t="shared" si="21"/>
        <v>5.9462287039841119E-3</v>
      </c>
      <c r="N690" t="s">
        <v>1720</v>
      </c>
    </row>
    <row r="691" spans="1:14" x14ac:dyDescent="0.25">
      <c r="A691">
        <v>584</v>
      </c>
      <c r="B691">
        <v>1</v>
      </c>
      <c r="C691" t="s">
        <v>12</v>
      </c>
      <c r="D691" t="s">
        <v>1721</v>
      </c>
      <c r="E691">
        <v>132</v>
      </c>
      <c r="F691">
        <v>27388</v>
      </c>
      <c r="G691">
        <v>3</v>
      </c>
      <c r="H691">
        <v>3</v>
      </c>
      <c r="I691">
        <v>1</v>
      </c>
      <c r="J691">
        <v>1</v>
      </c>
      <c r="K691">
        <v>0.17</v>
      </c>
      <c r="L691" s="1">
        <f t="shared" si="20"/>
        <v>4655.96</v>
      </c>
      <c r="M691" s="1">
        <f t="shared" si="21"/>
        <v>5.8306908687048766E-3</v>
      </c>
      <c r="N691" t="s">
        <v>1722</v>
      </c>
    </row>
    <row r="692" spans="1:14" x14ac:dyDescent="0.25">
      <c r="A692">
        <v>585</v>
      </c>
      <c r="B692">
        <v>1</v>
      </c>
      <c r="C692" t="s">
        <v>12</v>
      </c>
      <c r="D692" t="s">
        <v>1723</v>
      </c>
      <c r="E692">
        <v>132</v>
      </c>
      <c r="F692">
        <v>43520</v>
      </c>
      <c r="G692">
        <v>3</v>
      </c>
      <c r="H692">
        <v>3</v>
      </c>
      <c r="I692">
        <v>3</v>
      </c>
      <c r="J692">
        <v>3</v>
      </c>
      <c r="K692">
        <v>0.34</v>
      </c>
      <c r="L692" s="1">
        <f t="shared" si="20"/>
        <v>14796.800000000001</v>
      </c>
      <c r="M692" s="1">
        <f t="shared" si="21"/>
        <v>1.8530134847819207E-2</v>
      </c>
      <c r="N692" t="s">
        <v>1724</v>
      </c>
    </row>
    <row r="693" spans="1:14" x14ac:dyDescent="0.25">
      <c r="A693">
        <v>586</v>
      </c>
      <c r="B693">
        <v>1</v>
      </c>
      <c r="C693" t="s">
        <v>12</v>
      </c>
      <c r="D693" t="s">
        <v>468</v>
      </c>
      <c r="E693">
        <v>131</v>
      </c>
      <c r="F693">
        <v>29961</v>
      </c>
      <c r="G693">
        <v>7</v>
      </c>
      <c r="H693">
        <v>7</v>
      </c>
      <c r="I693">
        <v>4</v>
      </c>
      <c r="J693">
        <v>4</v>
      </c>
      <c r="K693">
        <v>0.75</v>
      </c>
      <c r="L693" s="1">
        <f t="shared" si="20"/>
        <v>22470.75</v>
      </c>
      <c r="M693" s="1">
        <f t="shared" si="21"/>
        <v>2.8140275440070382E-2</v>
      </c>
      <c r="N693" t="s">
        <v>469</v>
      </c>
    </row>
    <row r="694" spans="1:14" x14ac:dyDescent="0.25">
      <c r="A694">
        <v>586</v>
      </c>
      <c r="B694">
        <v>2</v>
      </c>
      <c r="C694" t="s">
        <v>12</v>
      </c>
      <c r="D694" t="s">
        <v>1725</v>
      </c>
      <c r="E694">
        <v>44</v>
      </c>
      <c r="F694">
        <v>29928</v>
      </c>
      <c r="G694">
        <v>2</v>
      </c>
      <c r="H694">
        <v>2</v>
      </c>
      <c r="I694">
        <v>2</v>
      </c>
      <c r="J694">
        <v>2</v>
      </c>
      <c r="K694">
        <v>0.32</v>
      </c>
      <c r="L694" s="1">
        <f t="shared" si="20"/>
        <v>9576.9600000000009</v>
      </c>
      <c r="M694" s="1">
        <f t="shared" si="21"/>
        <v>1.1993293160154265E-2</v>
      </c>
      <c r="N694" t="s">
        <v>1726</v>
      </c>
    </row>
    <row r="695" spans="1:14" x14ac:dyDescent="0.25">
      <c r="A695">
        <v>587</v>
      </c>
      <c r="B695">
        <v>1</v>
      </c>
      <c r="C695" t="s">
        <v>12</v>
      </c>
      <c r="D695" t="s">
        <v>1727</v>
      </c>
      <c r="E695">
        <v>131</v>
      </c>
      <c r="F695">
        <v>80455</v>
      </c>
      <c r="G695">
        <v>6</v>
      </c>
      <c r="H695">
        <v>6</v>
      </c>
      <c r="I695">
        <v>2</v>
      </c>
      <c r="J695">
        <v>2</v>
      </c>
      <c r="K695">
        <v>0.11</v>
      </c>
      <c r="L695" s="1">
        <f t="shared" si="20"/>
        <v>8850.0499999999993</v>
      </c>
      <c r="M695" s="1">
        <f t="shared" si="21"/>
        <v>1.1082978746076338E-2</v>
      </c>
      <c r="N695" t="s">
        <v>1728</v>
      </c>
    </row>
    <row r="696" spans="1:14" x14ac:dyDescent="0.25">
      <c r="A696">
        <v>588</v>
      </c>
      <c r="B696">
        <v>1</v>
      </c>
      <c r="C696" t="s">
        <v>12</v>
      </c>
      <c r="D696" t="s">
        <v>1729</v>
      </c>
      <c r="E696">
        <v>131</v>
      </c>
      <c r="F696">
        <v>102097</v>
      </c>
      <c r="G696">
        <v>7</v>
      </c>
      <c r="H696">
        <v>7</v>
      </c>
      <c r="I696">
        <v>4</v>
      </c>
      <c r="J696">
        <v>4</v>
      </c>
      <c r="K696">
        <v>0.18</v>
      </c>
      <c r="L696" s="1">
        <f t="shared" si="20"/>
        <v>18377.46</v>
      </c>
      <c r="M696" s="1">
        <f t="shared" si="21"/>
        <v>2.3014220098967583E-2</v>
      </c>
      <c r="N696" t="s">
        <v>1730</v>
      </c>
    </row>
    <row r="697" spans="1:14" x14ac:dyDescent="0.25">
      <c r="A697">
        <v>589</v>
      </c>
      <c r="B697">
        <v>1</v>
      </c>
      <c r="C697" t="s">
        <v>12</v>
      </c>
      <c r="D697" t="s">
        <v>1731</v>
      </c>
      <c r="E697">
        <v>128</v>
      </c>
      <c r="F697">
        <v>56329</v>
      </c>
      <c r="G697">
        <v>4</v>
      </c>
      <c r="H697">
        <v>4</v>
      </c>
      <c r="I697">
        <v>2</v>
      </c>
      <c r="J697">
        <v>2</v>
      </c>
      <c r="K697">
        <v>0.16</v>
      </c>
      <c r="L697" s="1">
        <f t="shared" si="20"/>
        <v>9012.64</v>
      </c>
      <c r="M697" s="1">
        <f t="shared" si="21"/>
        <v>1.1286591326154932E-2</v>
      </c>
      <c r="N697" t="s">
        <v>1732</v>
      </c>
    </row>
    <row r="698" spans="1:14" x14ac:dyDescent="0.25">
      <c r="A698">
        <v>590</v>
      </c>
      <c r="B698">
        <v>1</v>
      </c>
      <c r="C698" t="s">
        <v>12</v>
      </c>
      <c r="D698" t="s">
        <v>1733</v>
      </c>
      <c r="E698">
        <v>128</v>
      </c>
      <c r="F698">
        <v>13079</v>
      </c>
      <c r="G698">
        <v>4</v>
      </c>
      <c r="H698">
        <v>4</v>
      </c>
      <c r="I698">
        <v>2</v>
      </c>
      <c r="J698">
        <v>2</v>
      </c>
      <c r="K698">
        <v>0.88</v>
      </c>
      <c r="L698" s="1">
        <f t="shared" si="20"/>
        <v>11509.52</v>
      </c>
      <c r="M698" s="1">
        <f t="shared" si="21"/>
        <v>1.4413451397171829E-2</v>
      </c>
      <c r="N698" t="s">
        <v>1734</v>
      </c>
    </row>
    <row r="699" spans="1:14" x14ac:dyDescent="0.25">
      <c r="A699">
        <v>591</v>
      </c>
      <c r="B699">
        <v>1</v>
      </c>
      <c r="C699" t="s">
        <v>12</v>
      </c>
      <c r="D699" t="s">
        <v>1735</v>
      </c>
      <c r="E699">
        <v>128</v>
      </c>
      <c r="F699">
        <v>58412</v>
      </c>
      <c r="G699">
        <v>8</v>
      </c>
      <c r="H699">
        <v>8</v>
      </c>
      <c r="I699">
        <v>3</v>
      </c>
      <c r="J699">
        <v>3</v>
      </c>
      <c r="K699">
        <v>0.24</v>
      </c>
      <c r="L699" s="1">
        <f t="shared" si="20"/>
        <v>14018.88</v>
      </c>
      <c r="M699" s="1">
        <f t="shared" si="21"/>
        <v>1.7555940258393417E-2</v>
      </c>
      <c r="N699" t="s">
        <v>1736</v>
      </c>
    </row>
    <row r="700" spans="1:14" x14ac:dyDescent="0.25">
      <c r="A700">
        <v>592</v>
      </c>
      <c r="B700">
        <v>1</v>
      </c>
      <c r="C700" t="s">
        <v>12</v>
      </c>
      <c r="D700" t="s">
        <v>231</v>
      </c>
      <c r="E700">
        <v>128</v>
      </c>
      <c r="F700">
        <v>47584</v>
      </c>
      <c r="G700">
        <v>3</v>
      </c>
      <c r="H700">
        <v>3</v>
      </c>
      <c r="I700">
        <v>1</v>
      </c>
      <c r="J700">
        <v>1</v>
      </c>
      <c r="K700">
        <v>0.09</v>
      </c>
      <c r="L700" s="1">
        <f t="shared" si="20"/>
        <v>4282.5599999999995</v>
      </c>
      <c r="M700" s="1">
        <f t="shared" si="21"/>
        <v>5.3630794694715482E-3</v>
      </c>
      <c r="N700" t="s">
        <v>232</v>
      </c>
    </row>
    <row r="701" spans="1:14" x14ac:dyDescent="0.25">
      <c r="A701">
        <v>593</v>
      </c>
      <c r="B701">
        <v>1</v>
      </c>
      <c r="C701" t="s">
        <v>12</v>
      </c>
      <c r="D701" s="9" t="s">
        <v>1737</v>
      </c>
      <c r="E701">
        <v>128</v>
      </c>
      <c r="F701">
        <v>73965</v>
      </c>
      <c r="G701">
        <v>5</v>
      </c>
      <c r="H701">
        <v>5</v>
      </c>
      <c r="I701">
        <v>3</v>
      </c>
      <c r="J701">
        <v>3</v>
      </c>
      <c r="K701">
        <v>0.19</v>
      </c>
      <c r="L701" s="1">
        <f t="shared" si="20"/>
        <v>14053.35</v>
      </c>
      <c r="M701" s="1">
        <f t="shared" si="21"/>
        <v>1.7599107277492435E-2</v>
      </c>
      <c r="N701" t="s">
        <v>1738</v>
      </c>
    </row>
    <row r="702" spans="1:14" x14ac:dyDescent="0.25">
      <c r="A702">
        <v>594</v>
      </c>
      <c r="B702">
        <v>1</v>
      </c>
      <c r="C702" t="s">
        <v>12</v>
      </c>
      <c r="D702" t="s">
        <v>1739</v>
      </c>
      <c r="E702">
        <v>128</v>
      </c>
      <c r="F702">
        <v>18621</v>
      </c>
      <c r="G702">
        <v>7</v>
      </c>
      <c r="H702">
        <v>7</v>
      </c>
      <c r="I702">
        <v>3</v>
      </c>
      <c r="J702">
        <v>3</v>
      </c>
      <c r="K702">
        <v>1.45</v>
      </c>
      <c r="L702" s="1">
        <f t="shared" si="20"/>
        <v>27000.45</v>
      </c>
      <c r="M702" s="1">
        <f t="shared" si="21"/>
        <v>3.3812850038643497E-2</v>
      </c>
      <c r="N702" t="s">
        <v>1740</v>
      </c>
    </row>
    <row r="703" spans="1:14" x14ac:dyDescent="0.25">
      <c r="A703">
        <v>594</v>
      </c>
      <c r="B703">
        <v>2</v>
      </c>
      <c r="C703" t="s">
        <v>12</v>
      </c>
      <c r="D703" t="s">
        <v>1741</v>
      </c>
      <c r="E703">
        <v>123</v>
      </c>
      <c r="F703">
        <v>18397</v>
      </c>
      <c r="G703">
        <v>5</v>
      </c>
      <c r="H703">
        <v>5</v>
      </c>
      <c r="I703">
        <v>3</v>
      </c>
      <c r="J703">
        <v>3</v>
      </c>
      <c r="K703">
        <v>0.97</v>
      </c>
      <c r="L703" s="1">
        <f t="shared" si="20"/>
        <v>17845.09</v>
      </c>
      <c r="M703" s="1">
        <f t="shared" si="21"/>
        <v>2.234752947066055E-2</v>
      </c>
      <c r="N703" t="s">
        <v>1742</v>
      </c>
    </row>
    <row r="704" spans="1:14" x14ac:dyDescent="0.25">
      <c r="A704">
        <v>595</v>
      </c>
      <c r="B704">
        <v>1</v>
      </c>
      <c r="C704" t="s">
        <v>12</v>
      </c>
      <c r="D704" t="s">
        <v>1743</v>
      </c>
      <c r="E704">
        <v>127</v>
      </c>
      <c r="F704">
        <v>56687</v>
      </c>
      <c r="G704">
        <v>6</v>
      </c>
      <c r="H704">
        <v>6</v>
      </c>
      <c r="I704">
        <v>4</v>
      </c>
      <c r="J704">
        <v>4</v>
      </c>
      <c r="K704">
        <v>0.35</v>
      </c>
      <c r="L704" s="1">
        <f t="shared" si="20"/>
        <v>19840.449999999997</v>
      </c>
      <c r="M704" s="1">
        <f t="shared" si="21"/>
        <v>2.4846332581464542E-2</v>
      </c>
      <c r="N704" t="s">
        <v>1744</v>
      </c>
    </row>
    <row r="705" spans="1:14" x14ac:dyDescent="0.25">
      <c r="A705">
        <v>596</v>
      </c>
      <c r="B705">
        <v>1</v>
      </c>
      <c r="C705" t="s">
        <v>12</v>
      </c>
      <c r="D705" t="s">
        <v>1745</v>
      </c>
      <c r="E705">
        <v>126</v>
      </c>
      <c r="F705">
        <v>22552</v>
      </c>
      <c r="G705">
        <v>5</v>
      </c>
      <c r="H705">
        <v>5</v>
      </c>
      <c r="I705">
        <v>2</v>
      </c>
      <c r="J705">
        <v>2</v>
      </c>
      <c r="K705">
        <v>0.45</v>
      </c>
      <c r="L705" s="1">
        <f t="shared" si="20"/>
        <v>10148.4</v>
      </c>
      <c r="M705" s="1">
        <f t="shared" si="21"/>
        <v>1.2708911419334478E-2</v>
      </c>
      <c r="N705" t="s">
        <v>1746</v>
      </c>
    </row>
    <row r="706" spans="1:14" x14ac:dyDescent="0.25">
      <c r="A706">
        <v>597</v>
      </c>
      <c r="B706">
        <v>1</v>
      </c>
      <c r="C706" t="s">
        <v>12</v>
      </c>
      <c r="D706" t="s">
        <v>1747</v>
      </c>
      <c r="E706">
        <v>125</v>
      </c>
      <c r="F706">
        <v>22915</v>
      </c>
      <c r="G706">
        <v>4</v>
      </c>
      <c r="H706">
        <v>4</v>
      </c>
      <c r="I706">
        <v>3</v>
      </c>
      <c r="J706">
        <v>3</v>
      </c>
      <c r="K706">
        <v>0.73</v>
      </c>
      <c r="L706" s="1">
        <f t="shared" si="20"/>
        <v>16727.95</v>
      </c>
      <c r="M706" s="1">
        <f t="shared" si="21"/>
        <v>2.0948527332097299E-2</v>
      </c>
      <c r="N706" t="s">
        <v>1748</v>
      </c>
    </row>
    <row r="707" spans="1:14" x14ac:dyDescent="0.25">
      <c r="A707">
        <v>598</v>
      </c>
      <c r="B707">
        <v>1</v>
      </c>
      <c r="C707" t="s">
        <v>12</v>
      </c>
      <c r="D707" t="s">
        <v>1749</v>
      </c>
      <c r="E707">
        <v>125</v>
      </c>
      <c r="F707">
        <v>41830</v>
      </c>
      <c r="G707">
        <v>5</v>
      </c>
      <c r="H707">
        <v>5</v>
      </c>
      <c r="I707">
        <v>4</v>
      </c>
      <c r="J707">
        <v>4</v>
      </c>
      <c r="K707">
        <v>0.5</v>
      </c>
      <c r="L707" s="1">
        <f t="shared" si="20"/>
        <v>20915</v>
      </c>
      <c r="M707" s="1">
        <f t="shared" si="21"/>
        <v>2.6191998968840474E-2</v>
      </c>
      <c r="N707" t="s">
        <v>1750</v>
      </c>
    </row>
    <row r="708" spans="1:14" x14ac:dyDescent="0.25">
      <c r="A708">
        <v>599</v>
      </c>
      <c r="B708">
        <v>1</v>
      </c>
      <c r="C708" t="s">
        <v>12</v>
      </c>
      <c r="D708" t="s">
        <v>1751</v>
      </c>
      <c r="E708">
        <v>125</v>
      </c>
      <c r="F708">
        <v>25076</v>
      </c>
      <c r="G708">
        <v>4</v>
      </c>
      <c r="H708">
        <v>4</v>
      </c>
      <c r="I708">
        <v>1</v>
      </c>
      <c r="J708">
        <v>1</v>
      </c>
      <c r="K708">
        <v>0.18</v>
      </c>
      <c r="L708" s="1">
        <f t="shared" ref="L708:L771" si="22">F708*K708</f>
        <v>4513.6799999999994</v>
      </c>
      <c r="M708" s="1">
        <f t="shared" ref="M708:M771" si="23">(L708/79852629.9)*100</f>
        <v>5.6525126419161289E-3</v>
      </c>
      <c r="N708" t="s">
        <v>1752</v>
      </c>
    </row>
    <row r="709" spans="1:14" x14ac:dyDescent="0.25">
      <c r="A709">
        <v>600</v>
      </c>
      <c r="B709">
        <v>1</v>
      </c>
      <c r="C709" t="s">
        <v>12</v>
      </c>
      <c r="D709" t="s">
        <v>1753</v>
      </c>
      <c r="E709">
        <v>124</v>
      </c>
      <c r="F709">
        <v>45134</v>
      </c>
      <c r="G709">
        <v>5</v>
      </c>
      <c r="H709">
        <v>5</v>
      </c>
      <c r="I709">
        <v>4</v>
      </c>
      <c r="J709">
        <v>4</v>
      </c>
      <c r="K709">
        <v>0.45</v>
      </c>
      <c r="L709" s="1">
        <f t="shared" si="22"/>
        <v>20310.3</v>
      </c>
      <c r="M709" s="1">
        <f t="shared" si="23"/>
        <v>2.5434728981919227E-2</v>
      </c>
      <c r="N709" t="s">
        <v>1754</v>
      </c>
    </row>
    <row r="710" spans="1:14" x14ac:dyDescent="0.25">
      <c r="A710">
        <v>601</v>
      </c>
      <c r="B710">
        <v>1</v>
      </c>
      <c r="C710" t="s">
        <v>12</v>
      </c>
      <c r="D710" t="s">
        <v>1755</v>
      </c>
      <c r="E710">
        <v>123</v>
      </c>
      <c r="F710">
        <v>116309</v>
      </c>
      <c r="G710">
        <v>4</v>
      </c>
      <c r="H710">
        <v>4</v>
      </c>
      <c r="I710">
        <v>2</v>
      </c>
      <c r="J710">
        <v>2</v>
      </c>
      <c r="K710">
        <v>0.08</v>
      </c>
      <c r="L710" s="1">
        <f t="shared" si="22"/>
        <v>9304.7199999999993</v>
      </c>
      <c r="M710" s="1">
        <f t="shared" si="23"/>
        <v>1.1652365127676275E-2</v>
      </c>
      <c r="N710" t="s">
        <v>1756</v>
      </c>
    </row>
    <row r="711" spans="1:14" x14ac:dyDescent="0.25">
      <c r="A711">
        <v>602</v>
      </c>
      <c r="B711">
        <v>1</v>
      </c>
      <c r="C711" t="s">
        <v>12</v>
      </c>
      <c r="D711" t="s">
        <v>1757</v>
      </c>
      <c r="E711">
        <v>123</v>
      </c>
      <c r="F711">
        <v>40504</v>
      </c>
      <c r="G711">
        <v>6</v>
      </c>
      <c r="H711">
        <v>6</v>
      </c>
      <c r="I711">
        <v>2</v>
      </c>
      <c r="J711">
        <v>2</v>
      </c>
      <c r="K711">
        <v>0.23</v>
      </c>
      <c r="L711" s="1">
        <f t="shared" si="22"/>
        <v>9315.92</v>
      </c>
      <c r="M711" s="1">
        <f t="shared" si="23"/>
        <v>1.1666390965039462E-2</v>
      </c>
      <c r="N711" t="s">
        <v>1758</v>
      </c>
    </row>
    <row r="712" spans="1:14" x14ac:dyDescent="0.25">
      <c r="A712">
        <v>603</v>
      </c>
      <c r="B712">
        <v>1</v>
      </c>
      <c r="C712" t="s">
        <v>12</v>
      </c>
      <c r="D712" t="s">
        <v>1759</v>
      </c>
      <c r="E712">
        <v>122</v>
      </c>
      <c r="F712">
        <v>40114</v>
      </c>
      <c r="G712">
        <v>5</v>
      </c>
      <c r="H712">
        <v>5</v>
      </c>
      <c r="I712">
        <v>2</v>
      </c>
      <c r="J712">
        <v>2</v>
      </c>
      <c r="K712">
        <v>0.23</v>
      </c>
      <c r="L712" s="1">
        <f t="shared" si="22"/>
        <v>9226.2200000000012</v>
      </c>
      <c r="M712" s="1">
        <f t="shared" si="23"/>
        <v>1.1554059035443241E-2</v>
      </c>
      <c r="N712" t="s">
        <v>1760</v>
      </c>
    </row>
    <row r="713" spans="1:14" x14ac:dyDescent="0.25">
      <c r="A713">
        <v>604</v>
      </c>
      <c r="B713">
        <v>1</v>
      </c>
      <c r="C713" t="s">
        <v>12</v>
      </c>
      <c r="D713" t="s">
        <v>1761</v>
      </c>
      <c r="E713">
        <v>122</v>
      </c>
      <c r="F713">
        <v>19207</v>
      </c>
      <c r="G713">
        <v>4</v>
      </c>
      <c r="H713">
        <v>4</v>
      </c>
      <c r="I713">
        <v>2</v>
      </c>
      <c r="J713">
        <v>2</v>
      </c>
      <c r="K713">
        <v>0.55000000000000004</v>
      </c>
      <c r="L713" s="1">
        <f t="shared" si="22"/>
        <v>10563.85</v>
      </c>
      <c r="M713" s="1">
        <f t="shared" si="23"/>
        <v>1.3229182324025123E-2</v>
      </c>
      <c r="N713" t="s">
        <v>1762</v>
      </c>
    </row>
    <row r="714" spans="1:14" x14ac:dyDescent="0.25">
      <c r="A714">
        <v>605</v>
      </c>
      <c r="B714">
        <v>1</v>
      </c>
      <c r="C714" t="s">
        <v>12</v>
      </c>
      <c r="D714" t="s">
        <v>1763</v>
      </c>
      <c r="E714">
        <v>122</v>
      </c>
      <c r="F714">
        <v>15161</v>
      </c>
      <c r="G714">
        <v>7</v>
      </c>
      <c r="H714">
        <v>7</v>
      </c>
      <c r="I714">
        <v>3</v>
      </c>
      <c r="J714">
        <v>3</v>
      </c>
      <c r="K714">
        <v>1.27</v>
      </c>
      <c r="L714" s="1">
        <f t="shared" si="22"/>
        <v>19254.47</v>
      </c>
      <c r="M714" s="1">
        <f t="shared" si="23"/>
        <v>2.411250577985034E-2</v>
      </c>
      <c r="N714" t="s">
        <v>1764</v>
      </c>
    </row>
    <row r="715" spans="1:14" x14ac:dyDescent="0.25">
      <c r="A715">
        <v>606</v>
      </c>
      <c r="B715">
        <v>1</v>
      </c>
      <c r="C715" t="s">
        <v>12</v>
      </c>
      <c r="D715" t="s">
        <v>1765</v>
      </c>
      <c r="E715">
        <v>121</v>
      </c>
      <c r="F715">
        <v>37887</v>
      </c>
      <c r="G715">
        <v>4</v>
      </c>
      <c r="H715">
        <v>4</v>
      </c>
      <c r="I715">
        <v>2</v>
      </c>
      <c r="J715">
        <v>2</v>
      </c>
      <c r="K715">
        <v>0.25</v>
      </c>
      <c r="L715" s="1">
        <f t="shared" si="22"/>
        <v>9471.75</v>
      </c>
      <c r="M715" s="1">
        <f t="shared" si="23"/>
        <v>1.1861537950423846E-2</v>
      </c>
      <c r="N715" t="s">
        <v>1766</v>
      </c>
    </row>
    <row r="716" spans="1:14" x14ac:dyDescent="0.25">
      <c r="A716">
        <v>607</v>
      </c>
      <c r="B716">
        <v>1</v>
      </c>
      <c r="C716" t="s">
        <v>12</v>
      </c>
      <c r="D716" t="s">
        <v>1767</v>
      </c>
      <c r="E716">
        <v>121</v>
      </c>
      <c r="F716">
        <v>31033</v>
      </c>
      <c r="G716">
        <v>4</v>
      </c>
      <c r="H716">
        <v>4</v>
      </c>
      <c r="I716">
        <v>2</v>
      </c>
      <c r="J716">
        <v>2</v>
      </c>
      <c r="K716">
        <v>0.31</v>
      </c>
      <c r="L716" s="1">
        <f t="shared" si="22"/>
        <v>9620.23</v>
      </c>
      <c r="M716" s="1">
        <f t="shared" si="23"/>
        <v>1.204748048003864E-2</v>
      </c>
      <c r="N716" t="s">
        <v>1768</v>
      </c>
    </row>
    <row r="717" spans="1:14" x14ac:dyDescent="0.25">
      <c r="A717">
        <v>608</v>
      </c>
      <c r="B717">
        <v>1</v>
      </c>
      <c r="C717" t="s">
        <v>12</v>
      </c>
      <c r="D717" t="s">
        <v>1769</v>
      </c>
      <c r="E717">
        <v>120</v>
      </c>
      <c r="F717">
        <v>60163</v>
      </c>
      <c r="G717">
        <v>7</v>
      </c>
      <c r="H717">
        <v>7</v>
      </c>
      <c r="I717">
        <v>4</v>
      </c>
      <c r="J717">
        <v>4</v>
      </c>
      <c r="K717">
        <v>0.42</v>
      </c>
      <c r="L717" s="1">
        <f t="shared" si="22"/>
        <v>25268.46</v>
      </c>
      <c r="M717" s="1">
        <f t="shared" si="23"/>
        <v>3.1643866998048616E-2</v>
      </c>
      <c r="N717" t="s">
        <v>1770</v>
      </c>
    </row>
    <row r="718" spans="1:14" x14ac:dyDescent="0.25">
      <c r="A718">
        <v>609</v>
      </c>
      <c r="B718">
        <v>1</v>
      </c>
      <c r="C718" t="s">
        <v>12</v>
      </c>
      <c r="D718" t="s">
        <v>1771</v>
      </c>
      <c r="E718">
        <v>120</v>
      </c>
      <c r="F718">
        <v>25047</v>
      </c>
      <c r="G718">
        <v>4</v>
      </c>
      <c r="H718">
        <v>4</v>
      </c>
      <c r="I718">
        <v>2</v>
      </c>
      <c r="J718">
        <v>2</v>
      </c>
      <c r="K718">
        <v>0.4</v>
      </c>
      <c r="L718" s="1">
        <f t="shared" si="22"/>
        <v>10018.800000000001</v>
      </c>
      <c r="M718" s="1">
        <f t="shared" si="23"/>
        <v>1.2546612444131912E-2</v>
      </c>
      <c r="N718" t="s">
        <v>1772</v>
      </c>
    </row>
    <row r="719" spans="1:14" x14ac:dyDescent="0.25">
      <c r="A719">
        <v>610</v>
      </c>
      <c r="B719">
        <v>1</v>
      </c>
      <c r="C719" t="s">
        <v>12</v>
      </c>
      <c r="D719" t="s">
        <v>1773</v>
      </c>
      <c r="E719">
        <v>120</v>
      </c>
      <c r="F719">
        <v>24233</v>
      </c>
      <c r="G719">
        <v>4</v>
      </c>
      <c r="H719">
        <v>4</v>
      </c>
      <c r="I719">
        <v>1</v>
      </c>
      <c r="J719">
        <v>1</v>
      </c>
      <c r="K719">
        <v>0.19</v>
      </c>
      <c r="L719" s="1">
        <f t="shared" si="22"/>
        <v>4604.2700000000004</v>
      </c>
      <c r="M719" s="1">
        <f t="shared" si="23"/>
        <v>5.7659591246599631E-3</v>
      </c>
      <c r="N719" t="s">
        <v>1774</v>
      </c>
    </row>
    <row r="720" spans="1:14" x14ac:dyDescent="0.25">
      <c r="A720">
        <v>611</v>
      </c>
      <c r="B720">
        <v>1</v>
      </c>
      <c r="C720" t="s">
        <v>12</v>
      </c>
      <c r="D720" t="s">
        <v>1775</v>
      </c>
      <c r="E720">
        <v>120</v>
      </c>
      <c r="F720">
        <v>21529</v>
      </c>
      <c r="G720">
        <v>2</v>
      </c>
      <c r="H720">
        <v>2</v>
      </c>
      <c r="I720">
        <v>1</v>
      </c>
      <c r="J720">
        <v>1</v>
      </c>
      <c r="K720">
        <v>0.21</v>
      </c>
      <c r="L720" s="1">
        <f t="shared" si="22"/>
        <v>4521.09</v>
      </c>
      <c r="M720" s="1">
        <f t="shared" si="23"/>
        <v>5.661792236100166E-3</v>
      </c>
      <c r="N720" t="s">
        <v>1776</v>
      </c>
    </row>
    <row r="721" spans="1:14" x14ac:dyDescent="0.25">
      <c r="A721">
        <v>612</v>
      </c>
      <c r="B721">
        <v>1</v>
      </c>
      <c r="C721" t="s">
        <v>12</v>
      </c>
      <c r="D721" t="s">
        <v>1777</v>
      </c>
      <c r="E721">
        <v>119</v>
      </c>
      <c r="F721">
        <v>86457</v>
      </c>
      <c r="G721">
        <v>2</v>
      </c>
      <c r="H721">
        <v>2</v>
      </c>
      <c r="I721">
        <v>1</v>
      </c>
      <c r="J721">
        <v>1</v>
      </c>
      <c r="K721">
        <v>0.05</v>
      </c>
      <c r="L721" s="1">
        <f t="shared" si="22"/>
        <v>4322.8500000000004</v>
      </c>
      <c r="M721" s="1">
        <f t="shared" si="23"/>
        <v>5.4135349147717933E-3</v>
      </c>
      <c r="N721" t="s">
        <v>1778</v>
      </c>
    </row>
    <row r="722" spans="1:14" x14ac:dyDescent="0.25">
      <c r="A722">
        <v>613</v>
      </c>
      <c r="B722">
        <v>1</v>
      </c>
      <c r="C722" t="s">
        <v>12</v>
      </c>
      <c r="D722" t="s">
        <v>1779</v>
      </c>
      <c r="E722">
        <v>119</v>
      </c>
      <c r="F722">
        <v>40175</v>
      </c>
      <c r="G722">
        <v>3</v>
      </c>
      <c r="H722">
        <v>3</v>
      </c>
      <c r="I722">
        <v>2</v>
      </c>
      <c r="J722">
        <v>2</v>
      </c>
      <c r="K722">
        <v>0.23</v>
      </c>
      <c r="L722" s="1">
        <f t="shared" si="22"/>
        <v>9240.25</v>
      </c>
      <c r="M722" s="1">
        <f t="shared" si="23"/>
        <v>1.1571628901354443E-2</v>
      </c>
      <c r="N722" t="s">
        <v>1780</v>
      </c>
    </row>
    <row r="723" spans="1:14" x14ac:dyDescent="0.25">
      <c r="A723">
        <v>614</v>
      </c>
      <c r="B723">
        <v>1</v>
      </c>
      <c r="C723" t="s">
        <v>12</v>
      </c>
      <c r="D723" t="s">
        <v>303</v>
      </c>
      <c r="E723">
        <v>119</v>
      </c>
      <c r="F723">
        <v>41515</v>
      </c>
      <c r="G723">
        <v>7</v>
      </c>
      <c r="H723">
        <v>7</v>
      </c>
      <c r="I723">
        <v>3</v>
      </c>
      <c r="J723">
        <v>3</v>
      </c>
      <c r="K723">
        <v>0.36</v>
      </c>
      <c r="L723" s="1">
        <f t="shared" si="22"/>
        <v>14945.4</v>
      </c>
      <c r="M723" s="1">
        <f t="shared" si="23"/>
        <v>1.8716227654262889E-2</v>
      </c>
      <c r="N723" t="s">
        <v>304</v>
      </c>
    </row>
    <row r="724" spans="1:14" x14ac:dyDescent="0.25">
      <c r="A724">
        <v>615</v>
      </c>
      <c r="B724">
        <v>1</v>
      </c>
      <c r="C724" t="s">
        <v>12</v>
      </c>
      <c r="D724" t="s">
        <v>1781</v>
      </c>
      <c r="E724">
        <v>119</v>
      </c>
      <c r="F724">
        <v>26214</v>
      </c>
      <c r="G724">
        <v>5</v>
      </c>
      <c r="H724">
        <v>5</v>
      </c>
      <c r="I724">
        <v>2</v>
      </c>
      <c r="J724">
        <v>2</v>
      </c>
      <c r="K724">
        <v>0.38</v>
      </c>
      <c r="L724" s="1">
        <f t="shared" si="22"/>
        <v>9961.32</v>
      </c>
      <c r="M724" s="1">
        <f t="shared" si="23"/>
        <v>1.2474629843092994E-2</v>
      </c>
      <c r="N724" t="s">
        <v>1782</v>
      </c>
    </row>
    <row r="725" spans="1:14" x14ac:dyDescent="0.25">
      <c r="A725">
        <v>616</v>
      </c>
      <c r="B725">
        <v>1</v>
      </c>
      <c r="C725" t="s">
        <v>12</v>
      </c>
      <c r="D725" t="s">
        <v>1783</v>
      </c>
      <c r="E725">
        <v>119</v>
      </c>
      <c r="F725">
        <v>36160</v>
      </c>
      <c r="G725">
        <v>3</v>
      </c>
      <c r="H725">
        <v>3</v>
      </c>
      <c r="I725">
        <v>1</v>
      </c>
      <c r="J725">
        <v>1</v>
      </c>
      <c r="K725">
        <v>0.12</v>
      </c>
      <c r="L725" s="1">
        <f t="shared" si="22"/>
        <v>4339.2</v>
      </c>
      <c r="M725" s="1">
        <f t="shared" si="23"/>
        <v>5.4340101327082276E-3</v>
      </c>
      <c r="N725" t="s">
        <v>1784</v>
      </c>
    </row>
    <row r="726" spans="1:14" x14ac:dyDescent="0.25">
      <c r="A726">
        <v>617</v>
      </c>
      <c r="B726">
        <v>1</v>
      </c>
      <c r="C726" t="s">
        <v>12</v>
      </c>
      <c r="D726" t="s">
        <v>1785</v>
      </c>
      <c r="E726">
        <v>118</v>
      </c>
      <c r="F726">
        <v>34466</v>
      </c>
      <c r="G726">
        <v>6</v>
      </c>
      <c r="H726">
        <v>6</v>
      </c>
      <c r="I726">
        <v>4</v>
      </c>
      <c r="J726">
        <v>4</v>
      </c>
      <c r="K726">
        <v>0.63</v>
      </c>
      <c r="L726" s="1">
        <f t="shared" si="22"/>
        <v>21713.58</v>
      </c>
      <c r="M726" s="1">
        <f t="shared" si="23"/>
        <v>2.7192066218973712E-2</v>
      </c>
      <c r="N726" t="s">
        <v>1786</v>
      </c>
    </row>
    <row r="727" spans="1:14" x14ac:dyDescent="0.25">
      <c r="A727">
        <v>618</v>
      </c>
      <c r="B727">
        <v>1</v>
      </c>
      <c r="C727" t="s">
        <v>12</v>
      </c>
      <c r="D727" t="s">
        <v>474</v>
      </c>
      <c r="E727">
        <v>117</v>
      </c>
      <c r="F727">
        <v>31814</v>
      </c>
      <c r="G727">
        <v>4</v>
      </c>
      <c r="H727">
        <v>4</v>
      </c>
      <c r="I727">
        <v>1</v>
      </c>
      <c r="J727">
        <v>1</v>
      </c>
      <c r="K727">
        <v>0.14000000000000001</v>
      </c>
      <c r="L727" s="1">
        <f t="shared" si="22"/>
        <v>4453.96</v>
      </c>
      <c r="M727" s="1">
        <f t="shared" si="23"/>
        <v>5.5777248734045761E-3</v>
      </c>
      <c r="N727" t="s">
        <v>475</v>
      </c>
    </row>
    <row r="728" spans="1:14" x14ac:dyDescent="0.25">
      <c r="A728">
        <v>619</v>
      </c>
      <c r="B728">
        <v>1</v>
      </c>
      <c r="C728" t="s">
        <v>12</v>
      </c>
      <c r="D728" t="s">
        <v>1787</v>
      </c>
      <c r="E728">
        <v>117</v>
      </c>
      <c r="F728">
        <v>17019</v>
      </c>
      <c r="G728">
        <v>4</v>
      </c>
      <c r="H728">
        <v>4</v>
      </c>
      <c r="I728">
        <v>2</v>
      </c>
      <c r="J728">
        <v>2</v>
      </c>
      <c r="K728">
        <v>0.63</v>
      </c>
      <c r="L728" s="1">
        <f t="shared" si="22"/>
        <v>10721.97</v>
      </c>
      <c r="M728" s="1">
        <f t="shared" si="23"/>
        <v>1.3427197092227512E-2</v>
      </c>
      <c r="N728" t="s">
        <v>1788</v>
      </c>
    </row>
    <row r="729" spans="1:14" x14ac:dyDescent="0.25">
      <c r="A729">
        <v>620</v>
      </c>
      <c r="B729">
        <v>1</v>
      </c>
      <c r="C729" t="s">
        <v>12</v>
      </c>
      <c r="D729" t="s">
        <v>1789</v>
      </c>
      <c r="E729">
        <v>117</v>
      </c>
      <c r="F729">
        <v>42858</v>
      </c>
      <c r="G729">
        <v>4</v>
      </c>
      <c r="H729">
        <v>4</v>
      </c>
      <c r="I729">
        <v>2</v>
      </c>
      <c r="J729">
        <v>2</v>
      </c>
      <c r="K729">
        <v>0.22</v>
      </c>
      <c r="L729" s="1">
        <f t="shared" si="22"/>
        <v>9428.76</v>
      </c>
      <c r="M729" s="1">
        <f t="shared" si="23"/>
        <v>1.1807701276473551E-2</v>
      </c>
      <c r="N729" t="s">
        <v>1790</v>
      </c>
    </row>
    <row r="730" spans="1:14" x14ac:dyDescent="0.25">
      <c r="A730">
        <v>620</v>
      </c>
      <c r="B730">
        <v>2</v>
      </c>
      <c r="C730" t="s">
        <v>12</v>
      </c>
      <c r="D730" t="s">
        <v>1791</v>
      </c>
      <c r="E730">
        <v>47</v>
      </c>
      <c r="F730">
        <v>42603</v>
      </c>
      <c r="G730">
        <v>2</v>
      </c>
      <c r="H730">
        <v>2</v>
      </c>
      <c r="I730">
        <v>2</v>
      </c>
      <c r="J730">
        <v>2</v>
      </c>
      <c r="K730">
        <v>0.22</v>
      </c>
      <c r="L730" s="1">
        <f t="shared" si="22"/>
        <v>9372.66</v>
      </c>
      <c r="M730" s="1">
        <f t="shared" si="23"/>
        <v>1.1737446858966882E-2</v>
      </c>
      <c r="N730" t="s">
        <v>1792</v>
      </c>
    </row>
    <row r="731" spans="1:14" x14ac:dyDescent="0.25">
      <c r="A731">
        <v>621</v>
      </c>
      <c r="B731">
        <v>1</v>
      </c>
      <c r="C731" t="s">
        <v>12</v>
      </c>
      <c r="D731" t="s">
        <v>1793</v>
      </c>
      <c r="E731">
        <v>117</v>
      </c>
      <c r="F731">
        <v>23449</v>
      </c>
      <c r="G731">
        <v>5</v>
      </c>
      <c r="H731">
        <v>5</v>
      </c>
      <c r="I731">
        <v>2</v>
      </c>
      <c r="J731">
        <v>2</v>
      </c>
      <c r="K731">
        <v>0.43</v>
      </c>
      <c r="L731" s="1">
        <f t="shared" si="22"/>
        <v>10083.07</v>
      </c>
      <c r="M731" s="1">
        <f t="shared" si="23"/>
        <v>1.2627098209072259E-2</v>
      </c>
      <c r="N731" t="s">
        <v>1794</v>
      </c>
    </row>
    <row r="732" spans="1:14" x14ac:dyDescent="0.25">
      <c r="A732">
        <v>622</v>
      </c>
      <c r="B732">
        <v>1</v>
      </c>
      <c r="C732" t="s">
        <v>12</v>
      </c>
      <c r="D732" t="s">
        <v>1795</v>
      </c>
      <c r="E732">
        <v>116</v>
      </c>
      <c r="F732">
        <v>38741</v>
      </c>
      <c r="G732">
        <v>6</v>
      </c>
      <c r="H732">
        <v>6</v>
      </c>
      <c r="I732">
        <v>2</v>
      </c>
      <c r="J732">
        <v>2</v>
      </c>
      <c r="K732">
        <v>0.24</v>
      </c>
      <c r="L732" s="1">
        <f t="shared" si="22"/>
        <v>9297.84</v>
      </c>
      <c r="M732" s="1">
        <f t="shared" si="23"/>
        <v>1.1643749256153177E-2</v>
      </c>
      <c r="N732" t="s">
        <v>1796</v>
      </c>
    </row>
    <row r="733" spans="1:14" x14ac:dyDescent="0.25">
      <c r="A733">
        <v>623</v>
      </c>
      <c r="B733">
        <v>1</v>
      </c>
      <c r="C733" t="s">
        <v>12</v>
      </c>
      <c r="D733" t="s">
        <v>1797</v>
      </c>
      <c r="E733">
        <v>116</v>
      </c>
      <c r="F733">
        <v>39115</v>
      </c>
      <c r="G733">
        <v>5</v>
      </c>
      <c r="H733">
        <v>5</v>
      </c>
      <c r="I733">
        <v>3</v>
      </c>
      <c r="J733">
        <v>3</v>
      </c>
      <c r="K733">
        <v>0.38</v>
      </c>
      <c r="L733" s="1">
        <f t="shared" si="22"/>
        <v>14863.7</v>
      </c>
      <c r="M733" s="1">
        <f t="shared" si="23"/>
        <v>1.8613914179926087E-2</v>
      </c>
      <c r="N733" t="s">
        <v>1798</v>
      </c>
    </row>
    <row r="734" spans="1:14" x14ac:dyDescent="0.25">
      <c r="A734">
        <v>624</v>
      </c>
      <c r="B734">
        <v>1</v>
      </c>
      <c r="C734" t="s">
        <v>12</v>
      </c>
      <c r="D734" t="s">
        <v>1799</v>
      </c>
      <c r="E734">
        <v>115</v>
      </c>
      <c r="F734">
        <v>20269</v>
      </c>
      <c r="G734">
        <v>5</v>
      </c>
      <c r="H734">
        <v>5</v>
      </c>
      <c r="I734">
        <v>2</v>
      </c>
      <c r="J734">
        <v>2</v>
      </c>
      <c r="K734">
        <v>0.51</v>
      </c>
      <c r="L734" s="1">
        <f t="shared" si="22"/>
        <v>10337.19</v>
      </c>
      <c r="M734" s="1">
        <f t="shared" si="23"/>
        <v>1.2945334440387667E-2</v>
      </c>
      <c r="N734" t="s">
        <v>1800</v>
      </c>
    </row>
    <row r="735" spans="1:14" x14ac:dyDescent="0.25">
      <c r="A735">
        <v>624</v>
      </c>
      <c r="B735">
        <v>2</v>
      </c>
      <c r="C735" t="s">
        <v>12</v>
      </c>
      <c r="D735" t="s">
        <v>1801</v>
      </c>
      <c r="E735">
        <v>66</v>
      </c>
      <c r="F735">
        <v>22519</v>
      </c>
      <c r="G735">
        <v>4</v>
      </c>
      <c r="H735">
        <v>4</v>
      </c>
      <c r="I735">
        <v>2</v>
      </c>
      <c r="J735">
        <v>2</v>
      </c>
      <c r="K735">
        <v>0.45</v>
      </c>
      <c r="L735" s="1">
        <f t="shared" si="22"/>
        <v>10133.550000000001</v>
      </c>
      <c r="M735" s="1">
        <f t="shared" si="23"/>
        <v>1.2690314661759187E-2</v>
      </c>
      <c r="N735" t="s">
        <v>1802</v>
      </c>
    </row>
    <row r="736" spans="1:14" x14ac:dyDescent="0.25">
      <c r="A736">
        <v>625</v>
      </c>
      <c r="B736">
        <v>1</v>
      </c>
      <c r="C736" t="s">
        <v>12</v>
      </c>
      <c r="D736" t="s">
        <v>1803</v>
      </c>
      <c r="E736">
        <v>115</v>
      </c>
      <c r="F736">
        <v>24447</v>
      </c>
      <c r="G736">
        <v>3</v>
      </c>
      <c r="H736">
        <v>3</v>
      </c>
      <c r="I736">
        <v>1</v>
      </c>
      <c r="J736">
        <v>1</v>
      </c>
      <c r="K736">
        <v>0.19</v>
      </c>
      <c r="L736" s="1">
        <f t="shared" si="22"/>
        <v>4644.93</v>
      </c>
      <c r="M736" s="1">
        <f t="shared" si="23"/>
        <v>5.8168779235159545E-3</v>
      </c>
      <c r="N736" t="s">
        <v>1804</v>
      </c>
    </row>
    <row r="737" spans="1:14" x14ac:dyDescent="0.25">
      <c r="A737">
        <v>626</v>
      </c>
      <c r="B737">
        <v>1</v>
      </c>
      <c r="C737" t="s">
        <v>12</v>
      </c>
      <c r="D737" t="s">
        <v>1805</v>
      </c>
      <c r="E737">
        <v>113</v>
      </c>
      <c r="F737">
        <v>69996</v>
      </c>
      <c r="G737">
        <v>8</v>
      </c>
      <c r="H737">
        <v>8</v>
      </c>
      <c r="I737">
        <v>6</v>
      </c>
      <c r="J737">
        <v>6</v>
      </c>
      <c r="K737">
        <v>0.44</v>
      </c>
      <c r="L737" s="1">
        <f t="shared" si="22"/>
        <v>30798.240000000002</v>
      </c>
      <c r="M737" s="1">
        <f t="shared" si="23"/>
        <v>3.8568848688601554E-2</v>
      </c>
      <c r="N737" t="s">
        <v>1806</v>
      </c>
    </row>
    <row r="738" spans="1:14" x14ac:dyDescent="0.25">
      <c r="A738">
        <v>627</v>
      </c>
      <c r="B738">
        <v>1</v>
      </c>
      <c r="C738" t="s">
        <v>12</v>
      </c>
      <c r="D738" t="s">
        <v>1807</v>
      </c>
      <c r="E738">
        <v>113</v>
      </c>
      <c r="F738">
        <v>8235</v>
      </c>
      <c r="G738">
        <v>6</v>
      </c>
      <c r="H738">
        <v>6</v>
      </c>
      <c r="I738">
        <v>1</v>
      </c>
      <c r="J738">
        <v>1</v>
      </c>
      <c r="K738">
        <v>1.69</v>
      </c>
      <c r="L738" s="1">
        <f t="shared" si="22"/>
        <v>13917.15</v>
      </c>
      <c r="M738" s="1">
        <f t="shared" si="23"/>
        <v>1.7428543076700845E-2</v>
      </c>
      <c r="N738" t="s">
        <v>1808</v>
      </c>
    </row>
    <row r="739" spans="1:14" x14ac:dyDescent="0.25">
      <c r="A739">
        <v>628</v>
      </c>
      <c r="B739">
        <v>1</v>
      </c>
      <c r="C739" t="s">
        <v>12</v>
      </c>
      <c r="D739" t="s">
        <v>1809</v>
      </c>
      <c r="E739">
        <v>113</v>
      </c>
      <c r="F739">
        <v>75016</v>
      </c>
      <c r="G739">
        <v>8</v>
      </c>
      <c r="H739">
        <v>8</v>
      </c>
      <c r="I739">
        <v>6</v>
      </c>
      <c r="J739">
        <v>6</v>
      </c>
      <c r="K739">
        <v>0.4</v>
      </c>
      <c r="L739" s="1">
        <f t="shared" si="22"/>
        <v>30006.400000000001</v>
      </c>
      <c r="M739" s="1">
        <f t="shared" si="23"/>
        <v>3.7577221987024373E-2</v>
      </c>
      <c r="N739" t="s">
        <v>1810</v>
      </c>
    </row>
    <row r="740" spans="1:14" x14ac:dyDescent="0.25">
      <c r="A740">
        <v>629</v>
      </c>
      <c r="B740">
        <v>1</v>
      </c>
      <c r="C740" t="s">
        <v>12</v>
      </c>
      <c r="D740" t="s">
        <v>1811</v>
      </c>
      <c r="E740">
        <v>113</v>
      </c>
      <c r="F740">
        <v>25272</v>
      </c>
      <c r="G740">
        <v>4</v>
      </c>
      <c r="H740">
        <v>4</v>
      </c>
      <c r="I740">
        <v>2</v>
      </c>
      <c r="J740">
        <v>2</v>
      </c>
      <c r="K740">
        <v>0.39</v>
      </c>
      <c r="L740" s="1">
        <f t="shared" si="22"/>
        <v>9856.08</v>
      </c>
      <c r="M740" s="1">
        <f t="shared" si="23"/>
        <v>1.2342837064155352E-2</v>
      </c>
      <c r="N740" t="s">
        <v>105</v>
      </c>
    </row>
    <row r="741" spans="1:14" x14ac:dyDescent="0.25">
      <c r="A741">
        <v>630</v>
      </c>
      <c r="B741">
        <v>1</v>
      </c>
      <c r="C741" t="s">
        <v>12</v>
      </c>
      <c r="D741" t="s">
        <v>1812</v>
      </c>
      <c r="E741">
        <v>113</v>
      </c>
      <c r="F741">
        <v>34846</v>
      </c>
      <c r="G741">
        <v>2</v>
      </c>
      <c r="H741">
        <v>2</v>
      </c>
      <c r="I741">
        <v>1</v>
      </c>
      <c r="J741">
        <v>1</v>
      </c>
      <c r="K741">
        <v>0.13</v>
      </c>
      <c r="L741" s="1">
        <f t="shared" si="22"/>
        <v>4529.9800000000005</v>
      </c>
      <c r="M741" s="1">
        <f t="shared" si="23"/>
        <v>5.6729252445071945E-3</v>
      </c>
      <c r="N741" t="s">
        <v>1813</v>
      </c>
    </row>
    <row r="742" spans="1:14" x14ac:dyDescent="0.25">
      <c r="A742">
        <v>631</v>
      </c>
      <c r="B742">
        <v>1</v>
      </c>
      <c r="C742" t="s">
        <v>12</v>
      </c>
      <c r="D742" t="s">
        <v>1814</v>
      </c>
      <c r="E742">
        <v>113</v>
      </c>
      <c r="F742">
        <v>35700</v>
      </c>
      <c r="G742">
        <v>2</v>
      </c>
      <c r="H742">
        <v>2</v>
      </c>
      <c r="I742">
        <v>1</v>
      </c>
      <c r="J742">
        <v>1</v>
      </c>
      <c r="K742">
        <v>0.13</v>
      </c>
      <c r="L742" s="1">
        <f t="shared" si="22"/>
        <v>4641</v>
      </c>
      <c r="M742" s="1">
        <f t="shared" si="23"/>
        <v>5.8119563573697649E-3</v>
      </c>
      <c r="N742" t="s">
        <v>1815</v>
      </c>
    </row>
    <row r="743" spans="1:14" x14ac:dyDescent="0.25">
      <c r="A743">
        <v>632</v>
      </c>
      <c r="B743">
        <v>1</v>
      </c>
      <c r="C743" t="s">
        <v>12</v>
      </c>
      <c r="D743" t="s">
        <v>1816</v>
      </c>
      <c r="E743">
        <v>113</v>
      </c>
      <c r="F743">
        <v>11705</v>
      </c>
      <c r="G743">
        <v>7</v>
      </c>
      <c r="H743">
        <v>7</v>
      </c>
      <c r="I743">
        <v>2</v>
      </c>
      <c r="J743">
        <v>2</v>
      </c>
      <c r="K743">
        <v>1.03</v>
      </c>
      <c r="L743" s="1">
        <f t="shared" si="22"/>
        <v>12056.15</v>
      </c>
      <c r="M743" s="1">
        <f t="shared" si="23"/>
        <v>1.5097999921978772E-2</v>
      </c>
      <c r="N743" t="s">
        <v>1817</v>
      </c>
    </row>
    <row r="744" spans="1:14" x14ac:dyDescent="0.25">
      <c r="A744">
        <v>633</v>
      </c>
      <c r="B744">
        <v>1</v>
      </c>
      <c r="C744" t="s">
        <v>12</v>
      </c>
      <c r="D744" t="s">
        <v>1818</v>
      </c>
      <c r="E744">
        <v>113</v>
      </c>
      <c r="F744">
        <v>80422</v>
      </c>
      <c r="G744">
        <v>7</v>
      </c>
      <c r="H744">
        <v>7</v>
      </c>
      <c r="I744">
        <v>4</v>
      </c>
      <c r="J744">
        <v>4</v>
      </c>
      <c r="K744">
        <v>0.3</v>
      </c>
      <c r="L744" s="1">
        <f t="shared" si="22"/>
        <v>24126.6</v>
      </c>
      <c r="M744" s="1">
        <f t="shared" si="23"/>
        <v>3.0213907832733755E-2</v>
      </c>
      <c r="N744" t="s">
        <v>1819</v>
      </c>
    </row>
    <row r="745" spans="1:14" x14ac:dyDescent="0.25">
      <c r="A745">
        <v>634</v>
      </c>
      <c r="B745">
        <v>1</v>
      </c>
      <c r="C745" t="s">
        <v>12</v>
      </c>
      <c r="D745" t="s">
        <v>684</v>
      </c>
      <c r="E745">
        <v>112</v>
      </c>
      <c r="F745">
        <v>15166</v>
      </c>
      <c r="G745">
        <v>4</v>
      </c>
      <c r="H745">
        <v>4</v>
      </c>
      <c r="I745">
        <v>1</v>
      </c>
      <c r="J745">
        <v>1</v>
      </c>
      <c r="K745">
        <v>0.31</v>
      </c>
      <c r="L745" s="1">
        <f t="shared" si="22"/>
        <v>4701.46</v>
      </c>
      <c r="M745" s="1">
        <f t="shared" si="23"/>
        <v>5.8876708329928147E-3</v>
      </c>
      <c r="N745" t="s">
        <v>685</v>
      </c>
    </row>
    <row r="746" spans="1:14" x14ac:dyDescent="0.25">
      <c r="A746">
        <v>635</v>
      </c>
      <c r="B746">
        <v>1</v>
      </c>
      <c r="C746" t="s">
        <v>12</v>
      </c>
      <c r="D746" t="s">
        <v>1820</v>
      </c>
      <c r="E746">
        <v>112</v>
      </c>
      <c r="F746">
        <v>225475</v>
      </c>
      <c r="G746">
        <v>4</v>
      </c>
      <c r="H746">
        <v>4</v>
      </c>
      <c r="I746">
        <v>1</v>
      </c>
      <c r="J746">
        <v>1</v>
      </c>
      <c r="K746">
        <v>0.02</v>
      </c>
      <c r="L746" s="1">
        <f t="shared" si="22"/>
        <v>4509.5</v>
      </c>
      <c r="M746" s="1">
        <f t="shared" si="23"/>
        <v>5.6472779990430844E-3</v>
      </c>
      <c r="N746" t="s">
        <v>1821</v>
      </c>
    </row>
    <row r="747" spans="1:14" x14ac:dyDescent="0.25">
      <c r="A747">
        <v>636</v>
      </c>
      <c r="B747">
        <v>1</v>
      </c>
      <c r="C747" t="s">
        <v>12</v>
      </c>
      <c r="D747" t="s">
        <v>1822</v>
      </c>
      <c r="E747">
        <v>110</v>
      </c>
      <c r="F747">
        <v>46317</v>
      </c>
      <c r="G747">
        <v>2</v>
      </c>
      <c r="H747">
        <v>2</v>
      </c>
      <c r="I747">
        <v>2</v>
      </c>
      <c r="J747">
        <v>2</v>
      </c>
      <c r="K747">
        <v>0.2</v>
      </c>
      <c r="L747" s="1">
        <f t="shared" si="22"/>
        <v>9263.4</v>
      </c>
      <c r="M747" s="1">
        <f t="shared" si="23"/>
        <v>1.1600619806261382E-2</v>
      </c>
      <c r="N747" t="s">
        <v>1823</v>
      </c>
    </row>
    <row r="748" spans="1:14" x14ac:dyDescent="0.25">
      <c r="A748">
        <v>637</v>
      </c>
      <c r="B748">
        <v>1</v>
      </c>
      <c r="C748" t="s">
        <v>12</v>
      </c>
      <c r="D748" t="s">
        <v>1824</v>
      </c>
      <c r="E748">
        <v>110</v>
      </c>
      <c r="F748">
        <v>12423</v>
      </c>
      <c r="G748">
        <v>7</v>
      </c>
      <c r="H748">
        <v>7</v>
      </c>
      <c r="I748">
        <v>2</v>
      </c>
      <c r="J748">
        <v>2</v>
      </c>
      <c r="K748">
        <v>0.94</v>
      </c>
      <c r="L748" s="1">
        <f t="shared" si="22"/>
        <v>11677.619999999999</v>
      </c>
      <c r="M748" s="1">
        <f t="shared" si="23"/>
        <v>1.4623964188310344E-2</v>
      </c>
      <c r="N748" t="s">
        <v>1825</v>
      </c>
    </row>
    <row r="749" spans="1:14" x14ac:dyDescent="0.25">
      <c r="A749">
        <v>638</v>
      </c>
      <c r="B749">
        <v>1</v>
      </c>
      <c r="C749" t="s">
        <v>12</v>
      </c>
      <c r="D749" t="s">
        <v>1826</v>
      </c>
      <c r="E749">
        <v>109</v>
      </c>
      <c r="F749">
        <v>56433</v>
      </c>
      <c r="G749">
        <v>3</v>
      </c>
      <c r="H749">
        <v>3</v>
      </c>
      <c r="I749">
        <v>3</v>
      </c>
      <c r="J749">
        <v>3</v>
      </c>
      <c r="K749">
        <v>0.25</v>
      </c>
      <c r="L749" s="1">
        <f t="shared" si="22"/>
        <v>14108.25</v>
      </c>
      <c r="M749" s="1">
        <f t="shared" si="23"/>
        <v>1.7667858926710186E-2</v>
      </c>
      <c r="N749" t="s">
        <v>1827</v>
      </c>
    </row>
    <row r="750" spans="1:14" x14ac:dyDescent="0.25">
      <c r="A750">
        <v>639</v>
      </c>
      <c r="B750">
        <v>1</v>
      </c>
      <c r="C750" t="s">
        <v>12</v>
      </c>
      <c r="D750" t="s">
        <v>532</v>
      </c>
      <c r="E750">
        <v>109</v>
      </c>
      <c r="F750">
        <v>29645</v>
      </c>
      <c r="G750">
        <v>4</v>
      </c>
      <c r="H750">
        <v>4</v>
      </c>
      <c r="I750">
        <v>2</v>
      </c>
      <c r="J750">
        <v>2</v>
      </c>
      <c r="K750">
        <v>0.33</v>
      </c>
      <c r="L750" s="1">
        <f t="shared" si="22"/>
        <v>9782.85</v>
      </c>
      <c r="M750" s="1">
        <f t="shared" si="23"/>
        <v>1.2251130629324458E-2</v>
      </c>
      <c r="N750" t="s">
        <v>533</v>
      </c>
    </row>
    <row r="751" spans="1:14" x14ac:dyDescent="0.25">
      <c r="A751">
        <v>640</v>
      </c>
      <c r="B751">
        <v>1</v>
      </c>
      <c r="C751" t="s">
        <v>12</v>
      </c>
      <c r="D751" t="s">
        <v>1828</v>
      </c>
      <c r="E751">
        <v>108</v>
      </c>
      <c r="F751">
        <v>38635</v>
      </c>
      <c r="G751">
        <v>6</v>
      </c>
      <c r="H751">
        <v>6</v>
      </c>
      <c r="I751">
        <v>4</v>
      </c>
      <c r="J751">
        <v>4</v>
      </c>
      <c r="K751">
        <v>0.55000000000000004</v>
      </c>
      <c r="L751" s="1">
        <f t="shared" si="22"/>
        <v>21249.25</v>
      </c>
      <c r="M751" s="1">
        <f t="shared" si="23"/>
        <v>2.6610582552648022E-2</v>
      </c>
      <c r="N751" t="s">
        <v>1829</v>
      </c>
    </row>
    <row r="752" spans="1:14" x14ac:dyDescent="0.25">
      <c r="A752">
        <v>641</v>
      </c>
      <c r="B752">
        <v>1</v>
      </c>
      <c r="C752" t="s">
        <v>12</v>
      </c>
      <c r="D752" t="s">
        <v>1830</v>
      </c>
      <c r="E752">
        <v>108</v>
      </c>
      <c r="F752">
        <v>155033</v>
      </c>
      <c r="G752">
        <v>5</v>
      </c>
      <c r="H752">
        <v>5</v>
      </c>
      <c r="I752">
        <v>3</v>
      </c>
      <c r="J752">
        <v>3</v>
      </c>
      <c r="K752">
        <v>0.09</v>
      </c>
      <c r="L752" s="1">
        <f t="shared" si="22"/>
        <v>13952.97</v>
      </c>
      <c r="M752" s="1">
        <f t="shared" si="23"/>
        <v>1.7473400710124889E-2</v>
      </c>
      <c r="N752" t="s">
        <v>1831</v>
      </c>
    </row>
    <row r="753" spans="1:14" x14ac:dyDescent="0.25">
      <c r="A753">
        <v>642</v>
      </c>
      <c r="B753">
        <v>1</v>
      </c>
      <c r="C753" t="s">
        <v>12</v>
      </c>
      <c r="D753" t="s">
        <v>1832</v>
      </c>
      <c r="E753">
        <v>108</v>
      </c>
      <c r="F753">
        <v>21258</v>
      </c>
      <c r="G753">
        <v>5</v>
      </c>
      <c r="H753">
        <v>5</v>
      </c>
      <c r="I753">
        <v>1</v>
      </c>
      <c r="J753">
        <v>1</v>
      </c>
      <c r="K753">
        <v>0.22</v>
      </c>
      <c r="L753" s="1">
        <f t="shared" si="22"/>
        <v>4676.76</v>
      </c>
      <c r="M753" s="1">
        <f t="shared" si="23"/>
        <v>5.8567388523793626E-3</v>
      </c>
      <c r="N753" t="s">
        <v>1833</v>
      </c>
    </row>
    <row r="754" spans="1:14" x14ac:dyDescent="0.25">
      <c r="A754">
        <v>643</v>
      </c>
      <c r="B754">
        <v>1</v>
      </c>
      <c r="C754" t="s">
        <v>12</v>
      </c>
      <c r="D754" t="s">
        <v>1834</v>
      </c>
      <c r="E754">
        <v>108</v>
      </c>
      <c r="F754">
        <v>52828</v>
      </c>
      <c r="G754">
        <v>7</v>
      </c>
      <c r="H754">
        <v>7</v>
      </c>
      <c r="I754">
        <v>7</v>
      </c>
      <c r="J754">
        <v>7</v>
      </c>
      <c r="K754">
        <v>0.75</v>
      </c>
      <c r="L754" s="1">
        <f t="shared" si="22"/>
        <v>39621</v>
      </c>
      <c r="M754" s="1">
        <f t="shared" si="23"/>
        <v>4.9617651979174199E-2</v>
      </c>
      <c r="N754" t="s">
        <v>1835</v>
      </c>
    </row>
    <row r="755" spans="1:14" x14ac:dyDescent="0.25">
      <c r="A755">
        <v>644</v>
      </c>
      <c r="B755">
        <v>1</v>
      </c>
      <c r="C755" t="s">
        <v>12</v>
      </c>
      <c r="D755" t="s">
        <v>1836</v>
      </c>
      <c r="E755">
        <v>107</v>
      </c>
      <c r="F755">
        <v>16960</v>
      </c>
      <c r="G755">
        <v>4</v>
      </c>
      <c r="H755">
        <v>4</v>
      </c>
      <c r="I755">
        <v>2</v>
      </c>
      <c r="J755">
        <v>2</v>
      </c>
      <c r="K755">
        <v>0.63</v>
      </c>
      <c r="L755" s="1">
        <f t="shared" si="22"/>
        <v>10684.8</v>
      </c>
      <c r="M755" s="1">
        <f t="shared" si="23"/>
        <v>1.3380648844478444E-2</v>
      </c>
      <c r="N755" t="s">
        <v>1837</v>
      </c>
    </row>
    <row r="756" spans="1:14" x14ac:dyDescent="0.25">
      <c r="A756">
        <v>645</v>
      </c>
      <c r="B756">
        <v>1</v>
      </c>
      <c r="C756" t="s">
        <v>12</v>
      </c>
      <c r="D756" t="s">
        <v>1838</v>
      </c>
      <c r="E756">
        <v>107</v>
      </c>
      <c r="F756">
        <v>79597</v>
      </c>
      <c r="G756">
        <v>6</v>
      </c>
      <c r="H756">
        <v>6</v>
      </c>
      <c r="I756">
        <v>3</v>
      </c>
      <c r="J756">
        <v>3</v>
      </c>
      <c r="K756">
        <v>0.17</v>
      </c>
      <c r="L756" s="1">
        <f t="shared" si="22"/>
        <v>13531.490000000002</v>
      </c>
      <c r="M756" s="1">
        <f t="shared" si="23"/>
        <v>1.6945578394782463E-2</v>
      </c>
      <c r="N756" t="s">
        <v>1839</v>
      </c>
    </row>
    <row r="757" spans="1:14" x14ac:dyDescent="0.25">
      <c r="A757">
        <v>646</v>
      </c>
      <c r="B757">
        <v>1</v>
      </c>
      <c r="C757" t="s">
        <v>12</v>
      </c>
      <c r="D757" t="s">
        <v>1840</v>
      </c>
      <c r="E757">
        <v>107</v>
      </c>
      <c r="F757">
        <v>57567</v>
      </c>
      <c r="G757">
        <v>3</v>
      </c>
      <c r="H757">
        <v>3</v>
      </c>
      <c r="I757">
        <v>1</v>
      </c>
      <c r="J757">
        <v>1</v>
      </c>
      <c r="K757">
        <v>0.08</v>
      </c>
      <c r="L757" s="1">
        <f t="shared" si="22"/>
        <v>4605.3599999999997</v>
      </c>
      <c r="M757" s="1">
        <f t="shared" si="23"/>
        <v>5.7673241391890586E-3</v>
      </c>
      <c r="N757" t="s">
        <v>1841</v>
      </c>
    </row>
    <row r="758" spans="1:14" x14ac:dyDescent="0.25">
      <c r="A758">
        <v>647</v>
      </c>
      <c r="B758">
        <v>1</v>
      </c>
      <c r="C758" t="s">
        <v>12</v>
      </c>
      <c r="D758" t="s">
        <v>1842</v>
      </c>
      <c r="E758">
        <v>107</v>
      </c>
      <c r="F758">
        <v>67718</v>
      </c>
      <c r="G758">
        <v>3</v>
      </c>
      <c r="H758">
        <v>3</v>
      </c>
      <c r="I758">
        <v>2</v>
      </c>
      <c r="J758">
        <v>2</v>
      </c>
      <c r="K758">
        <v>0.13</v>
      </c>
      <c r="L758" s="1">
        <f t="shared" si="22"/>
        <v>8803.34</v>
      </c>
      <c r="M758" s="1">
        <f t="shared" si="23"/>
        <v>1.1024483490430413E-2</v>
      </c>
      <c r="N758" t="s">
        <v>1843</v>
      </c>
    </row>
    <row r="759" spans="1:14" x14ac:dyDescent="0.25">
      <c r="A759">
        <v>648</v>
      </c>
      <c r="B759">
        <v>1</v>
      </c>
      <c r="C759" t="s">
        <v>12</v>
      </c>
      <c r="D759" t="s">
        <v>1844</v>
      </c>
      <c r="E759">
        <v>107</v>
      </c>
      <c r="F759">
        <v>48046</v>
      </c>
      <c r="G759">
        <v>5</v>
      </c>
      <c r="H759">
        <v>5</v>
      </c>
      <c r="I759">
        <v>4</v>
      </c>
      <c r="J759">
        <v>4</v>
      </c>
      <c r="K759">
        <v>0.42</v>
      </c>
      <c r="L759" s="1">
        <f t="shared" si="22"/>
        <v>20179.32</v>
      </c>
      <c r="M759" s="1">
        <f t="shared" si="23"/>
        <v>2.5270701823184413E-2</v>
      </c>
      <c r="N759" t="s">
        <v>1845</v>
      </c>
    </row>
    <row r="760" spans="1:14" x14ac:dyDescent="0.25">
      <c r="A760">
        <v>649</v>
      </c>
      <c r="B760">
        <v>1</v>
      </c>
      <c r="C760" t="s">
        <v>12</v>
      </c>
      <c r="D760" t="s">
        <v>1846</v>
      </c>
      <c r="E760">
        <v>107</v>
      </c>
      <c r="F760">
        <v>60095</v>
      </c>
      <c r="G760">
        <v>6</v>
      </c>
      <c r="H760">
        <v>6</v>
      </c>
      <c r="I760">
        <v>3</v>
      </c>
      <c r="J760">
        <v>3</v>
      </c>
      <c r="K760">
        <v>0.24</v>
      </c>
      <c r="L760" s="1">
        <f t="shared" si="22"/>
        <v>14422.8</v>
      </c>
      <c r="M760" s="1">
        <f t="shared" si="23"/>
        <v>1.8061772064441421E-2</v>
      </c>
      <c r="N760" t="s">
        <v>1847</v>
      </c>
    </row>
    <row r="761" spans="1:14" x14ac:dyDescent="0.25">
      <c r="A761">
        <v>650</v>
      </c>
      <c r="B761">
        <v>1</v>
      </c>
      <c r="C761" t="s">
        <v>12</v>
      </c>
      <c r="D761" t="s">
        <v>1848</v>
      </c>
      <c r="E761">
        <v>105</v>
      </c>
      <c r="F761">
        <v>25029</v>
      </c>
      <c r="G761">
        <v>4</v>
      </c>
      <c r="H761">
        <v>4</v>
      </c>
      <c r="I761">
        <v>1</v>
      </c>
      <c r="J761">
        <v>1</v>
      </c>
      <c r="K761">
        <v>0.18</v>
      </c>
      <c r="L761" s="1">
        <f t="shared" si="22"/>
        <v>4505.22</v>
      </c>
      <c r="M761" s="1">
        <f t="shared" si="23"/>
        <v>5.6419181254792963E-3</v>
      </c>
      <c r="N761" t="s">
        <v>1849</v>
      </c>
    </row>
    <row r="762" spans="1:14" x14ac:dyDescent="0.25">
      <c r="A762">
        <v>651</v>
      </c>
      <c r="B762">
        <v>1</v>
      </c>
      <c r="C762" t="s">
        <v>12</v>
      </c>
      <c r="D762" t="s">
        <v>434</v>
      </c>
      <c r="E762">
        <v>105</v>
      </c>
      <c r="F762">
        <v>14329</v>
      </c>
      <c r="G762">
        <v>4</v>
      </c>
      <c r="H762">
        <v>4</v>
      </c>
      <c r="I762">
        <v>1</v>
      </c>
      <c r="J762">
        <v>1</v>
      </c>
      <c r="K762">
        <v>0.34</v>
      </c>
      <c r="L762" s="1">
        <f t="shared" si="22"/>
        <v>4871.8600000000006</v>
      </c>
      <c r="M762" s="1">
        <f t="shared" si="23"/>
        <v>6.1010639300184159E-3</v>
      </c>
      <c r="N762" t="s">
        <v>435</v>
      </c>
    </row>
    <row r="763" spans="1:14" x14ac:dyDescent="0.25">
      <c r="A763">
        <v>652</v>
      </c>
      <c r="B763">
        <v>1</v>
      </c>
      <c r="C763" t="s">
        <v>12</v>
      </c>
      <c r="D763" t="s">
        <v>1850</v>
      </c>
      <c r="E763">
        <v>104</v>
      </c>
      <c r="F763">
        <v>10990</v>
      </c>
      <c r="G763">
        <v>6</v>
      </c>
      <c r="H763">
        <v>6</v>
      </c>
      <c r="I763">
        <v>1</v>
      </c>
      <c r="J763">
        <v>1</v>
      </c>
      <c r="K763">
        <v>1.1100000000000001</v>
      </c>
      <c r="L763" s="1">
        <f t="shared" si="22"/>
        <v>12198.900000000001</v>
      </c>
      <c r="M763" s="1">
        <f t="shared" si="23"/>
        <v>1.5276766733014011E-2</v>
      </c>
      <c r="N763" t="s">
        <v>1851</v>
      </c>
    </row>
    <row r="764" spans="1:14" x14ac:dyDescent="0.25">
      <c r="A764">
        <v>653</v>
      </c>
      <c r="B764">
        <v>1</v>
      </c>
      <c r="C764" t="s">
        <v>12</v>
      </c>
      <c r="D764" t="s">
        <v>1852</v>
      </c>
      <c r="E764">
        <v>103</v>
      </c>
      <c r="F764">
        <v>27348</v>
      </c>
      <c r="G764">
        <v>3</v>
      </c>
      <c r="H764">
        <v>3</v>
      </c>
      <c r="I764">
        <v>2</v>
      </c>
      <c r="J764">
        <v>2</v>
      </c>
      <c r="K764">
        <v>0.36</v>
      </c>
      <c r="L764" s="1">
        <f t="shared" si="22"/>
        <v>9845.2799999999988</v>
      </c>
      <c r="M764" s="1">
        <f t="shared" si="23"/>
        <v>1.2329312149555138E-2</v>
      </c>
      <c r="N764" t="s">
        <v>1853</v>
      </c>
    </row>
    <row r="765" spans="1:14" x14ac:dyDescent="0.25">
      <c r="A765">
        <v>654</v>
      </c>
      <c r="B765">
        <v>1</v>
      </c>
      <c r="C765" t="s">
        <v>12</v>
      </c>
      <c r="D765" t="s">
        <v>1854</v>
      </c>
      <c r="E765">
        <v>103</v>
      </c>
      <c r="F765">
        <v>29455</v>
      </c>
      <c r="G765">
        <v>5</v>
      </c>
      <c r="H765">
        <v>5</v>
      </c>
      <c r="I765">
        <v>4</v>
      </c>
      <c r="J765">
        <v>4</v>
      </c>
      <c r="K765">
        <v>0.77</v>
      </c>
      <c r="L765" s="1">
        <f t="shared" si="22"/>
        <v>22680.350000000002</v>
      </c>
      <c r="M765" s="1">
        <f t="shared" si="23"/>
        <v>2.840275896786713E-2</v>
      </c>
      <c r="N765" t="s">
        <v>1855</v>
      </c>
    </row>
    <row r="766" spans="1:14" x14ac:dyDescent="0.25">
      <c r="A766">
        <v>655</v>
      </c>
      <c r="B766">
        <v>1</v>
      </c>
      <c r="C766" t="s">
        <v>12</v>
      </c>
      <c r="D766" t="s">
        <v>1856</v>
      </c>
      <c r="E766">
        <v>103</v>
      </c>
      <c r="F766">
        <v>67054</v>
      </c>
      <c r="G766">
        <v>3</v>
      </c>
      <c r="H766">
        <v>3</v>
      </c>
      <c r="I766">
        <v>2</v>
      </c>
      <c r="J766">
        <v>2</v>
      </c>
      <c r="K766">
        <v>0.13</v>
      </c>
      <c r="L766" s="1">
        <f t="shared" si="22"/>
        <v>8717.02</v>
      </c>
      <c r="M766" s="1">
        <f t="shared" si="23"/>
        <v>1.0916384358181295E-2</v>
      </c>
      <c r="N766" t="s">
        <v>1857</v>
      </c>
    </row>
    <row r="767" spans="1:14" x14ac:dyDescent="0.25">
      <c r="A767">
        <v>656</v>
      </c>
      <c r="B767">
        <v>1</v>
      </c>
      <c r="C767" t="s">
        <v>12</v>
      </c>
      <c r="D767" t="s">
        <v>1858</v>
      </c>
      <c r="E767">
        <v>103</v>
      </c>
      <c r="F767">
        <v>33401</v>
      </c>
      <c r="G767">
        <v>4</v>
      </c>
      <c r="H767">
        <v>4</v>
      </c>
      <c r="I767">
        <v>2</v>
      </c>
      <c r="J767">
        <v>2</v>
      </c>
      <c r="K767">
        <v>0.28999999999999998</v>
      </c>
      <c r="L767" s="1">
        <f t="shared" si="22"/>
        <v>9686.2899999999991</v>
      </c>
      <c r="M767" s="1">
        <f t="shared" si="23"/>
        <v>1.2130207874343282E-2</v>
      </c>
      <c r="N767" t="s">
        <v>1859</v>
      </c>
    </row>
    <row r="768" spans="1:14" x14ac:dyDescent="0.25">
      <c r="A768">
        <v>657</v>
      </c>
      <c r="B768">
        <v>1</v>
      </c>
      <c r="C768" t="s">
        <v>12</v>
      </c>
      <c r="D768" t="s">
        <v>1860</v>
      </c>
      <c r="E768">
        <v>102</v>
      </c>
      <c r="F768">
        <v>23270</v>
      </c>
      <c r="G768">
        <v>2</v>
      </c>
      <c r="H768">
        <v>2</v>
      </c>
      <c r="I768">
        <v>1</v>
      </c>
      <c r="J768">
        <v>1</v>
      </c>
      <c r="K768">
        <v>0.2</v>
      </c>
      <c r="L768" s="1">
        <f t="shared" si="22"/>
        <v>4654</v>
      </c>
      <c r="M768" s="1">
        <f t="shared" si="23"/>
        <v>5.8282363471663188E-3</v>
      </c>
      <c r="N768" t="s">
        <v>1861</v>
      </c>
    </row>
    <row r="769" spans="1:14" x14ac:dyDescent="0.25">
      <c r="A769">
        <v>658</v>
      </c>
      <c r="B769">
        <v>1</v>
      </c>
      <c r="C769" t="s">
        <v>12</v>
      </c>
      <c r="D769" t="s">
        <v>1862</v>
      </c>
      <c r="E769">
        <v>102</v>
      </c>
      <c r="F769">
        <v>35203</v>
      </c>
      <c r="G769">
        <v>1</v>
      </c>
      <c r="H769">
        <v>1</v>
      </c>
      <c r="I769">
        <v>1</v>
      </c>
      <c r="J769">
        <v>1</v>
      </c>
      <c r="K769">
        <v>0.13</v>
      </c>
      <c r="L769" s="1">
        <f t="shared" si="22"/>
        <v>4576.3900000000003</v>
      </c>
      <c r="M769" s="1">
        <f t="shared" si="23"/>
        <v>5.7310448080808915E-3</v>
      </c>
      <c r="N769" t="s">
        <v>1863</v>
      </c>
    </row>
    <row r="770" spans="1:14" x14ac:dyDescent="0.25">
      <c r="A770">
        <v>659</v>
      </c>
      <c r="B770">
        <v>1</v>
      </c>
      <c r="C770" t="s">
        <v>12</v>
      </c>
      <c r="D770" t="s">
        <v>1864</v>
      </c>
      <c r="E770">
        <v>102</v>
      </c>
      <c r="F770">
        <v>57494</v>
      </c>
      <c r="G770">
        <v>4</v>
      </c>
      <c r="H770">
        <v>4</v>
      </c>
      <c r="I770">
        <v>3</v>
      </c>
      <c r="J770">
        <v>3</v>
      </c>
      <c r="K770">
        <v>0.25</v>
      </c>
      <c r="L770" s="1">
        <f t="shared" si="22"/>
        <v>14373.5</v>
      </c>
      <c r="M770" s="1">
        <f t="shared" si="23"/>
        <v>1.800003333390526E-2</v>
      </c>
      <c r="N770" t="s">
        <v>1865</v>
      </c>
    </row>
    <row r="771" spans="1:14" x14ac:dyDescent="0.25">
      <c r="A771">
        <v>660</v>
      </c>
      <c r="B771">
        <v>1</v>
      </c>
      <c r="C771" t="s">
        <v>12</v>
      </c>
      <c r="D771" t="s">
        <v>1866</v>
      </c>
      <c r="E771">
        <v>102</v>
      </c>
      <c r="F771">
        <v>51393</v>
      </c>
      <c r="G771">
        <v>4</v>
      </c>
      <c r="H771">
        <v>4</v>
      </c>
      <c r="I771">
        <v>3</v>
      </c>
      <c r="J771">
        <v>3</v>
      </c>
      <c r="K771">
        <v>0.28000000000000003</v>
      </c>
      <c r="L771" s="1">
        <f t="shared" si="22"/>
        <v>14390.04</v>
      </c>
      <c r="M771" s="1">
        <f t="shared" si="23"/>
        <v>1.8020746490154109E-2</v>
      </c>
      <c r="N771" t="s">
        <v>1867</v>
      </c>
    </row>
    <row r="772" spans="1:14" x14ac:dyDescent="0.25">
      <c r="A772">
        <v>661</v>
      </c>
      <c r="B772">
        <v>1</v>
      </c>
      <c r="C772" t="s">
        <v>12</v>
      </c>
      <c r="D772" t="s">
        <v>1868</v>
      </c>
      <c r="E772">
        <v>102</v>
      </c>
      <c r="F772">
        <v>67008</v>
      </c>
      <c r="G772">
        <v>5</v>
      </c>
      <c r="H772">
        <v>5</v>
      </c>
      <c r="I772">
        <v>3</v>
      </c>
      <c r="J772">
        <v>3</v>
      </c>
      <c r="K772">
        <v>0.21</v>
      </c>
      <c r="L772" s="1">
        <f t="shared" ref="L772:L835" si="24">F772*K772</f>
        <v>14071.68</v>
      </c>
      <c r="M772" s="1">
        <f t="shared" ref="M772:M835" si="25">(L772/79852629.9)*100</f>
        <v>1.7622062063105577E-2</v>
      </c>
      <c r="N772" t="s">
        <v>1869</v>
      </c>
    </row>
    <row r="773" spans="1:14" x14ac:dyDescent="0.25">
      <c r="A773">
        <v>662</v>
      </c>
      <c r="B773">
        <v>1</v>
      </c>
      <c r="C773" t="s">
        <v>12</v>
      </c>
      <c r="D773" t="s">
        <v>1870</v>
      </c>
      <c r="E773">
        <v>100</v>
      </c>
      <c r="F773">
        <v>26594</v>
      </c>
      <c r="G773">
        <v>2</v>
      </c>
      <c r="H773">
        <v>2</v>
      </c>
      <c r="I773">
        <v>1</v>
      </c>
      <c r="J773">
        <v>1</v>
      </c>
      <c r="K773">
        <v>0.17</v>
      </c>
      <c r="L773" s="1">
        <f t="shared" si="24"/>
        <v>4520.9800000000005</v>
      </c>
      <c r="M773" s="1">
        <f t="shared" si="25"/>
        <v>5.6616544823403494E-3</v>
      </c>
      <c r="N773" t="s">
        <v>1871</v>
      </c>
    </row>
    <row r="774" spans="1:14" x14ac:dyDescent="0.25">
      <c r="A774">
        <v>663</v>
      </c>
      <c r="B774">
        <v>1</v>
      </c>
      <c r="C774" t="s">
        <v>12</v>
      </c>
      <c r="D774" t="s">
        <v>1872</v>
      </c>
      <c r="E774">
        <v>100</v>
      </c>
      <c r="F774">
        <v>51663</v>
      </c>
      <c r="G774">
        <v>9</v>
      </c>
      <c r="H774">
        <v>9</v>
      </c>
      <c r="I774">
        <v>5</v>
      </c>
      <c r="J774">
        <v>5</v>
      </c>
      <c r="K774">
        <v>0.51</v>
      </c>
      <c r="L774" s="1">
        <f t="shared" si="24"/>
        <v>26348.13</v>
      </c>
      <c r="M774" s="1">
        <f t="shared" si="25"/>
        <v>3.2995945196790569E-2</v>
      </c>
      <c r="N774" t="s">
        <v>1873</v>
      </c>
    </row>
    <row r="775" spans="1:14" x14ac:dyDescent="0.25">
      <c r="A775">
        <v>664</v>
      </c>
      <c r="B775">
        <v>1</v>
      </c>
      <c r="C775" t="s">
        <v>12</v>
      </c>
      <c r="D775" t="s">
        <v>1874</v>
      </c>
      <c r="E775">
        <v>100</v>
      </c>
      <c r="F775">
        <v>95887</v>
      </c>
      <c r="G775">
        <v>5</v>
      </c>
      <c r="H775">
        <v>5</v>
      </c>
      <c r="I775">
        <v>3</v>
      </c>
      <c r="J775">
        <v>3</v>
      </c>
      <c r="K775">
        <v>0.14000000000000001</v>
      </c>
      <c r="L775" s="1">
        <f t="shared" si="24"/>
        <v>13424.180000000002</v>
      </c>
      <c r="M775" s="1">
        <f t="shared" si="25"/>
        <v>1.6811193340546447E-2</v>
      </c>
      <c r="N775" t="s">
        <v>1875</v>
      </c>
    </row>
    <row r="776" spans="1:14" x14ac:dyDescent="0.25">
      <c r="A776">
        <v>665</v>
      </c>
      <c r="B776">
        <v>1</v>
      </c>
      <c r="C776" t="s">
        <v>12</v>
      </c>
      <c r="D776" t="s">
        <v>1876</v>
      </c>
      <c r="E776">
        <v>100</v>
      </c>
      <c r="F776">
        <v>82941</v>
      </c>
      <c r="G776">
        <v>4</v>
      </c>
      <c r="H776">
        <v>4</v>
      </c>
      <c r="I776">
        <v>2</v>
      </c>
      <c r="J776">
        <v>2</v>
      </c>
      <c r="K776">
        <v>0.11</v>
      </c>
      <c r="L776" s="1">
        <f t="shared" si="24"/>
        <v>9123.51</v>
      </c>
      <c r="M776" s="1">
        <f t="shared" si="25"/>
        <v>1.1425434592981388E-2</v>
      </c>
      <c r="N776" t="s">
        <v>1877</v>
      </c>
    </row>
    <row r="777" spans="1:14" x14ac:dyDescent="0.25">
      <c r="A777">
        <v>665</v>
      </c>
      <c r="B777">
        <v>2</v>
      </c>
      <c r="C777" t="s">
        <v>12</v>
      </c>
      <c r="D777" t="s">
        <v>1878</v>
      </c>
      <c r="E777">
        <v>40</v>
      </c>
      <c r="F777">
        <v>83373</v>
      </c>
      <c r="G777">
        <v>3</v>
      </c>
      <c r="H777">
        <v>3</v>
      </c>
      <c r="I777">
        <v>2</v>
      </c>
      <c r="J777">
        <v>2</v>
      </c>
      <c r="K777">
        <v>0.11</v>
      </c>
      <c r="L777" s="1">
        <f t="shared" si="24"/>
        <v>9171.0300000000007</v>
      </c>
      <c r="M777" s="1">
        <f t="shared" si="25"/>
        <v>1.1484944217222331E-2</v>
      </c>
      <c r="N777" t="s">
        <v>1879</v>
      </c>
    </row>
    <row r="778" spans="1:14" x14ac:dyDescent="0.25">
      <c r="A778">
        <v>666</v>
      </c>
      <c r="B778">
        <v>1</v>
      </c>
      <c r="C778" t="s">
        <v>12</v>
      </c>
      <c r="D778" t="s">
        <v>1880</v>
      </c>
      <c r="E778">
        <v>99</v>
      </c>
      <c r="F778">
        <v>38211</v>
      </c>
      <c r="G778">
        <v>4</v>
      </c>
      <c r="H778">
        <v>4</v>
      </c>
      <c r="I778">
        <v>2</v>
      </c>
      <c r="J778">
        <v>2</v>
      </c>
      <c r="K778">
        <v>0.25</v>
      </c>
      <c r="L778" s="1">
        <f t="shared" si="24"/>
        <v>9552.75</v>
      </c>
      <c r="M778" s="1">
        <f t="shared" si="25"/>
        <v>1.1962974809925451E-2</v>
      </c>
      <c r="N778" t="s">
        <v>1881</v>
      </c>
    </row>
    <row r="779" spans="1:14" x14ac:dyDescent="0.25">
      <c r="A779">
        <v>667</v>
      </c>
      <c r="B779">
        <v>1</v>
      </c>
      <c r="C779" t="s">
        <v>12</v>
      </c>
      <c r="D779" t="s">
        <v>1882</v>
      </c>
      <c r="E779">
        <v>99</v>
      </c>
      <c r="F779">
        <v>14156</v>
      </c>
      <c r="G779">
        <v>3</v>
      </c>
      <c r="H779">
        <v>3</v>
      </c>
      <c r="I779">
        <v>1</v>
      </c>
      <c r="J779">
        <v>1</v>
      </c>
      <c r="K779">
        <v>0.34</v>
      </c>
      <c r="L779" s="1">
        <f t="shared" si="24"/>
        <v>4813.04</v>
      </c>
      <c r="M779" s="1">
        <f t="shared" si="25"/>
        <v>6.0274032377235446E-3</v>
      </c>
      <c r="N779" t="s">
        <v>1883</v>
      </c>
    </row>
    <row r="780" spans="1:14" x14ac:dyDescent="0.25">
      <c r="A780">
        <v>668</v>
      </c>
      <c r="B780">
        <v>1</v>
      </c>
      <c r="C780" t="s">
        <v>12</v>
      </c>
      <c r="D780" t="s">
        <v>1884</v>
      </c>
      <c r="E780">
        <v>98</v>
      </c>
      <c r="F780">
        <v>51726</v>
      </c>
      <c r="G780">
        <v>4</v>
      </c>
      <c r="H780">
        <v>4</v>
      </c>
      <c r="I780">
        <v>4</v>
      </c>
      <c r="J780">
        <v>4</v>
      </c>
      <c r="K780">
        <v>0.39</v>
      </c>
      <c r="L780" s="1">
        <f t="shared" si="24"/>
        <v>20173.14</v>
      </c>
      <c r="M780" s="1">
        <f t="shared" si="25"/>
        <v>2.5262962566496509E-2</v>
      </c>
      <c r="N780" t="s">
        <v>1885</v>
      </c>
    </row>
    <row r="781" spans="1:14" x14ac:dyDescent="0.25">
      <c r="A781">
        <v>669</v>
      </c>
      <c r="B781">
        <v>1</v>
      </c>
      <c r="C781" t="s">
        <v>12</v>
      </c>
      <c r="D781" t="s">
        <v>1886</v>
      </c>
      <c r="E781">
        <v>97</v>
      </c>
      <c r="F781">
        <v>13987</v>
      </c>
      <c r="G781">
        <v>3</v>
      </c>
      <c r="H781">
        <v>3</v>
      </c>
      <c r="I781">
        <v>1</v>
      </c>
      <c r="J781">
        <v>1</v>
      </c>
      <c r="K781">
        <v>0.34</v>
      </c>
      <c r="L781" s="1">
        <f t="shared" si="24"/>
        <v>4755.58</v>
      </c>
      <c r="M781" s="1">
        <f t="shared" si="25"/>
        <v>5.9554456828227768E-3</v>
      </c>
      <c r="N781" t="s">
        <v>1887</v>
      </c>
    </row>
    <row r="782" spans="1:14" x14ac:dyDescent="0.25">
      <c r="A782">
        <v>670</v>
      </c>
      <c r="B782">
        <v>1</v>
      </c>
      <c r="C782" t="s">
        <v>12</v>
      </c>
      <c r="D782" t="s">
        <v>1888</v>
      </c>
      <c r="E782">
        <v>97</v>
      </c>
      <c r="F782">
        <v>40090</v>
      </c>
      <c r="G782">
        <v>2</v>
      </c>
      <c r="H782">
        <v>2</v>
      </c>
      <c r="I782">
        <v>1</v>
      </c>
      <c r="J782">
        <v>1</v>
      </c>
      <c r="K782">
        <v>0.11</v>
      </c>
      <c r="L782" s="1">
        <f t="shared" si="24"/>
        <v>4409.8999999999996</v>
      </c>
      <c r="M782" s="1">
        <f t="shared" si="25"/>
        <v>5.522548231063332E-3</v>
      </c>
      <c r="N782" t="s">
        <v>1889</v>
      </c>
    </row>
    <row r="783" spans="1:14" x14ac:dyDescent="0.25">
      <c r="A783">
        <v>671</v>
      </c>
      <c r="B783">
        <v>1</v>
      </c>
      <c r="C783" t="s">
        <v>12</v>
      </c>
      <c r="D783" t="s">
        <v>1890</v>
      </c>
      <c r="E783">
        <v>97</v>
      </c>
      <c r="F783">
        <v>30358</v>
      </c>
      <c r="G783">
        <v>4</v>
      </c>
      <c r="H783">
        <v>4</v>
      </c>
      <c r="I783">
        <v>1</v>
      </c>
      <c r="J783">
        <v>1</v>
      </c>
      <c r="K783">
        <v>0.15</v>
      </c>
      <c r="L783" s="1">
        <f t="shared" si="24"/>
        <v>4553.7</v>
      </c>
      <c r="M783" s="1">
        <f t="shared" si="25"/>
        <v>5.7026299643513677E-3</v>
      </c>
      <c r="N783" t="s">
        <v>1891</v>
      </c>
    </row>
    <row r="784" spans="1:14" x14ac:dyDescent="0.25">
      <c r="A784">
        <v>672</v>
      </c>
      <c r="B784">
        <v>1</v>
      </c>
      <c r="C784" t="s">
        <v>12</v>
      </c>
      <c r="D784" t="s">
        <v>1892</v>
      </c>
      <c r="E784">
        <v>97</v>
      </c>
      <c r="F784">
        <v>118721</v>
      </c>
      <c r="G784">
        <v>4</v>
      </c>
      <c r="H784">
        <v>4</v>
      </c>
      <c r="I784">
        <v>3</v>
      </c>
      <c r="J784">
        <v>3</v>
      </c>
      <c r="K784">
        <v>0.11</v>
      </c>
      <c r="L784" s="1">
        <f t="shared" si="24"/>
        <v>13059.31</v>
      </c>
      <c r="M784" s="1">
        <f t="shared" si="25"/>
        <v>1.6354264119233471E-2</v>
      </c>
      <c r="N784" t="s">
        <v>1893</v>
      </c>
    </row>
    <row r="785" spans="1:14" x14ac:dyDescent="0.25">
      <c r="A785">
        <v>673</v>
      </c>
      <c r="B785">
        <v>1</v>
      </c>
      <c r="C785" t="s">
        <v>12</v>
      </c>
      <c r="D785" t="s">
        <v>1894</v>
      </c>
      <c r="E785">
        <v>96</v>
      </c>
      <c r="F785">
        <v>23228</v>
      </c>
      <c r="G785">
        <v>4</v>
      </c>
      <c r="H785">
        <v>4</v>
      </c>
      <c r="I785">
        <v>1</v>
      </c>
      <c r="J785">
        <v>1</v>
      </c>
      <c r="K785">
        <v>0.2</v>
      </c>
      <c r="L785" s="1">
        <f t="shared" si="24"/>
        <v>4645.6000000000004</v>
      </c>
      <c r="M785" s="1">
        <f t="shared" si="25"/>
        <v>5.8177169691439306E-3</v>
      </c>
      <c r="N785" t="s">
        <v>1895</v>
      </c>
    </row>
    <row r="786" spans="1:14" x14ac:dyDescent="0.25">
      <c r="A786">
        <v>674</v>
      </c>
      <c r="B786">
        <v>1</v>
      </c>
      <c r="C786" t="s">
        <v>12</v>
      </c>
      <c r="D786" t="s">
        <v>1896</v>
      </c>
      <c r="E786">
        <v>96</v>
      </c>
      <c r="F786">
        <v>71336</v>
      </c>
      <c r="G786">
        <v>4</v>
      </c>
      <c r="H786">
        <v>4</v>
      </c>
      <c r="I786">
        <v>4</v>
      </c>
      <c r="J786">
        <v>4</v>
      </c>
      <c r="K786">
        <v>0.27</v>
      </c>
      <c r="L786" s="1">
        <f t="shared" si="24"/>
        <v>19260.72</v>
      </c>
      <c r="M786" s="1">
        <f t="shared" si="25"/>
        <v>2.412033269802176E-2</v>
      </c>
      <c r="N786" t="s">
        <v>1897</v>
      </c>
    </row>
    <row r="787" spans="1:14" x14ac:dyDescent="0.25">
      <c r="A787">
        <v>675</v>
      </c>
      <c r="B787">
        <v>1</v>
      </c>
      <c r="C787" t="s">
        <v>12</v>
      </c>
      <c r="D787" t="s">
        <v>1898</v>
      </c>
      <c r="E787">
        <v>96</v>
      </c>
      <c r="F787">
        <v>20146</v>
      </c>
      <c r="G787">
        <v>6</v>
      </c>
      <c r="H787">
        <v>6</v>
      </c>
      <c r="I787">
        <v>3</v>
      </c>
      <c r="J787">
        <v>3</v>
      </c>
      <c r="K787">
        <v>0.87</v>
      </c>
      <c r="L787" s="1">
        <f t="shared" si="24"/>
        <v>17527.02</v>
      </c>
      <c r="M787" s="1">
        <f t="shared" si="25"/>
        <v>2.1949208212615173E-2</v>
      </c>
      <c r="N787" t="s">
        <v>1899</v>
      </c>
    </row>
    <row r="788" spans="1:14" x14ac:dyDescent="0.25">
      <c r="A788">
        <v>676</v>
      </c>
      <c r="B788">
        <v>1</v>
      </c>
      <c r="C788" t="s">
        <v>12</v>
      </c>
      <c r="D788" t="s">
        <v>1900</v>
      </c>
      <c r="E788">
        <v>96</v>
      </c>
      <c r="F788">
        <v>33448</v>
      </c>
      <c r="G788">
        <v>2</v>
      </c>
      <c r="H788">
        <v>2</v>
      </c>
      <c r="I788">
        <v>1</v>
      </c>
      <c r="J788">
        <v>1</v>
      </c>
      <c r="K788">
        <v>0.13</v>
      </c>
      <c r="L788" s="1">
        <f t="shared" si="24"/>
        <v>4348.24</v>
      </c>
      <c r="M788" s="1">
        <f t="shared" si="25"/>
        <v>5.4453309871513693E-3</v>
      </c>
      <c r="N788" t="s">
        <v>1901</v>
      </c>
    </row>
    <row r="789" spans="1:14" x14ac:dyDescent="0.25">
      <c r="A789">
        <v>677</v>
      </c>
      <c r="B789">
        <v>1</v>
      </c>
      <c r="C789" t="s">
        <v>12</v>
      </c>
      <c r="D789" t="s">
        <v>1902</v>
      </c>
      <c r="E789">
        <v>95</v>
      </c>
      <c r="F789">
        <v>40099</v>
      </c>
      <c r="G789">
        <v>8</v>
      </c>
      <c r="H789">
        <v>8</v>
      </c>
      <c r="I789">
        <v>3</v>
      </c>
      <c r="J789">
        <v>3</v>
      </c>
      <c r="K789">
        <v>0.37</v>
      </c>
      <c r="L789" s="1">
        <f t="shared" si="24"/>
        <v>14836.63</v>
      </c>
      <c r="M789" s="1">
        <f t="shared" si="25"/>
        <v>1.858001423194203E-2</v>
      </c>
      <c r="N789" t="s">
        <v>1903</v>
      </c>
    </row>
    <row r="790" spans="1:14" x14ac:dyDescent="0.25">
      <c r="A790">
        <v>678</v>
      </c>
      <c r="B790">
        <v>1</v>
      </c>
      <c r="C790" t="s">
        <v>12</v>
      </c>
      <c r="D790" t="s">
        <v>1904</v>
      </c>
      <c r="E790">
        <v>95</v>
      </c>
      <c r="F790">
        <v>56549</v>
      </c>
      <c r="G790">
        <v>3</v>
      </c>
      <c r="H790">
        <v>3</v>
      </c>
      <c r="I790">
        <v>1</v>
      </c>
      <c r="J790">
        <v>1</v>
      </c>
      <c r="K790">
        <v>0.08</v>
      </c>
      <c r="L790" s="1">
        <f t="shared" si="24"/>
        <v>4523.92</v>
      </c>
      <c r="M790" s="1">
        <f t="shared" si="25"/>
        <v>5.6653362646481853E-3</v>
      </c>
      <c r="N790" t="s">
        <v>1905</v>
      </c>
    </row>
    <row r="791" spans="1:14" x14ac:dyDescent="0.25">
      <c r="A791">
        <v>679</v>
      </c>
      <c r="B791">
        <v>1</v>
      </c>
      <c r="C791" t="s">
        <v>12</v>
      </c>
      <c r="D791" t="s">
        <v>1906</v>
      </c>
      <c r="E791">
        <v>95</v>
      </c>
      <c r="F791">
        <v>34190</v>
      </c>
      <c r="G791">
        <v>3</v>
      </c>
      <c r="H791">
        <v>3</v>
      </c>
      <c r="I791">
        <v>2</v>
      </c>
      <c r="J791">
        <v>2</v>
      </c>
      <c r="K791">
        <v>0.28000000000000003</v>
      </c>
      <c r="L791" s="1">
        <f t="shared" si="24"/>
        <v>9573.2000000000007</v>
      </c>
      <c r="M791" s="1">
        <f t="shared" si="25"/>
        <v>1.1988584486182339E-2</v>
      </c>
      <c r="N791" t="s">
        <v>1907</v>
      </c>
    </row>
    <row r="792" spans="1:14" x14ac:dyDescent="0.25">
      <c r="A792">
        <v>680</v>
      </c>
      <c r="B792">
        <v>1</v>
      </c>
      <c r="C792" t="s">
        <v>12</v>
      </c>
      <c r="D792" t="s">
        <v>1908</v>
      </c>
      <c r="E792">
        <v>95</v>
      </c>
      <c r="F792">
        <v>44297</v>
      </c>
      <c r="G792">
        <v>3</v>
      </c>
      <c r="H792">
        <v>3</v>
      </c>
      <c r="I792">
        <v>2</v>
      </c>
      <c r="J792">
        <v>2</v>
      </c>
      <c r="K792">
        <v>0.21</v>
      </c>
      <c r="L792" s="1">
        <f t="shared" si="24"/>
        <v>9302.369999999999</v>
      </c>
      <c r="M792" s="1">
        <f t="shared" si="25"/>
        <v>1.164942220644382E-2</v>
      </c>
      <c r="N792" t="s">
        <v>1909</v>
      </c>
    </row>
    <row r="793" spans="1:14" x14ac:dyDescent="0.25">
      <c r="A793">
        <v>681</v>
      </c>
      <c r="B793">
        <v>1</v>
      </c>
      <c r="C793" t="s">
        <v>12</v>
      </c>
      <c r="D793" t="s">
        <v>1910</v>
      </c>
      <c r="E793">
        <v>95</v>
      </c>
      <c r="F793">
        <v>28022</v>
      </c>
      <c r="G793">
        <v>3</v>
      </c>
      <c r="H793">
        <v>3</v>
      </c>
      <c r="I793">
        <v>1</v>
      </c>
      <c r="J793">
        <v>1</v>
      </c>
      <c r="K793">
        <v>0.16</v>
      </c>
      <c r="L793" s="1">
        <f t="shared" si="24"/>
        <v>4483.5200000000004</v>
      </c>
      <c r="M793" s="1">
        <f t="shared" si="25"/>
        <v>5.6147430655881254E-3</v>
      </c>
      <c r="N793" t="s">
        <v>1911</v>
      </c>
    </row>
    <row r="794" spans="1:14" x14ac:dyDescent="0.25">
      <c r="A794">
        <v>682</v>
      </c>
      <c r="B794">
        <v>1</v>
      </c>
      <c r="C794" t="s">
        <v>12</v>
      </c>
      <c r="D794" t="s">
        <v>1912</v>
      </c>
      <c r="E794">
        <v>94</v>
      </c>
      <c r="F794">
        <v>18162</v>
      </c>
      <c r="G794">
        <v>2</v>
      </c>
      <c r="H794">
        <v>2</v>
      </c>
      <c r="I794">
        <v>1</v>
      </c>
      <c r="J794">
        <v>1</v>
      </c>
      <c r="K794">
        <v>0.26</v>
      </c>
      <c r="L794" s="1">
        <f t="shared" si="24"/>
        <v>4722.12</v>
      </c>
      <c r="M794" s="1">
        <f t="shared" si="25"/>
        <v>5.9135434937002615E-3</v>
      </c>
      <c r="N794" t="s">
        <v>1913</v>
      </c>
    </row>
    <row r="795" spans="1:14" x14ac:dyDescent="0.25">
      <c r="A795">
        <v>683</v>
      </c>
      <c r="B795">
        <v>1</v>
      </c>
      <c r="C795" t="s">
        <v>12</v>
      </c>
      <c r="D795" t="s">
        <v>1914</v>
      </c>
      <c r="E795">
        <v>94</v>
      </c>
      <c r="F795">
        <v>14235</v>
      </c>
      <c r="G795">
        <v>2</v>
      </c>
      <c r="H795">
        <v>2</v>
      </c>
      <c r="I795">
        <v>1</v>
      </c>
      <c r="J795">
        <v>1</v>
      </c>
      <c r="K795">
        <v>0.34</v>
      </c>
      <c r="L795" s="1">
        <f t="shared" si="24"/>
        <v>4839.9000000000005</v>
      </c>
      <c r="M795" s="1">
        <f t="shared" si="25"/>
        <v>6.0610402012570416E-3</v>
      </c>
      <c r="N795" t="s">
        <v>1915</v>
      </c>
    </row>
    <row r="796" spans="1:14" x14ac:dyDescent="0.25">
      <c r="A796">
        <v>684</v>
      </c>
      <c r="B796">
        <v>1</v>
      </c>
      <c r="C796" t="s">
        <v>12</v>
      </c>
      <c r="D796" t="s">
        <v>1916</v>
      </c>
      <c r="E796">
        <v>94</v>
      </c>
      <c r="F796">
        <v>18434</v>
      </c>
      <c r="G796">
        <v>2</v>
      </c>
      <c r="H796">
        <v>2</v>
      </c>
      <c r="I796">
        <v>1</v>
      </c>
      <c r="J796">
        <v>1</v>
      </c>
      <c r="K796">
        <v>0.25</v>
      </c>
      <c r="L796" s="1">
        <f t="shared" si="24"/>
        <v>4608.5</v>
      </c>
      <c r="M796" s="1">
        <f t="shared" si="25"/>
        <v>5.7712563828783798E-3</v>
      </c>
      <c r="N796" t="s">
        <v>1917</v>
      </c>
    </row>
    <row r="797" spans="1:14" x14ac:dyDescent="0.25">
      <c r="A797">
        <v>685</v>
      </c>
      <c r="B797">
        <v>1</v>
      </c>
      <c r="C797" t="s">
        <v>12</v>
      </c>
      <c r="D797" t="s">
        <v>1918</v>
      </c>
      <c r="E797">
        <v>94</v>
      </c>
      <c r="F797">
        <v>17280</v>
      </c>
      <c r="G797">
        <v>3</v>
      </c>
      <c r="H797">
        <v>3</v>
      </c>
      <c r="I797">
        <v>1</v>
      </c>
      <c r="J797">
        <v>1</v>
      </c>
      <c r="K797">
        <v>0.27</v>
      </c>
      <c r="L797" s="1">
        <f t="shared" si="24"/>
        <v>4665.6000000000004</v>
      </c>
      <c r="M797" s="1">
        <f t="shared" si="25"/>
        <v>5.8427631072924752E-3</v>
      </c>
      <c r="N797" t="s">
        <v>1919</v>
      </c>
    </row>
    <row r="798" spans="1:14" x14ac:dyDescent="0.25">
      <c r="A798">
        <v>686</v>
      </c>
      <c r="B798">
        <v>1</v>
      </c>
      <c r="C798" t="s">
        <v>12</v>
      </c>
      <c r="D798" t="s">
        <v>1920</v>
      </c>
      <c r="E798">
        <v>93</v>
      </c>
      <c r="F798">
        <v>281096</v>
      </c>
      <c r="G798">
        <v>5</v>
      </c>
      <c r="H798">
        <v>5</v>
      </c>
      <c r="I798">
        <v>3</v>
      </c>
      <c r="J798">
        <v>3</v>
      </c>
      <c r="K798">
        <v>0.05</v>
      </c>
      <c r="L798" s="1">
        <f t="shared" si="24"/>
        <v>14054.800000000001</v>
      </c>
      <c r="M798" s="1">
        <f t="shared" si="25"/>
        <v>1.7600923122508206E-2</v>
      </c>
      <c r="N798" t="s">
        <v>1921</v>
      </c>
    </row>
    <row r="799" spans="1:14" x14ac:dyDescent="0.25">
      <c r="A799">
        <v>687</v>
      </c>
      <c r="B799">
        <v>1</v>
      </c>
      <c r="C799" t="s">
        <v>12</v>
      </c>
      <c r="D799" t="s">
        <v>195</v>
      </c>
      <c r="E799">
        <v>93</v>
      </c>
      <c r="F799">
        <v>47112</v>
      </c>
      <c r="G799">
        <v>5</v>
      </c>
      <c r="H799">
        <v>5</v>
      </c>
      <c r="I799">
        <v>2</v>
      </c>
      <c r="J799">
        <v>2</v>
      </c>
      <c r="K799">
        <v>0.2</v>
      </c>
      <c r="L799" s="1">
        <f t="shared" si="24"/>
        <v>9422.4</v>
      </c>
      <c r="M799" s="1">
        <f t="shared" si="25"/>
        <v>1.1799736604542312E-2</v>
      </c>
      <c r="N799" t="s">
        <v>196</v>
      </c>
    </row>
    <row r="800" spans="1:14" x14ac:dyDescent="0.25">
      <c r="A800">
        <v>688</v>
      </c>
      <c r="B800">
        <v>1</v>
      </c>
      <c r="C800" t="s">
        <v>12</v>
      </c>
      <c r="D800" t="s">
        <v>1922</v>
      </c>
      <c r="E800">
        <v>93</v>
      </c>
      <c r="F800">
        <v>21720</v>
      </c>
      <c r="G800">
        <v>3</v>
      </c>
      <c r="H800">
        <v>3</v>
      </c>
      <c r="I800">
        <v>2</v>
      </c>
      <c r="J800">
        <v>2</v>
      </c>
      <c r="K800">
        <v>0.47</v>
      </c>
      <c r="L800" s="1">
        <f t="shared" si="24"/>
        <v>10208.4</v>
      </c>
      <c r="M800" s="1">
        <f t="shared" si="25"/>
        <v>1.2784049833780115E-2</v>
      </c>
      <c r="N800" t="s">
        <v>1923</v>
      </c>
    </row>
    <row r="801" spans="1:14" x14ac:dyDescent="0.25">
      <c r="A801">
        <v>689</v>
      </c>
      <c r="B801">
        <v>1</v>
      </c>
      <c r="C801" t="s">
        <v>12</v>
      </c>
      <c r="D801" t="s">
        <v>1924</v>
      </c>
      <c r="E801">
        <v>92</v>
      </c>
      <c r="F801">
        <v>27379</v>
      </c>
      <c r="G801">
        <v>2</v>
      </c>
      <c r="H801">
        <v>2</v>
      </c>
      <c r="I801">
        <v>1</v>
      </c>
      <c r="J801">
        <v>1</v>
      </c>
      <c r="K801">
        <v>0.17</v>
      </c>
      <c r="L801" s="1">
        <f t="shared" si="24"/>
        <v>4654.43</v>
      </c>
      <c r="M801" s="1">
        <f t="shared" si="25"/>
        <v>5.828774839136513E-3</v>
      </c>
      <c r="N801" t="s">
        <v>1925</v>
      </c>
    </row>
    <row r="802" spans="1:14" x14ac:dyDescent="0.25">
      <c r="A802">
        <v>690</v>
      </c>
      <c r="B802">
        <v>1</v>
      </c>
      <c r="C802" t="s">
        <v>12</v>
      </c>
      <c r="D802" t="s">
        <v>1926</v>
      </c>
      <c r="E802">
        <v>92</v>
      </c>
      <c r="F802">
        <v>90618</v>
      </c>
      <c r="G802">
        <v>3</v>
      </c>
      <c r="H802">
        <v>3</v>
      </c>
      <c r="I802">
        <v>2</v>
      </c>
      <c r="J802">
        <v>2</v>
      </c>
      <c r="K802">
        <v>0.1</v>
      </c>
      <c r="L802" s="1">
        <f t="shared" si="24"/>
        <v>9061.8000000000011</v>
      </c>
      <c r="M802" s="1">
        <f t="shared" si="25"/>
        <v>1.1348154733724056E-2</v>
      </c>
      <c r="N802" t="s">
        <v>1927</v>
      </c>
    </row>
    <row r="803" spans="1:14" x14ac:dyDescent="0.25">
      <c r="A803">
        <v>691</v>
      </c>
      <c r="B803">
        <v>1</v>
      </c>
      <c r="C803" t="s">
        <v>12</v>
      </c>
      <c r="D803" t="s">
        <v>1928</v>
      </c>
      <c r="E803">
        <v>92</v>
      </c>
      <c r="F803">
        <v>20233</v>
      </c>
      <c r="G803">
        <v>4</v>
      </c>
      <c r="H803">
        <v>4</v>
      </c>
      <c r="I803">
        <v>1</v>
      </c>
      <c r="J803">
        <v>1</v>
      </c>
      <c r="K803">
        <v>0.23</v>
      </c>
      <c r="L803" s="1">
        <f t="shared" si="24"/>
        <v>4653.59</v>
      </c>
      <c r="M803" s="1">
        <f t="shared" si="25"/>
        <v>5.8277229013342742E-3</v>
      </c>
      <c r="N803" t="s">
        <v>1929</v>
      </c>
    </row>
    <row r="804" spans="1:14" x14ac:dyDescent="0.25">
      <c r="A804">
        <v>692</v>
      </c>
      <c r="B804">
        <v>1</v>
      </c>
      <c r="C804" t="s">
        <v>12</v>
      </c>
      <c r="D804" t="s">
        <v>1930</v>
      </c>
      <c r="E804">
        <v>92</v>
      </c>
      <c r="F804">
        <v>32794</v>
      </c>
      <c r="G804">
        <v>4</v>
      </c>
      <c r="H804">
        <v>4</v>
      </c>
      <c r="I804">
        <v>2</v>
      </c>
      <c r="J804">
        <v>2</v>
      </c>
      <c r="K804">
        <v>0.28999999999999998</v>
      </c>
      <c r="L804" s="1">
        <f t="shared" si="24"/>
        <v>9510.26</v>
      </c>
      <c r="M804" s="1">
        <f t="shared" si="25"/>
        <v>1.1909764289428868E-2</v>
      </c>
      <c r="N804" t="s">
        <v>1931</v>
      </c>
    </row>
    <row r="805" spans="1:14" x14ac:dyDescent="0.25">
      <c r="A805">
        <v>693</v>
      </c>
      <c r="B805">
        <v>1</v>
      </c>
      <c r="C805" t="s">
        <v>12</v>
      </c>
      <c r="D805" t="s">
        <v>1932</v>
      </c>
      <c r="E805">
        <v>91</v>
      </c>
      <c r="F805">
        <v>58046</v>
      </c>
      <c r="G805">
        <v>7</v>
      </c>
      <c r="H805">
        <v>7</v>
      </c>
      <c r="I805">
        <v>4</v>
      </c>
      <c r="J805">
        <v>4</v>
      </c>
      <c r="K805">
        <v>0.34</v>
      </c>
      <c r="L805" s="1">
        <f t="shared" si="24"/>
        <v>19735.640000000003</v>
      </c>
      <c r="M805" s="1">
        <f t="shared" si="25"/>
        <v>2.4715078294497102E-2</v>
      </c>
      <c r="N805" t="s">
        <v>1933</v>
      </c>
    </row>
    <row r="806" spans="1:14" x14ac:dyDescent="0.25">
      <c r="A806">
        <v>694</v>
      </c>
      <c r="B806">
        <v>1</v>
      </c>
      <c r="C806" t="s">
        <v>12</v>
      </c>
      <c r="D806" t="s">
        <v>1934</v>
      </c>
      <c r="E806">
        <v>91</v>
      </c>
      <c r="F806">
        <v>35033</v>
      </c>
      <c r="G806">
        <v>4</v>
      </c>
      <c r="H806">
        <v>4</v>
      </c>
      <c r="I806">
        <v>1</v>
      </c>
      <c r="J806">
        <v>1</v>
      </c>
      <c r="K806">
        <v>0.13</v>
      </c>
      <c r="L806" s="1">
        <f t="shared" si="24"/>
        <v>4554.29</v>
      </c>
      <c r="M806" s="1">
        <f t="shared" si="25"/>
        <v>5.7033688254267498E-3</v>
      </c>
      <c r="N806" t="s">
        <v>1935</v>
      </c>
    </row>
    <row r="807" spans="1:14" x14ac:dyDescent="0.25">
      <c r="A807">
        <v>695</v>
      </c>
      <c r="B807">
        <v>1</v>
      </c>
      <c r="C807" t="s">
        <v>12</v>
      </c>
      <c r="D807" t="s">
        <v>1936</v>
      </c>
      <c r="E807">
        <v>91</v>
      </c>
      <c r="F807">
        <v>35681</v>
      </c>
      <c r="G807">
        <v>2</v>
      </c>
      <c r="H807">
        <v>2</v>
      </c>
      <c r="I807">
        <v>1</v>
      </c>
      <c r="J807">
        <v>1</v>
      </c>
      <c r="K807">
        <v>0.13</v>
      </c>
      <c r="L807" s="1">
        <f t="shared" si="24"/>
        <v>4638.53</v>
      </c>
      <c r="M807" s="1">
        <f t="shared" si="25"/>
        <v>5.8088631593084189E-3</v>
      </c>
      <c r="N807" t="s">
        <v>1937</v>
      </c>
    </row>
    <row r="808" spans="1:14" x14ac:dyDescent="0.25">
      <c r="A808">
        <v>696</v>
      </c>
      <c r="B808">
        <v>1</v>
      </c>
      <c r="C808" t="s">
        <v>12</v>
      </c>
      <c r="D808" t="s">
        <v>1938</v>
      </c>
      <c r="E808">
        <v>91</v>
      </c>
      <c r="F808">
        <v>44785</v>
      </c>
      <c r="G808">
        <v>6</v>
      </c>
      <c r="H808">
        <v>6</v>
      </c>
      <c r="I808">
        <v>2</v>
      </c>
      <c r="J808">
        <v>2</v>
      </c>
      <c r="K808">
        <v>0.21</v>
      </c>
      <c r="L808" s="1">
        <f t="shared" si="24"/>
        <v>9404.85</v>
      </c>
      <c r="M808" s="1">
        <f t="shared" si="25"/>
        <v>1.1777758618316965E-2</v>
      </c>
      <c r="N808" t="s">
        <v>1939</v>
      </c>
    </row>
    <row r="809" spans="1:14" x14ac:dyDescent="0.25">
      <c r="A809">
        <v>697</v>
      </c>
      <c r="B809">
        <v>1</v>
      </c>
      <c r="C809" t="s">
        <v>12</v>
      </c>
      <c r="D809" t="s">
        <v>1940</v>
      </c>
      <c r="E809">
        <v>91</v>
      </c>
      <c r="F809">
        <v>40451</v>
      </c>
      <c r="G809">
        <v>5</v>
      </c>
      <c r="H809">
        <v>5</v>
      </c>
      <c r="I809">
        <v>2</v>
      </c>
      <c r="J809">
        <v>2</v>
      </c>
      <c r="K809">
        <v>0.23</v>
      </c>
      <c r="L809" s="1">
        <f t="shared" si="24"/>
        <v>9303.73</v>
      </c>
      <c r="M809" s="1">
        <f t="shared" si="25"/>
        <v>1.1651125343837922E-2</v>
      </c>
      <c r="N809" t="s">
        <v>1941</v>
      </c>
    </row>
    <row r="810" spans="1:14" x14ac:dyDescent="0.25">
      <c r="A810">
        <v>698</v>
      </c>
      <c r="B810">
        <v>1</v>
      </c>
      <c r="C810" t="s">
        <v>12</v>
      </c>
      <c r="D810" t="s">
        <v>1942</v>
      </c>
      <c r="E810">
        <v>90</v>
      </c>
      <c r="F810">
        <v>13867</v>
      </c>
      <c r="G810">
        <v>2</v>
      </c>
      <c r="H810">
        <v>2</v>
      </c>
      <c r="I810">
        <v>1</v>
      </c>
      <c r="J810">
        <v>1</v>
      </c>
      <c r="K810">
        <v>0.35</v>
      </c>
      <c r="L810" s="1">
        <f t="shared" si="24"/>
        <v>4853.45</v>
      </c>
      <c r="M810" s="1">
        <f t="shared" si="25"/>
        <v>6.0780089598526793E-3</v>
      </c>
      <c r="N810" t="s">
        <v>1943</v>
      </c>
    </row>
    <row r="811" spans="1:14" x14ac:dyDescent="0.25">
      <c r="A811">
        <v>699</v>
      </c>
      <c r="B811">
        <v>1</v>
      </c>
      <c r="C811" t="s">
        <v>12</v>
      </c>
      <c r="D811" t="s">
        <v>1944</v>
      </c>
      <c r="E811">
        <v>90</v>
      </c>
      <c r="F811">
        <v>22898</v>
      </c>
      <c r="G811">
        <v>2</v>
      </c>
      <c r="H811">
        <v>2</v>
      </c>
      <c r="I811">
        <v>1</v>
      </c>
      <c r="J811">
        <v>1</v>
      </c>
      <c r="K811">
        <v>0.2</v>
      </c>
      <c r="L811" s="1">
        <f t="shared" si="24"/>
        <v>4579.6000000000004</v>
      </c>
      <c r="M811" s="1">
        <f t="shared" si="25"/>
        <v>5.7350647132537336E-3</v>
      </c>
      <c r="N811" t="s">
        <v>1945</v>
      </c>
    </row>
    <row r="812" spans="1:14" x14ac:dyDescent="0.25">
      <c r="A812">
        <v>700</v>
      </c>
      <c r="B812">
        <v>1</v>
      </c>
      <c r="C812" t="s">
        <v>12</v>
      </c>
      <c r="D812" t="s">
        <v>1946</v>
      </c>
      <c r="E812">
        <v>90</v>
      </c>
      <c r="F812">
        <v>19270</v>
      </c>
      <c r="G812">
        <v>4</v>
      </c>
      <c r="H812">
        <v>4</v>
      </c>
      <c r="I812">
        <v>2</v>
      </c>
      <c r="J812">
        <v>2</v>
      </c>
      <c r="K812">
        <v>0.54</v>
      </c>
      <c r="L812" s="1">
        <f t="shared" si="24"/>
        <v>10405.800000000001</v>
      </c>
      <c r="M812" s="1">
        <f t="shared" si="25"/>
        <v>1.303125521730625E-2</v>
      </c>
      <c r="N812" t="s">
        <v>1947</v>
      </c>
    </row>
    <row r="813" spans="1:14" x14ac:dyDescent="0.25">
      <c r="A813">
        <v>701</v>
      </c>
      <c r="B813">
        <v>1</v>
      </c>
      <c r="C813" t="s">
        <v>12</v>
      </c>
      <c r="D813" t="s">
        <v>1948</v>
      </c>
      <c r="E813">
        <v>90</v>
      </c>
      <c r="F813">
        <v>53196</v>
      </c>
      <c r="G813">
        <v>9</v>
      </c>
      <c r="H813">
        <v>9</v>
      </c>
      <c r="I813">
        <v>3</v>
      </c>
      <c r="J813">
        <v>3</v>
      </c>
      <c r="K813">
        <v>0.27</v>
      </c>
      <c r="L813" s="1">
        <f t="shared" si="24"/>
        <v>14362.92</v>
      </c>
      <c r="M813" s="1">
        <f t="shared" si="25"/>
        <v>1.7986783926824682E-2</v>
      </c>
      <c r="N813" t="s">
        <v>1949</v>
      </c>
    </row>
    <row r="814" spans="1:14" x14ac:dyDescent="0.25">
      <c r="A814">
        <v>702</v>
      </c>
      <c r="B814">
        <v>1</v>
      </c>
      <c r="C814" t="s">
        <v>12</v>
      </c>
      <c r="D814" t="s">
        <v>1950</v>
      </c>
      <c r="E814">
        <v>88</v>
      </c>
      <c r="F814">
        <v>13468</v>
      </c>
      <c r="G814">
        <v>4</v>
      </c>
      <c r="H814">
        <v>4</v>
      </c>
      <c r="I814">
        <v>2</v>
      </c>
      <c r="J814">
        <v>2</v>
      </c>
      <c r="K814">
        <v>0.85</v>
      </c>
      <c r="L814" s="1">
        <f t="shared" si="24"/>
        <v>11447.8</v>
      </c>
      <c r="M814" s="1">
        <f t="shared" si="25"/>
        <v>1.4336159014845419E-2</v>
      </c>
      <c r="N814" t="s">
        <v>1951</v>
      </c>
    </row>
    <row r="815" spans="1:14" x14ac:dyDescent="0.25">
      <c r="A815">
        <v>703</v>
      </c>
      <c r="B815">
        <v>1</v>
      </c>
      <c r="C815" t="s">
        <v>12</v>
      </c>
      <c r="D815" t="s">
        <v>1952</v>
      </c>
      <c r="E815">
        <v>88</v>
      </c>
      <c r="F815">
        <v>49581</v>
      </c>
      <c r="G815">
        <v>4</v>
      </c>
      <c r="H815">
        <v>4</v>
      </c>
      <c r="I815">
        <v>3</v>
      </c>
      <c r="J815">
        <v>3</v>
      </c>
      <c r="K815">
        <v>0.28999999999999998</v>
      </c>
      <c r="L815" s="1">
        <f t="shared" si="24"/>
        <v>14378.49</v>
      </c>
      <c r="M815" s="1">
        <f t="shared" si="25"/>
        <v>1.8006282345373322E-2</v>
      </c>
      <c r="N815" t="s">
        <v>1953</v>
      </c>
    </row>
    <row r="816" spans="1:14" x14ac:dyDescent="0.25">
      <c r="A816">
        <v>704</v>
      </c>
      <c r="B816">
        <v>1</v>
      </c>
      <c r="C816" t="s">
        <v>12</v>
      </c>
      <c r="D816" t="s">
        <v>1954</v>
      </c>
      <c r="E816">
        <v>88</v>
      </c>
      <c r="F816">
        <v>37003</v>
      </c>
      <c r="G816">
        <v>2</v>
      </c>
      <c r="H816">
        <v>2</v>
      </c>
      <c r="I816">
        <v>1</v>
      </c>
      <c r="J816">
        <v>1</v>
      </c>
      <c r="K816">
        <v>0.12</v>
      </c>
      <c r="L816" s="1">
        <f t="shared" si="24"/>
        <v>4440.3599999999997</v>
      </c>
      <c r="M816" s="1">
        <f t="shared" si="25"/>
        <v>5.5606934994635654E-3</v>
      </c>
      <c r="N816" t="s">
        <v>1955</v>
      </c>
    </row>
    <row r="817" spans="1:14" x14ac:dyDescent="0.25">
      <c r="A817">
        <v>705</v>
      </c>
      <c r="B817">
        <v>1</v>
      </c>
      <c r="C817" t="s">
        <v>12</v>
      </c>
      <c r="D817" t="s">
        <v>1956</v>
      </c>
      <c r="E817">
        <v>87</v>
      </c>
      <c r="F817">
        <v>74466</v>
      </c>
      <c r="G817">
        <v>8</v>
      </c>
      <c r="H817">
        <v>8</v>
      </c>
      <c r="I817">
        <v>3</v>
      </c>
      <c r="J817">
        <v>3</v>
      </c>
      <c r="K817">
        <v>0.19</v>
      </c>
      <c r="L817" s="1">
        <f t="shared" si="24"/>
        <v>14148.54</v>
      </c>
      <c r="M817" s="1">
        <f t="shared" si="25"/>
        <v>1.7718314372010432E-2</v>
      </c>
      <c r="N817" t="s">
        <v>1957</v>
      </c>
    </row>
    <row r="818" spans="1:14" x14ac:dyDescent="0.25">
      <c r="A818">
        <v>705</v>
      </c>
      <c r="B818">
        <v>2</v>
      </c>
      <c r="C818" t="s">
        <v>12</v>
      </c>
      <c r="D818" t="s">
        <v>1958</v>
      </c>
      <c r="E818">
        <v>66</v>
      </c>
      <c r="F818">
        <v>91230</v>
      </c>
      <c r="G818">
        <v>3</v>
      </c>
      <c r="H818">
        <v>3</v>
      </c>
      <c r="I818">
        <v>2</v>
      </c>
      <c r="J818">
        <v>2</v>
      </c>
      <c r="K818">
        <v>0.1</v>
      </c>
      <c r="L818" s="1">
        <f t="shared" si="24"/>
        <v>9123</v>
      </c>
      <c r="M818" s="1">
        <f t="shared" si="25"/>
        <v>1.14247959164586E-2</v>
      </c>
      <c r="N818" t="s">
        <v>1959</v>
      </c>
    </row>
    <row r="819" spans="1:14" x14ac:dyDescent="0.25">
      <c r="A819">
        <v>706</v>
      </c>
      <c r="B819">
        <v>1</v>
      </c>
      <c r="C819" t="s">
        <v>12</v>
      </c>
      <c r="D819" t="s">
        <v>1960</v>
      </c>
      <c r="E819">
        <v>87</v>
      </c>
      <c r="F819">
        <v>13355</v>
      </c>
      <c r="G819">
        <v>2</v>
      </c>
      <c r="H819">
        <v>2</v>
      </c>
      <c r="I819">
        <v>1</v>
      </c>
      <c r="J819">
        <v>1</v>
      </c>
      <c r="K819">
        <v>0.36</v>
      </c>
      <c r="L819" s="1">
        <f t="shared" si="24"/>
        <v>4807.8</v>
      </c>
      <c r="M819" s="1">
        <f t="shared" si="25"/>
        <v>6.0208411495286263E-3</v>
      </c>
      <c r="N819" t="s">
        <v>1961</v>
      </c>
    </row>
    <row r="820" spans="1:14" x14ac:dyDescent="0.25">
      <c r="A820">
        <v>707</v>
      </c>
      <c r="B820">
        <v>1</v>
      </c>
      <c r="C820" t="s">
        <v>12</v>
      </c>
      <c r="D820" t="s">
        <v>1962</v>
      </c>
      <c r="E820">
        <v>87</v>
      </c>
      <c r="F820">
        <v>24049</v>
      </c>
      <c r="G820">
        <v>4</v>
      </c>
      <c r="H820">
        <v>4</v>
      </c>
      <c r="I820">
        <v>2</v>
      </c>
      <c r="J820">
        <v>2</v>
      </c>
      <c r="K820">
        <v>0.42</v>
      </c>
      <c r="L820" s="1">
        <f t="shared" si="24"/>
        <v>10100.58</v>
      </c>
      <c r="M820" s="1">
        <f t="shared" si="25"/>
        <v>1.2649026103021309E-2</v>
      </c>
      <c r="N820" t="s">
        <v>1963</v>
      </c>
    </row>
    <row r="821" spans="1:14" x14ac:dyDescent="0.25">
      <c r="A821">
        <v>708</v>
      </c>
      <c r="B821">
        <v>1</v>
      </c>
      <c r="C821" t="s">
        <v>12</v>
      </c>
      <c r="D821" t="s">
        <v>1964</v>
      </c>
      <c r="E821">
        <v>87</v>
      </c>
      <c r="F821">
        <v>37191</v>
      </c>
      <c r="G821">
        <v>2</v>
      </c>
      <c r="H821">
        <v>2</v>
      </c>
      <c r="I821">
        <v>2</v>
      </c>
      <c r="J821">
        <v>2</v>
      </c>
      <c r="K821">
        <v>0.25</v>
      </c>
      <c r="L821" s="1">
        <f t="shared" si="24"/>
        <v>9297.75</v>
      </c>
      <c r="M821" s="1">
        <f t="shared" si="25"/>
        <v>1.1643636548531509E-2</v>
      </c>
      <c r="N821" t="s">
        <v>1965</v>
      </c>
    </row>
    <row r="822" spans="1:14" x14ac:dyDescent="0.25">
      <c r="A822">
        <v>709</v>
      </c>
      <c r="B822">
        <v>1</v>
      </c>
      <c r="C822" t="s">
        <v>12</v>
      </c>
      <c r="D822" t="s">
        <v>1966</v>
      </c>
      <c r="E822">
        <v>87</v>
      </c>
      <c r="F822">
        <v>12741</v>
      </c>
      <c r="G822">
        <v>2</v>
      </c>
      <c r="H822">
        <v>2</v>
      </c>
      <c r="I822">
        <v>1</v>
      </c>
      <c r="J822">
        <v>1</v>
      </c>
      <c r="K822">
        <v>0.38</v>
      </c>
      <c r="L822" s="1">
        <f t="shared" si="24"/>
        <v>4841.58</v>
      </c>
      <c r="M822" s="1">
        <f t="shared" si="25"/>
        <v>6.0631440768615175E-3</v>
      </c>
      <c r="N822" t="s">
        <v>1967</v>
      </c>
    </row>
    <row r="823" spans="1:14" x14ac:dyDescent="0.25">
      <c r="A823">
        <v>710</v>
      </c>
      <c r="B823">
        <v>1</v>
      </c>
      <c r="C823" t="s">
        <v>12</v>
      </c>
      <c r="D823" t="s">
        <v>114</v>
      </c>
      <c r="E823">
        <v>87</v>
      </c>
      <c r="F823">
        <v>47978</v>
      </c>
      <c r="G823">
        <v>5</v>
      </c>
      <c r="H823">
        <v>5</v>
      </c>
      <c r="I823">
        <v>1</v>
      </c>
      <c r="J823">
        <v>1</v>
      </c>
      <c r="K823">
        <v>0.09</v>
      </c>
      <c r="L823" s="1">
        <f t="shared" si="24"/>
        <v>4318.0199999999995</v>
      </c>
      <c r="M823" s="1">
        <f t="shared" si="25"/>
        <v>5.4074862724089179E-3</v>
      </c>
      <c r="N823" t="s">
        <v>115</v>
      </c>
    </row>
    <row r="824" spans="1:14" x14ac:dyDescent="0.25">
      <c r="A824">
        <v>711</v>
      </c>
      <c r="B824">
        <v>1</v>
      </c>
      <c r="C824" t="s">
        <v>12</v>
      </c>
      <c r="D824" t="s">
        <v>1968</v>
      </c>
      <c r="E824">
        <v>87</v>
      </c>
      <c r="F824">
        <v>19048</v>
      </c>
      <c r="G824">
        <v>6</v>
      </c>
      <c r="H824">
        <v>6</v>
      </c>
      <c r="I824">
        <v>2</v>
      </c>
      <c r="J824">
        <v>2</v>
      </c>
      <c r="K824">
        <v>0.55000000000000004</v>
      </c>
      <c r="L824" s="1">
        <f t="shared" si="24"/>
        <v>10476.400000000001</v>
      </c>
      <c r="M824" s="1">
        <f t="shared" si="25"/>
        <v>1.3119668084970613E-2</v>
      </c>
      <c r="N824" t="s">
        <v>1969</v>
      </c>
    </row>
    <row r="825" spans="1:14" x14ac:dyDescent="0.25">
      <c r="A825">
        <v>712</v>
      </c>
      <c r="B825">
        <v>1</v>
      </c>
      <c r="C825" t="s">
        <v>12</v>
      </c>
      <c r="D825" t="s">
        <v>1970</v>
      </c>
      <c r="E825">
        <v>86</v>
      </c>
      <c r="F825">
        <v>67244</v>
      </c>
      <c r="G825">
        <v>2</v>
      </c>
      <c r="H825">
        <v>2</v>
      </c>
      <c r="I825">
        <v>1</v>
      </c>
      <c r="J825">
        <v>1</v>
      </c>
      <c r="K825">
        <v>7.0000000000000007E-2</v>
      </c>
      <c r="L825" s="1">
        <f t="shared" si="24"/>
        <v>4707.0800000000008</v>
      </c>
      <c r="M825" s="1">
        <f t="shared" si="25"/>
        <v>5.8947087978125567E-3</v>
      </c>
      <c r="N825" t="s">
        <v>1971</v>
      </c>
    </row>
    <row r="826" spans="1:14" x14ac:dyDescent="0.25">
      <c r="A826">
        <v>713</v>
      </c>
      <c r="B826">
        <v>1</v>
      </c>
      <c r="C826" t="s">
        <v>12</v>
      </c>
      <c r="D826" t="s">
        <v>1972</v>
      </c>
      <c r="E826">
        <v>86</v>
      </c>
      <c r="F826">
        <v>30862</v>
      </c>
      <c r="G826">
        <v>7</v>
      </c>
      <c r="H826">
        <v>7</v>
      </c>
      <c r="I826">
        <v>4</v>
      </c>
      <c r="J826">
        <v>4</v>
      </c>
      <c r="K826">
        <v>0.73</v>
      </c>
      <c r="L826" s="1">
        <f t="shared" si="24"/>
        <v>22529.26</v>
      </c>
      <c r="M826" s="1">
        <f t="shared" si="25"/>
        <v>2.8213547917223948E-2</v>
      </c>
      <c r="N826" t="s">
        <v>1973</v>
      </c>
    </row>
    <row r="827" spans="1:14" x14ac:dyDescent="0.25">
      <c r="A827">
        <v>714</v>
      </c>
      <c r="B827">
        <v>1</v>
      </c>
      <c r="C827" t="s">
        <v>12</v>
      </c>
      <c r="D827" t="s">
        <v>1974</v>
      </c>
      <c r="E827">
        <v>86</v>
      </c>
      <c r="F827">
        <v>49078</v>
      </c>
      <c r="G827">
        <v>6</v>
      </c>
      <c r="H827">
        <v>6</v>
      </c>
      <c r="I827">
        <v>3</v>
      </c>
      <c r="J827">
        <v>3</v>
      </c>
      <c r="K827">
        <v>0.3</v>
      </c>
      <c r="L827" s="1">
        <f t="shared" si="24"/>
        <v>14723.4</v>
      </c>
      <c r="M827" s="1">
        <f t="shared" si="25"/>
        <v>1.8438215520814046E-2</v>
      </c>
      <c r="N827" t="s">
        <v>1975</v>
      </c>
    </row>
    <row r="828" spans="1:14" x14ac:dyDescent="0.25">
      <c r="A828">
        <v>715</v>
      </c>
      <c r="B828">
        <v>1</v>
      </c>
      <c r="C828" t="s">
        <v>12</v>
      </c>
      <c r="D828" t="s">
        <v>1976</v>
      </c>
      <c r="E828">
        <v>85</v>
      </c>
      <c r="F828">
        <v>25910</v>
      </c>
      <c r="G828">
        <v>4</v>
      </c>
      <c r="H828">
        <v>4</v>
      </c>
      <c r="I828">
        <v>2</v>
      </c>
      <c r="J828">
        <v>2</v>
      </c>
      <c r="K828">
        <v>0.63</v>
      </c>
      <c r="L828" s="1">
        <f t="shared" si="24"/>
        <v>16323.3</v>
      </c>
      <c r="M828" s="1">
        <f t="shared" si="25"/>
        <v>2.044178134200687E-2</v>
      </c>
      <c r="N828" t="s">
        <v>1977</v>
      </c>
    </row>
    <row r="829" spans="1:14" x14ac:dyDescent="0.25">
      <c r="A829">
        <v>716</v>
      </c>
      <c r="B829">
        <v>1</v>
      </c>
      <c r="C829" t="s">
        <v>12</v>
      </c>
      <c r="D829" t="s">
        <v>1978</v>
      </c>
      <c r="E829">
        <v>85</v>
      </c>
      <c r="F829">
        <v>100440</v>
      </c>
      <c r="G829">
        <v>3</v>
      </c>
      <c r="H829">
        <v>3</v>
      </c>
      <c r="I829">
        <v>2</v>
      </c>
      <c r="J829">
        <v>2</v>
      </c>
      <c r="K829">
        <v>0.09</v>
      </c>
      <c r="L829" s="1">
        <f t="shared" si="24"/>
        <v>9039.6</v>
      </c>
      <c r="M829" s="1">
        <f t="shared" si="25"/>
        <v>1.132035352037917E-2</v>
      </c>
      <c r="N829" t="s">
        <v>1979</v>
      </c>
    </row>
    <row r="830" spans="1:14" x14ac:dyDescent="0.25">
      <c r="A830">
        <v>717</v>
      </c>
      <c r="B830">
        <v>1</v>
      </c>
      <c r="C830" t="s">
        <v>12</v>
      </c>
      <c r="D830" t="s">
        <v>1980</v>
      </c>
      <c r="E830">
        <v>85</v>
      </c>
      <c r="F830">
        <v>48982</v>
      </c>
      <c r="G830">
        <v>9</v>
      </c>
      <c r="H830">
        <v>9</v>
      </c>
      <c r="I830">
        <v>3</v>
      </c>
      <c r="J830">
        <v>3</v>
      </c>
      <c r="K830">
        <v>0.3</v>
      </c>
      <c r="L830" s="1">
        <f t="shared" si="24"/>
        <v>14694.6</v>
      </c>
      <c r="M830" s="1">
        <f t="shared" si="25"/>
        <v>1.8402149081880145E-2</v>
      </c>
      <c r="N830" t="s">
        <v>1981</v>
      </c>
    </row>
    <row r="831" spans="1:14" x14ac:dyDescent="0.25">
      <c r="A831">
        <v>718</v>
      </c>
      <c r="B831">
        <v>1</v>
      </c>
      <c r="C831" t="s">
        <v>12</v>
      </c>
      <c r="D831" t="s">
        <v>554</v>
      </c>
      <c r="E831">
        <v>85</v>
      </c>
      <c r="F831">
        <v>52100</v>
      </c>
      <c r="G831">
        <v>3</v>
      </c>
      <c r="H831">
        <v>3</v>
      </c>
      <c r="I831">
        <v>2</v>
      </c>
      <c r="J831">
        <v>2</v>
      </c>
      <c r="K831">
        <v>0.18</v>
      </c>
      <c r="L831" s="1">
        <f t="shared" si="24"/>
        <v>9378</v>
      </c>
      <c r="M831" s="1">
        <f t="shared" si="25"/>
        <v>1.1744134177852543E-2</v>
      </c>
      <c r="N831" t="s">
        <v>555</v>
      </c>
    </row>
    <row r="832" spans="1:14" x14ac:dyDescent="0.25">
      <c r="A832">
        <v>719</v>
      </c>
      <c r="B832">
        <v>1</v>
      </c>
      <c r="C832" t="s">
        <v>12</v>
      </c>
      <c r="D832" t="s">
        <v>1982</v>
      </c>
      <c r="E832">
        <v>85</v>
      </c>
      <c r="F832">
        <v>47479</v>
      </c>
      <c r="G832">
        <v>2</v>
      </c>
      <c r="H832">
        <v>2</v>
      </c>
      <c r="I832">
        <v>1</v>
      </c>
      <c r="J832">
        <v>1</v>
      </c>
      <c r="K832">
        <v>0.09</v>
      </c>
      <c r="L832" s="1">
        <f t="shared" si="24"/>
        <v>4273.1099999999997</v>
      </c>
      <c r="M832" s="1">
        <f t="shared" si="25"/>
        <v>5.3512451691963619E-3</v>
      </c>
      <c r="N832" t="s">
        <v>1983</v>
      </c>
    </row>
    <row r="833" spans="1:14" x14ac:dyDescent="0.25">
      <c r="A833">
        <v>720</v>
      </c>
      <c r="B833">
        <v>1</v>
      </c>
      <c r="C833" t="s">
        <v>12</v>
      </c>
      <c r="D833" t="s">
        <v>1984</v>
      </c>
      <c r="E833">
        <v>84</v>
      </c>
      <c r="F833">
        <v>68017</v>
      </c>
      <c r="G833">
        <v>1</v>
      </c>
      <c r="H833">
        <v>1</v>
      </c>
      <c r="I833">
        <v>1</v>
      </c>
      <c r="J833">
        <v>1</v>
      </c>
      <c r="K833">
        <v>0.06</v>
      </c>
      <c r="L833" s="1">
        <f t="shared" si="24"/>
        <v>4081.02</v>
      </c>
      <c r="M833" s="1">
        <f t="shared" si="25"/>
        <v>5.1106895353486663E-3</v>
      </c>
      <c r="N833" t="s">
        <v>1985</v>
      </c>
    </row>
    <row r="834" spans="1:14" x14ac:dyDescent="0.25">
      <c r="A834">
        <v>721</v>
      </c>
      <c r="B834">
        <v>1</v>
      </c>
      <c r="C834" t="s">
        <v>12</v>
      </c>
      <c r="D834" t="s">
        <v>1986</v>
      </c>
      <c r="E834">
        <v>84</v>
      </c>
      <c r="F834">
        <v>14660</v>
      </c>
      <c r="G834">
        <v>4</v>
      </c>
      <c r="H834">
        <v>4</v>
      </c>
      <c r="I834">
        <v>2</v>
      </c>
      <c r="J834">
        <v>2</v>
      </c>
      <c r="K834">
        <v>1.34</v>
      </c>
      <c r="L834" s="1">
        <f t="shared" si="24"/>
        <v>19644.400000000001</v>
      </c>
      <c r="M834" s="1">
        <f t="shared" si="25"/>
        <v>2.4600817812263441E-2</v>
      </c>
      <c r="N834" t="s">
        <v>1987</v>
      </c>
    </row>
    <row r="835" spans="1:14" x14ac:dyDescent="0.25">
      <c r="A835">
        <v>722</v>
      </c>
      <c r="B835">
        <v>1</v>
      </c>
      <c r="C835" t="s">
        <v>12</v>
      </c>
      <c r="D835" t="s">
        <v>1988</v>
      </c>
      <c r="E835">
        <v>84</v>
      </c>
      <c r="F835">
        <v>49930</v>
      </c>
      <c r="G835">
        <v>2</v>
      </c>
      <c r="H835">
        <v>2</v>
      </c>
      <c r="I835">
        <v>1</v>
      </c>
      <c r="J835">
        <v>1</v>
      </c>
      <c r="K835">
        <v>0.09</v>
      </c>
      <c r="L835" s="1">
        <f t="shared" si="24"/>
        <v>4493.7</v>
      </c>
      <c r="M835" s="1">
        <f t="shared" si="25"/>
        <v>5.6274915499057339E-3</v>
      </c>
      <c r="N835" t="s">
        <v>1989</v>
      </c>
    </row>
    <row r="836" spans="1:14" x14ac:dyDescent="0.25">
      <c r="A836">
        <v>723</v>
      </c>
      <c r="B836">
        <v>1</v>
      </c>
      <c r="C836" t="s">
        <v>12</v>
      </c>
      <c r="D836" t="s">
        <v>1990</v>
      </c>
      <c r="E836">
        <v>84</v>
      </c>
      <c r="F836">
        <v>71554</v>
      </c>
      <c r="G836">
        <v>2</v>
      </c>
      <c r="H836">
        <v>2</v>
      </c>
      <c r="I836">
        <v>1</v>
      </c>
      <c r="J836">
        <v>1</v>
      </c>
      <c r="K836">
        <v>0.06</v>
      </c>
      <c r="L836" s="1">
        <f t="shared" ref="L836:L899" si="26">F836*K836</f>
        <v>4293.24</v>
      </c>
      <c r="M836" s="1">
        <f t="shared" ref="M836:M899" si="27">(L836/79852629.9)*100</f>
        <v>5.3764541072428718E-3</v>
      </c>
      <c r="N836" t="s">
        <v>1991</v>
      </c>
    </row>
    <row r="837" spans="1:14" x14ac:dyDescent="0.25">
      <c r="A837">
        <v>724</v>
      </c>
      <c r="B837">
        <v>1</v>
      </c>
      <c r="C837" t="s">
        <v>12</v>
      </c>
      <c r="D837" t="s">
        <v>1992</v>
      </c>
      <c r="E837">
        <v>83</v>
      </c>
      <c r="F837">
        <v>21292</v>
      </c>
      <c r="G837">
        <v>5</v>
      </c>
      <c r="H837">
        <v>5</v>
      </c>
      <c r="I837">
        <v>2</v>
      </c>
      <c r="J837">
        <v>2</v>
      </c>
      <c r="K837">
        <v>0.48</v>
      </c>
      <c r="L837" s="1">
        <f t="shared" si="26"/>
        <v>10220.16</v>
      </c>
      <c r="M837" s="1">
        <f t="shared" si="27"/>
        <v>1.2798776963011458E-2</v>
      </c>
      <c r="N837" t="s">
        <v>1993</v>
      </c>
    </row>
    <row r="838" spans="1:14" x14ac:dyDescent="0.25">
      <c r="A838">
        <v>725</v>
      </c>
      <c r="B838">
        <v>1</v>
      </c>
      <c r="C838" t="s">
        <v>12</v>
      </c>
      <c r="D838" t="s">
        <v>1994</v>
      </c>
      <c r="E838">
        <v>83</v>
      </c>
      <c r="F838">
        <v>19702</v>
      </c>
      <c r="G838">
        <v>3</v>
      </c>
      <c r="H838">
        <v>3</v>
      </c>
      <c r="I838">
        <v>2</v>
      </c>
      <c r="J838">
        <v>2</v>
      </c>
      <c r="K838">
        <v>0.53</v>
      </c>
      <c r="L838" s="1">
        <f t="shared" si="26"/>
        <v>10442.060000000001</v>
      </c>
      <c r="M838" s="1">
        <f t="shared" si="27"/>
        <v>1.3076663865769562E-2</v>
      </c>
      <c r="N838" t="s">
        <v>1995</v>
      </c>
    </row>
    <row r="839" spans="1:14" x14ac:dyDescent="0.25">
      <c r="A839">
        <v>726</v>
      </c>
      <c r="B839">
        <v>1</v>
      </c>
      <c r="C839" t="s">
        <v>12</v>
      </c>
      <c r="D839" t="s">
        <v>1996</v>
      </c>
      <c r="E839">
        <v>83</v>
      </c>
      <c r="F839">
        <v>20871</v>
      </c>
      <c r="G839">
        <v>3</v>
      </c>
      <c r="H839">
        <v>3</v>
      </c>
      <c r="I839">
        <v>2</v>
      </c>
      <c r="J839">
        <v>2</v>
      </c>
      <c r="K839">
        <v>0.49</v>
      </c>
      <c r="L839" s="1">
        <f t="shared" si="26"/>
        <v>10226.789999999999</v>
      </c>
      <c r="M839" s="1">
        <f t="shared" si="27"/>
        <v>1.2807079757807699E-2</v>
      </c>
      <c r="N839" t="s">
        <v>1997</v>
      </c>
    </row>
    <row r="840" spans="1:14" x14ac:dyDescent="0.25">
      <c r="A840">
        <v>727</v>
      </c>
      <c r="B840">
        <v>1</v>
      </c>
      <c r="C840" t="s">
        <v>12</v>
      </c>
      <c r="D840" t="s">
        <v>1998</v>
      </c>
      <c r="E840">
        <v>83</v>
      </c>
      <c r="F840">
        <v>78404</v>
      </c>
      <c r="G840">
        <v>5</v>
      </c>
      <c r="H840">
        <v>5</v>
      </c>
      <c r="I840">
        <v>4</v>
      </c>
      <c r="J840">
        <v>4</v>
      </c>
      <c r="K840">
        <v>0.24</v>
      </c>
      <c r="L840" s="1">
        <f t="shared" si="26"/>
        <v>18816.96</v>
      </c>
      <c r="M840" s="1">
        <f t="shared" si="27"/>
        <v>2.3564608984781851E-2</v>
      </c>
      <c r="N840" t="s">
        <v>1999</v>
      </c>
    </row>
    <row r="841" spans="1:14" x14ac:dyDescent="0.25">
      <c r="A841">
        <v>728</v>
      </c>
      <c r="B841">
        <v>1</v>
      </c>
      <c r="C841" t="s">
        <v>12</v>
      </c>
      <c r="D841" t="s">
        <v>2000</v>
      </c>
      <c r="E841">
        <v>83</v>
      </c>
      <c r="F841">
        <v>54700</v>
      </c>
      <c r="G841">
        <v>3</v>
      </c>
      <c r="H841">
        <v>3</v>
      </c>
      <c r="I841">
        <v>1</v>
      </c>
      <c r="J841">
        <v>1</v>
      </c>
      <c r="K841">
        <v>0.08</v>
      </c>
      <c r="L841" s="1">
        <f t="shared" si="26"/>
        <v>4376</v>
      </c>
      <c r="M841" s="1">
        <f t="shared" si="27"/>
        <v>5.4800950269015495E-3</v>
      </c>
      <c r="N841" t="s">
        <v>2001</v>
      </c>
    </row>
    <row r="842" spans="1:14" x14ac:dyDescent="0.25">
      <c r="A842">
        <v>729</v>
      </c>
      <c r="B842">
        <v>1</v>
      </c>
      <c r="C842" t="s">
        <v>12</v>
      </c>
      <c r="D842" t="s">
        <v>2002</v>
      </c>
      <c r="E842">
        <v>83</v>
      </c>
      <c r="F842">
        <v>57897</v>
      </c>
      <c r="G842">
        <v>2</v>
      </c>
      <c r="H842">
        <v>2</v>
      </c>
      <c r="I842">
        <v>2</v>
      </c>
      <c r="J842">
        <v>2</v>
      </c>
      <c r="K842">
        <v>0.16</v>
      </c>
      <c r="L842" s="1">
        <f t="shared" si="26"/>
        <v>9263.52</v>
      </c>
      <c r="M842" s="1">
        <f t="shared" si="27"/>
        <v>1.1600770083090276E-2</v>
      </c>
      <c r="N842" t="s">
        <v>2003</v>
      </c>
    </row>
    <row r="843" spans="1:14" x14ac:dyDescent="0.25">
      <c r="A843">
        <v>730</v>
      </c>
      <c r="B843">
        <v>1</v>
      </c>
      <c r="C843" t="s">
        <v>12</v>
      </c>
      <c r="D843" t="s">
        <v>2004</v>
      </c>
      <c r="E843">
        <v>83</v>
      </c>
      <c r="F843">
        <v>26925</v>
      </c>
      <c r="G843">
        <v>2</v>
      </c>
      <c r="H843">
        <v>2</v>
      </c>
      <c r="I843">
        <v>1</v>
      </c>
      <c r="J843">
        <v>1</v>
      </c>
      <c r="K843">
        <v>0.37</v>
      </c>
      <c r="L843" s="1">
        <f t="shared" si="26"/>
        <v>9962.25</v>
      </c>
      <c r="M843" s="1">
        <f t="shared" si="27"/>
        <v>1.2475794488516902E-2</v>
      </c>
      <c r="N843" t="s">
        <v>2005</v>
      </c>
    </row>
    <row r="844" spans="1:14" x14ac:dyDescent="0.25">
      <c r="A844">
        <v>731</v>
      </c>
      <c r="B844">
        <v>1</v>
      </c>
      <c r="C844" t="s">
        <v>12</v>
      </c>
      <c r="D844" t="s">
        <v>2006</v>
      </c>
      <c r="E844">
        <v>82</v>
      </c>
      <c r="F844">
        <v>71537</v>
      </c>
      <c r="G844">
        <v>2</v>
      </c>
      <c r="H844">
        <v>2</v>
      </c>
      <c r="I844">
        <v>1</v>
      </c>
      <c r="J844">
        <v>1</v>
      </c>
      <c r="K844">
        <v>0.06</v>
      </c>
      <c r="L844" s="1">
        <f t="shared" si="26"/>
        <v>4292.22</v>
      </c>
      <c r="M844" s="1">
        <f t="shared" si="27"/>
        <v>5.3751767541972964E-3</v>
      </c>
      <c r="N844" t="s">
        <v>2007</v>
      </c>
    </row>
    <row r="845" spans="1:14" x14ac:dyDescent="0.25">
      <c r="A845">
        <v>732</v>
      </c>
      <c r="B845">
        <v>1</v>
      </c>
      <c r="C845" t="s">
        <v>12</v>
      </c>
      <c r="D845" t="s">
        <v>460</v>
      </c>
      <c r="E845">
        <v>82</v>
      </c>
      <c r="F845">
        <v>32561</v>
      </c>
      <c r="G845">
        <v>4</v>
      </c>
      <c r="H845">
        <v>4</v>
      </c>
      <c r="I845">
        <v>2</v>
      </c>
      <c r="J845">
        <v>2</v>
      </c>
      <c r="K845">
        <v>0.3</v>
      </c>
      <c r="L845" s="1">
        <f t="shared" si="26"/>
        <v>9768.2999999999993</v>
      </c>
      <c r="M845" s="1">
        <f t="shared" si="27"/>
        <v>1.2232909563821389E-2</v>
      </c>
      <c r="N845" t="s">
        <v>461</v>
      </c>
    </row>
    <row r="846" spans="1:14" x14ac:dyDescent="0.25">
      <c r="A846">
        <v>733</v>
      </c>
      <c r="B846">
        <v>1</v>
      </c>
      <c r="C846" t="s">
        <v>12</v>
      </c>
      <c r="D846" t="s">
        <v>2008</v>
      </c>
      <c r="E846">
        <v>82</v>
      </c>
      <c r="F846">
        <v>145550</v>
      </c>
      <c r="G846">
        <v>3</v>
      </c>
      <c r="H846">
        <v>3</v>
      </c>
      <c r="I846">
        <v>2</v>
      </c>
      <c r="J846">
        <v>2</v>
      </c>
      <c r="K846">
        <v>0.06</v>
      </c>
      <c r="L846" s="1">
        <f t="shared" si="26"/>
        <v>8733</v>
      </c>
      <c r="M846" s="1">
        <f t="shared" si="27"/>
        <v>1.093639622256198E-2</v>
      </c>
      <c r="N846" t="s">
        <v>2009</v>
      </c>
    </row>
    <row r="847" spans="1:14" x14ac:dyDescent="0.25">
      <c r="A847">
        <v>734</v>
      </c>
      <c r="B847">
        <v>1</v>
      </c>
      <c r="C847" t="s">
        <v>12</v>
      </c>
      <c r="D847" t="s">
        <v>2010</v>
      </c>
      <c r="E847">
        <v>82</v>
      </c>
      <c r="F847">
        <v>44205</v>
      </c>
      <c r="G847">
        <v>4</v>
      </c>
      <c r="H847">
        <v>4</v>
      </c>
      <c r="I847">
        <v>1</v>
      </c>
      <c r="J847">
        <v>1</v>
      </c>
      <c r="K847">
        <v>0.1</v>
      </c>
      <c r="L847" s="1">
        <f t="shared" si="26"/>
        <v>4420.5</v>
      </c>
      <c r="M847" s="1">
        <f t="shared" si="27"/>
        <v>5.5358226842820608E-3</v>
      </c>
      <c r="N847" t="s">
        <v>2011</v>
      </c>
    </row>
    <row r="848" spans="1:14" x14ac:dyDescent="0.25">
      <c r="A848">
        <v>735</v>
      </c>
      <c r="B848">
        <v>1</v>
      </c>
      <c r="C848" t="s">
        <v>12</v>
      </c>
      <c r="D848" t="s">
        <v>2012</v>
      </c>
      <c r="E848">
        <v>82</v>
      </c>
      <c r="F848">
        <v>54117</v>
      </c>
      <c r="G848">
        <v>3</v>
      </c>
      <c r="H848">
        <v>3</v>
      </c>
      <c r="I848">
        <v>1</v>
      </c>
      <c r="J848">
        <v>1</v>
      </c>
      <c r="K848">
        <v>0.08</v>
      </c>
      <c r="L848" s="1">
        <f t="shared" si="26"/>
        <v>4329.3599999999997</v>
      </c>
      <c r="M848" s="1">
        <f t="shared" si="27"/>
        <v>5.4216874327391428E-3</v>
      </c>
      <c r="N848" t="s">
        <v>2013</v>
      </c>
    </row>
    <row r="849" spans="1:14" x14ac:dyDescent="0.25">
      <c r="A849">
        <v>736</v>
      </c>
      <c r="B849">
        <v>1</v>
      </c>
      <c r="C849" t="s">
        <v>12</v>
      </c>
      <c r="D849" t="s">
        <v>2014</v>
      </c>
      <c r="E849">
        <v>82</v>
      </c>
      <c r="F849">
        <v>34717</v>
      </c>
      <c r="G849">
        <v>2</v>
      </c>
      <c r="H849">
        <v>2</v>
      </c>
      <c r="I849">
        <v>1</v>
      </c>
      <c r="J849">
        <v>1</v>
      </c>
      <c r="K849">
        <v>0.13</v>
      </c>
      <c r="L849" s="1">
        <f t="shared" si="26"/>
        <v>4513.21</v>
      </c>
      <c r="M849" s="1">
        <f t="shared" si="27"/>
        <v>5.651924057669639E-3</v>
      </c>
      <c r="N849" t="s">
        <v>2015</v>
      </c>
    </row>
    <row r="850" spans="1:14" x14ac:dyDescent="0.25">
      <c r="A850">
        <v>737</v>
      </c>
      <c r="B850">
        <v>1</v>
      </c>
      <c r="C850" t="s">
        <v>12</v>
      </c>
      <c r="D850" t="s">
        <v>2016</v>
      </c>
      <c r="E850">
        <v>82</v>
      </c>
      <c r="F850">
        <v>12060</v>
      </c>
      <c r="G850">
        <v>3</v>
      </c>
      <c r="H850">
        <v>3</v>
      </c>
      <c r="I850">
        <v>1</v>
      </c>
      <c r="J850">
        <v>1</v>
      </c>
      <c r="K850">
        <v>0.41</v>
      </c>
      <c r="L850" s="1">
        <f t="shared" si="26"/>
        <v>4944.5999999999995</v>
      </c>
      <c r="M850" s="1">
        <f t="shared" si="27"/>
        <v>6.1921567344646704E-3</v>
      </c>
      <c r="N850" t="s">
        <v>2017</v>
      </c>
    </row>
    <row r="851" spans="1:14" x14ac:dyDescent="0.25">
      <c r="A851">
        <v>738</v>
      </c>
      <c r="B851">
        <v>1</v>
      </c>
      <c r="C851" t="s">
        <v>12</v>
      </c>
      <c r="D851" t="s">
        <v>2018</v>
      </c>
      <c r="E851">
        <v>81</v>
      </c>
      <c r="F851">
        <v>36116</v>
      </c>
      <c r="G851">
        <v>3</v>
      </c>
      <c r="H851">
        <v>3</v>
      </c>
      <c r="I851">
        <v>2</v>
      </c>
      <c r="J851">
        <v>2</v>
      </c>
      <c r="K851">
        <v>0.26</v>
      </c>
      <c r="L851" s="1">
        <f t="shared" si="26"/>
        <v>9390.16</v>
      </c>
      <c r="M851" s="1">
        <f t="shared" si="27"/>
        <v>1.1759362229846859E-2</v>
      </c>
      <c r="N851" t="s">
        <v>2019</v>
      </c>
    </row>
    <row r="852" spans="1:14" x14ac:dyDescent="0.25">
      <c r="A852">
        <v>739</v>
      </c>
      <c r="B852">
        <v>1</v>
      </c>
      <c r="C852" t="s">
        <v>12</v>
      </c>
      <c r="D852" t="s">
        <v>2020</v>
      </c>
      <c r="E852">
        <v>81</v>
      </c>
      <c r="F852">
        <v>23969</v>
      </c>
      <c r="G852">
        <v>2</v>
      </c>
      <c r="H852">
        <v>2</v>
      </c>
      <c r="I852">
        <v>1</v>
      </c>
      <c r="J852">
        <v>1</v>
      </c>
      <c r="K852">
        <v>0.19</v>
      </c>
      <c r="L852" s="1">
        <f t="shared" si="26"/>
        <v>4554.1099999999997</v>
      </c>
      <c r="M852" s="1">
        <f t="shared" si="27"/>
        <v>5.7031434101834123E-3</v>
      </c>
      <c r="N852" t="s">
        <v>2021</v>
      </c>
    </row>
    <row r="853" spans="1:14" x14ac:dyDescent="0.25">
      <c r="A853">
        <v>740</v>
      </c>
      <c r="B853">
        <v>1</v>
      </c>
      <c r="C853" t="s">
        <v>12</v>
      </c>
      <c r="D853" t="s">
        <v>2022</v>
      </c>
      <c r="E853">
        <v>81</v>
      </c>
      <c r="F853">
        <v>44587</v>
      </c>
      <c r="G853">
        <v>3</v>
      </c>
      <c r="H853">
        <v>3</v>
      </c>
      <c r="I853">
        <v>2</v>
      </c>
      <c r="J853">
        <v>2</v>
      </c>
      <c r="K853">
        <v>0.21</v>
      </c>
      <c r="L853" s="1">
        <f t="shared" si="26"/>
        <v>9363.27</v>
      </c>
      <c r="M853" s="1">
        <f t="shared" si="27"/>
        <v>1.172568769710614E-2</v>
      </c>
      <c r="N853" t="s">
        <v>2023</v>
      </c>
    </row>
    <row r="854" spans="1:14" x14ac:dyDescent="0.25">
      <c r="A854">
        <v>741</v>
      </c>
      <c r="B854">
        <v>1</v>
      </c>
      <c r="C854" t="s">
        <v>12</v>
      </c>
      <c r="D854" t="s">
        <v>2024</v>
      </c>
      <c r="E854">
        <v>81</v>
      </c>
      <c r="F854">
        <v>34904</v>
      </c>
      <c r="G854">
        <v>1</v>
      </c>
      <c r="H854">
        <v>1</v>
      </c>
      <c r="I854">
        <v>1</v>
      </c>
      <c r="J854">
        <v>1</v>
      </c>
      <c r="K854">
        <v>0.13</v>
      </c>
      <c r="L854" s="1">
        <f t="shared" si="26"/>
        <v>4537.5200000000004</v>
      </c>
      <c r="M854" s="1">
        <f t="shared" si="27"/>
        <v>5.6823676385891961E-3</v>
      </c>
      <c r="N854" t="s">
        <v>2025</v>
      </c>
    </row>
    <row r="855" spans="1:14" x14ac:dyDescent="0.25">
      <c r="A855">
        <v>742</v>
      </c>
      <c r="B855">
        <v>1</v>
      </c>
      <c r="C855" t="s">
        <v>12</v>
      </c>
      <c r="D855" t="s">
        <v>2026</v>
      </c>
      <c r="E855">
        <v>81</v>
      </c>
      <c r="F855">
        <v>20016</v>
      </c>
      <c r="G855">
        <v>4</v>
      </c>
      <c r="H855">
        <v>4</v>
      </c>
      <c r="I855">
        <v>2</v>
      </c>
      <c r="J855">
        <v>2</v>
      </c>
      <c r="K855">
        <v>0.52</v>
      </c>
      <c r="L855" s="1">
        <f t="shared" si="26"/>
        <v>10408.32</v>
      </c>
      <c r="M855" s="1">
        <f t="shared" si="27"/>
        <v>1.3034411030712966E-2</v>
      </c>
      <c r="N855" t="s">
        <v>2027</v>
      </c>
    </row>
    <row r="856" spans="1:14" x14ac:dyDescent="0.25">
      <c r="A856">
        <v>743</v>
      </c>
      <c r="B856">
        <v>1</v>
      </c>
      <c r="C856" t="s">
        <v>12</v>
      </c>
      <c r="D856" t="s">
        <v>2028</v>
      </c>
      <c r="E856">
        <v>81</v>
      </c>
      <c r="F856">
        <v>124870</v>
      </c>
      <c r="G856">
        <v>4</v>
      </c>
      <c r="H856">
        <v>4</v>
      </c>
      <c r="I856">
        <v>2</v>
      </c>
      <c r="J856">
        <v>2</v>
      </c>
      <c r="K856">
        <v>7.0000000000000007E-2</v>
      </c>
      <c r="L856" s="1">
        <f t="shared" si="26"/>
        <v>8740.9000000000015</v>
      </c>
      <c r="M856" s="1">
        <f t="shared" si="27"/>
        <v>1.0946289447130659E-2</v>
      </c>
      <c r="N856" t="s">
        <v>2029</v>
      </c>
    </row>
    <row r="857" spans="1:14" x14ac:dyDescent="0.25">
      <c r="A857">
        <v>744</v>
      </c>
      <c r="B857">
        <v>1</v>
      </c>
      <c r="C857" t="s">
        <v>12</v>
      </c>
      <c r="D857" t="s">
        <v>2030</v>
      </c>
      <c r="E857">
        <v>80</v>
      </c>
      <c r="F857">
        <v>26628</v>
      </c>
      <c r="G857">
        <v>1</v>
      </c>
      <c r="H857">
        <v>1</v>
      </c>
      <c r="I857">
        <v>1</v>
      </c>
      <c r="J857">
        <v>1</v>
      </c>
      <c r="K857">
        <v>0.17</v>
      </c>
      <c r="L857" s="1">
        <f t="shared" si="26"/>
        <v>4526.76</v>
      </c>
      <c r="M857" s="1">
        <f t="shared" si="27"/>
        <v>5.6688928162652785E-3</v>
      </c>
      <c r="N857" t="s">
        <v>2031</v>
      </c>
    </row>
    <row r="858" spans="1:14" x14ac:dyDescent="0.25">
      <c r="A858">
        <v>745</v>
      </c>
      <c r="B858">
        <v>1</v>
      </c>
      <c r="C858" t="s">
        <v>12</v>
      </c>
      <c r="D858" t="s">
        <v>2032</v>
      </c>
      <c r="E858">
        <v>80</v>
      </c>
      <c r="F858">
        <v>49982</v>
      </c>
      <c r="G858">
        <v>3</v>
      </c>
      <c r="H858">
        <v>3</v>
      </c>
      <c r="I858">
        <v>3</v>
      </c>
      <c r="J858">
        <v>3</v>
      </c>
      <c r="K858">
        <v>0.28999999999999998</v>
      </c>
      <c r="L858" s="1">
        <f t="shared" si="26"/>
        <v>14494.779999999999</v>
      </c>
      <c r="M858" s="1">
        <f t="shared" si="27"/>
        <v>1.8151913115638033E-2</v>
      </c>
      <c r="N858" t="s">
        <v>2033</v>
      </c>
    </row>
    <row r="859" spans="1:14" x14ac:dyDescent="0.25">
      <c r="A859">
        <v>746</v>
      </c>
      <c r="B859">
        <v>1</v>
      </c>
      <c r="C859" t="s">
        <v>12</v>
      </c>
      <c r="D859" t="s">
        <v>2034</v>
      </c>
      <c r="E859">
        <v>79</v>
      </c>
      <c r="F859">
        <v>33847</v>
      </c>
      <c r="G859">
        <v>2</v>
      </c>
      <c r="H859">
        <v>2</v>
      </c>
      <c r="I859">
        <v>2</v>
      </c>
      <c r="J859">
        <v>2</v>
      </c>
      <c r="K859">
        <v>0.28000000000000003</v>
      </c>
      <c r="L859" s="1">
        <f t="shared" si="26"/>
        <v>9477.1600000000017</v>
      </c>
      <c r="M859" s="1">
        <f t="shared" si="27"/>
        <v>1.1868312930793028E-2</v>
      </c>
      <c r="N859" t="s">
        <v>2035</v>
      </c>
    </row>
    <row r="860" spans="1:14" x14ac:dyDescent="0.25">
      <c r="A860">
        <v>747</v>
      </c>
      <c r="B860">
        <v>1</v>
      </c>
      <c r="C860" t="s">
        <v>12</v>
      </c>
      <c r="D860" t="s">
        <v>2036</v>
      </c>
      <c r="E860">
        <v>79</v>
      </c>
      <c r="F860">
        <v>34545</v>
      </c>
      <c r="G860">
        <v>3</v>
      </c>
      <c r="H860">
        <v>3</v>
      </c>
      <c r="I860">
        <v>1</v>
      </c>
      <c r="J860">
        <v>1</v>
      </c>
      <c r="K860">
        <v>0.13</v>
      </c>
      <c r="L860" s="1">
        <f t="shared" si="26"/>
        <v>4490.8500000000004</v>
      </c>
      <c r="M860" s="1">
        <f t="shared" si="27"/>
        <v>5.6239224752195668E-3</v>
      </c>
      <c r="N860" t="s">
        <v>2037</v>
      </c>
    </row>
    <row r="861" spans="1:14" x14ac:dyDescent="0.25">
      <c r="A861">
        <v>748</v>
      </c>
      <c r="B861">
        <v>1</v>
      </c>
      <c r="C861" t="s">
        <v>12</v>
      </c>
      <c r="D861" t="s">
        <v>2038</v>
      </c>
      <c r="E861">
        <v>79</v>
      </c>
      <c r="F861">
        <v>51989</v>
      </c>
      <c r="G861">
        <v>3</v>
      </c>
      <c r="H861">
        <v>3</v>
      </c>
      <c r="I861">
        <v>2</v>
      </c>
      <c r="J861">
        <v>2</v>
      </c>
      <c r="K861">
        <v>0.18</v>
      </c>
      <c r="L861" s="1">
        <f t="shared" si="26"/>
        <v>9358.02</v>
      </c>
      <c r="M861" s="1">
        <f t="shared" si="27"/>
        <v>1.1719113085842147E-2</v>
      </c>
      <c r="N861" t="s">
        <v>2039</v>
      </c>
    </row>
    <row r="862" spans="1:14" x14ac:dyDescent="0.25">
      <c r="A862">
        <v>749</v>
      </c>
      <c r="B862">
        <v>1</v>
      </c>
      <c r="C862" t="s">
        <v>12</v>
      </c>
      <c r="D862" t="s">
        <v>2040</v>
      </c>
      <c r="E862">
        <v>79</v>
      </c>
      <c r="F862">
        <v>30707</v>
      </c>
      <c r="G862">
        <v>2</v>
      </c>
      <c r="H862">
        <v>2</v>
      </c>
      <c r="I862">
        <v>1</v>
      </c>
      <c r="J862">
        <v>1</v>
      </c>
      <c r="K862">
        <v>0.15</v>
      </c>
      <c r="L862" s="1">
        <f t="shared" si="26"/>
        <v>4606.05</v>
      </c>
      <c r="M862" s="1">
        <f t="shared" si="27"/>
        <v>5.7681882309551834E-3</v>
      </c>
      <c r="N862" t="s">
        <v>2041</v>
      </c>
    </row>
    <row r="863" spans="1:14" x14ac:dyDescent="0.25">
      <c r="A863">
        <v>750</v>
      </c>
      <c r="B863">
        <v>1</v>
      </c>
      <c r="C863" t="s">
        <v>12</v>
      </c>
      <c r="D863" t="s">
        <v>2042</v>
      </c>
      <c r="E863">
        <v>78</v>
      </c>
      <c r="F863">
        <v>35562</v>
      </c>
      <c r="G863">
        <v>2</v>
      </c>
      <c r="H863">
        <v>2</v>
      </c>
      <c r="I863">
        <v>1</v>
      </c>
      <c r="J863">
        <v>1</v>
      </c>
      <c r="K863">
        <v>0.13</v>
      </c>
      <c r="L863" s="1">
        <f t="shared" si="26"/>
        <v>4623.0600000000004</v>
      </c>
      <c r="M863" s="1">
        <f t="shared" si="27"/>
        <v>5.7894899714505208E-3</v>
      </c>
      <c r="N863" t="s">
        <v>2043</v>
      </c>
    </row>
    <row r="864" spans="1:14" x14ac:dyDescent="0.25">
      <c r="A864">
        <v>751</v>
      </c>
      <c r="B864">
        <v>1</v>
      </c>
      <c r="C864" t="s">
        <v>12</v>
      </c>
      <c r="D864" t="s">
        <v>799</v>
      </c>
      <c r="E864">
        <v>78</v>
      </c>
      <c r="F864">
        <v>9647</v>
      </c>
      <c r="G864">
        <v>4</v>
      </c>
      <c r="H864">
        <v>4</v>
      </c>
      <c r="I864">
        <v>2</v>
      </c>
      <c r="J864">
        <v>2</v>
      </c>
      <c r="K864">
        <v>1.33</v>
      </c>
      <c r="L864" s="1">
        <f t="shared" si="26"/>
        <v>12830.51</v>
      </c>
      <c r="M864" s="1">
        <f t="shared" si="27"/>
        <v>1.6067736298814122E-2</v>
      </c>
      <c r="N864" t="s">
        <v>800</v>
      </c>
    </row>
    <row r="865" spans="1:14" x14ac:dyDescent="0.25">
      <c r="A865">
        <v>752</v>
      </c>
      <c r="B865">
        <v>1</v>
      </c>
      <c r="C865" t="s">
        <v>12</v>
      </c>
      <c r="D865" t="s">
        <v>2044</v>
      </c>
      <c r="E865">
        <v>78</v>
      </c>
      <c r="F865">
        <v>21385</v>
      </c>
      <c r="G865">
        <v>4</v>
      </c>
      <c r="H865">
        <v>4</v>
      </c>
      <c r="I865">
        <v>2</v>
      </c>
      <c r="J865">
        <v>2</v>
      </c>
      <c r="K865">
        <v>0.48</v>
      </c>
      <c r="L865" s="1">
        <f t="shared" si="26"/>
        <v>10264.799999999999</v>
      </c>
      <c r="M865" s="1">
        <f t="shared" si="27"/>
        <v>1.2854679943359006E-2</v>
      </c>
      <c r="N865" t="s">
        <v>2045</v>
      </c>
    </row>
    <row r="866" spans="1:14" x14ac:dyDescent="0.25">
      <c r="A866">
        <v>753</v>
      </c>
      <c r="B866">
        <v>1</v>
      </c>
      <c r="C866" t="s">
        <v>12</v>
      </c>
      <c r="D866" t="s">
        <v>2046</v>
      </c>
      <c r="E866">
        <v>78</v>
      </c>
      <c r="F866">
        <v>24869</v>
      </c>
      <c r="G866">
        <v>2</v>
      </c>
      <c r="H866">
        <v>2</v>
      </c>
      <c r="I866">
        <v>1</v>
      </c>
      <c r="J866">
        <v>1</v>
      </c>
      <c r="K866">
        <v>0.18</v>
      </c>
      <c r="L866" s="1">
        <f t="shared" si="26"/>
        <v>4476.42</v>
      </c>
      <c r="M866" s="1">
        <f t="shared" si="27"/>
        <v>5.605851686545392E-3</v>
      </c>
      <c r="N866" t="s">
        <v>2047</v>
      </c>
    </row>
    <row r="867" spans="1:14" x14ac:dyDescent="0.25">
      <c r="A867">
        <v>754</v>
      </c>
      <c r="B867">
        <v>1</v>
      </c>
      <c r="C867" t="s">
        <v>12</v>
      </c>
      <c r="D867" t="s">
        <v>2048</v>
      </c>
      <c r="E867">
        <v>78</v>
      </c>
      <c r="F867">
        <v>34535</v>
      </c>
      <c r="G867">
        <v>5</v>
      </c>
      <c r="H867">
        <v>5</v>
      </c>
      <c r="I867">
        <v>3</v>
      </c>
      <c r="J867">
        <v>3</v>
      </c>
      <c r="K867">
        <v>0.44</v>
      </c>
      <c r="L867" s="1">
        <f t="shared" si="26"/>
        <v>15195.4</v>
      </c>
      <c r="M867" s="1">
        <f t="shared" si="27"/>
        <v>1.9029304381119699E-2</v>
      </c>
      <c r="N867" t="s">
        <v>2049</v>
      </c>
    </row>
    <row r="868" spans="1:14" x14ac:dyDescent="0.25">
      <c r="A868">
        <v>755</v>
      </c>
      <c r="B868">
        <v>1</v>
      </c>
      <c r="C868" t="s">
        <v>12</v>
      </c>
      <c r="D868" t="s">
        <v>2050</v>
      </c>
      <c r="E868">
        <v>78</v>
      </c>
      <c r="F868">
        <v>33222</v>
      </c>
      <c r="G868">
        <v>2</v>
      </c>
      <c r="H868">
        <v>2</v>
      </c>
      <c r="I868">
        <v>2</v>
      </c>
      <c r="J868">
        <v>2</v>
      </c>
      <c r="K868">
        <v>0.28999999999999998</v>
      </c>
      <c r="L868" s="1">
        <f t="shared" si="26"/>
        <v>9634.3799999999992</v>
      </c>
      <c r="M868" s="1">
        <f t="shared" si="27"/>
        <v>1.2065200622778735E-2</v>
      </c>
      <c r="N868" t="s">
        <v>2051</v>
      </c>
    </row>
    <row r="869" spans="1:14" x14ac:dyDescent="0.25">
      <c r="A869">
        <v>756</v>
      </c>
      <c r="B869">
        <v>1</v>
      </c>
      <c r="C869" t="s">
        <v>12</v>
      </c>
      <c r="D869" t="s">
        <v>2052</v>
      </c>
      <c r="E869">
        <v>78</v>
      </c>
      <c r="F869">
        <v>126869</v>
      </c>
      <c r="G869">
        <v>2</v>
      </c>
      <c r="H869">
        <v>2</v>
      </c>
      <c r="I869">
        <v>1</v>
      </c>
      <c r="J869">
        <v>1</v>
      </c>
      <c r="K869">
        <v>0.03</v>
      </c>
      <c r="L869" s="1">
        <f t="shared" si="26"/>
        <v>3806.0699999999997</v>
      </c>
      <c r="M869" s="1">
        <f t="shared" si="27"/>
        <v>4.7663677511515495E-3</v>
      </c>
      <c r="N869" t="s">
        <v>2053</v>
      </c>
    </row>
    <row r="870" spans="1:14" x14ac:dyDescent="0.25">
      <c r="A870">
        <v>757</v>
      </c>
      <c r="B870">
        <v>1</v>
      </c>
      <c r="C870" t="s">
        <v>12</v>
      </c>
      <c r="D870" t="s">
        <v>2054</v>
      </c>
      <c r="E870">
        <v>78</v>
      </c>
      <c r="F870">
        <v>21393</v>
      </c>
      <c r="G870">
        <v>4</v>
      </c>
      <c r="H870">
        <v>4</v>
      </c>
      <c r="I870">
        <v>2</v>
      </c>
      <c r="J870">
        <v>2</v>
      </c>
      <c r="K870">
        <v>0.48</v>
      </c>
      <c r="L870" s="1">
        <f t="shared" si="26"/>
        <v>10268.64</v>
      </c>
      <c r="M870" s="1">
        <f t="shared" si="27"/>
        <v>1.2859488801883531E-2</v>
      </c>
      <c r="N870" t="s">
        <v>2055</v>
      </c>
    </row>
    <row r="871" spans="1:14" x14ac:dyDescent="0.25">
      <c r="A871">
        <v>758</v>
      </c>
      <c r="B871">
        <v>1</v>
      </c>
      <c r="C871" t="s">
        <v>12</v>
      </c>
      <c r="D871" t="s">
        <v>2056</v>
      </c>
      <c r="E871">
        <v>78</v>
      </c>
      <c r="F871">
        <v>20790</v>
      </c>
      <c r="G871">
        <v>4</v>
      </c>
      <c r="H871">
        <v>4</v>
      </c>
      <c r="I871">
        <v>3</v>
      </c>
      <c r="J871">
        <v>3</v>
      </c>
      <c r="K871">
        <v>0.83</v>
      </c>
      <c r="L871" s="1">
        <f t="shared" si="26"/>
        <v>17255.7</v>
      </c>
      <c r="M871" s="1">
        <f t="shared" si="27"/>
        <v>2.1609432302492019E-2</v>
      </c>
      <c r="N871" t="s">
        <v>2057</v>
      </c>
    </row>
    <row r="872" spans="1:14" x14ac:dyDescent="0.25">
      <c r="A872">
        <v>759</v>
      </c>
      <c r="B872">
        <v>1</v>
      </c>
      <c r="C872" t="s">
        <v>12</v>
      </c>
      <c r="D872" t="s">
        <v>2058</v>
      </c>
      <c r="E872">
        <v>78</v>
      </c>
      <c r="F872">
        <v>5479</v>
      </c>
      <c r="G872">
        <v>2</v>
      </c>
      <c r="H872">
        <v>2</v>
      </c>
      <c r="I872">
        <v>1</v>
      </c>
      <c r="J872">
        <v>1</v>
      </c>
      <c r="K872">
        <v>1.07</v>
      </c>
      <c r="L872" s="1">
        <f t="shared" si="26"/>
        <v>5862.5300000000007</v>
      </c>
      <c r="M872" s="1">
        <f t="shared" si="27"/>
        <v>7.341686813999348E-3</v>
      </c>
      <c r="N872" t="s">
        <v>2059</v>
      </c>
    </row>
    <row r="873" spans="1:14" x14ac:dyDescent="0.25">
      <c r="A873">
        <v>760</v>
      </c>
      <c r="B873">
        <v>1</v>
      </c>
      <c r="C873" t="s">
        <v>12</v>
      </c>
      <c r="D873" t="s">
        <v>2060</v>
      </c>
      <c r="E873">
        <v>77</v>
      </c>
      <c r="F873">
        <v>29903</v>
      </c>
      <c r="G873">
        <v>3</v>
      </c>
      <c r="H873">
        <v>3</v>
      </c>
      <c r="I873">
        <v>1</v>
      </c>
      <c r="J873">
        <v>1</v>
      </c>
      <c r="K873">
        <v>0.15</v>
      </c>
      <c r="L873" s="1">
        <f t="shared" si="26"/>
        <v>4485.45</v>
      </c>
      <c r="M873" s="1">
        <f t="shared" si="27"/>
        <v>5.6171600179194597E-3</v>
      </c>
      <c r="N873" t="s">
        <v>2061</v>
      </c>
    </row>
    <row r="874" spans="1:14" x14ac:dyDescent="0.25">
      <c r="A874">
        <v>761</v>
      </c>
      <c r="B874">
        <v>1</v>
      </c>
      <c r="C874" t="s">
        <v>12</v>
      </c>
      <c r="D874" t="s">
        <v>2062</v>
      </c>
      <c r="E874">
        <v>77</v>
      </c>
      <c r="F874">
        <v>142390</v>
      </c>
      <c r="G874">
        <v>5</v>
      </c>
      <c r="H874">
        <v>5</v>
      </c>
      <c r="I874">
        <v>3</v>
      </c>
      <c r="J874">
        <v>3</v>
      </c>
      <c r="K874">
        <v>0.09</v>
      </c>
      <c r="L874" s="1">
        <f t="shared" si="26"/>
        <v>12815.1</v>
      </c>
      <c r="M874" s="1">
        <f t="shared" si="27"/>
        <v>1.6048438249370672E-2</v>
      </c>
      <c r="N874" t="s">
        <v>2063</v>
      </c>
    </row>
    <row r="875" spans="1:14" x14ac:dyDescent="0.25">
      <c r="A875">
        <v>762</v>
      </c>
      <c r="B875">
        <v>1</v>
      </c>
      <c r="C875" t="s">
        <v>12</v>
      </c>
      <c r="D875" t="s">
        <v>2064</v>
      </c>
      <c r="E875">
        <v>77</v>
      </c>
      <c r="F875">
        <v>18691</v>
      </c>
      <c r="G875">
        <v>1</v>
      </c>
      <c r="H875">
        <v>1</v>
      </c>
      <c r="I875">
        <v>1</v>
      </c>
      <c r="J875">
        <v>1</v>
      </c>
      <c r="K875">
        <v>0.25</v>
      </c>
      <c r="L875" s="1">
        <f t="shared" si="26"/>
        <v>4672.75</v>
      </c>
      <c r="M875" s="1">
        <f t="shared" si="27"/>
        <v>5.8517171016805791E-3</v>
      </c>
      <c r="N875" t="s">
        <v>2065</v>
      </c>
    </row>
    <row r="876" spans="1:14" x14ac:dyDescent="0.25">
      <c r="A876">
        <v>763</v>
      </c>
      <c r="B876">
        <v>1</v>
      </c>
      <c r="C876" t="s">
        <v>12</v>
      </c>
      <c r="D876" t="s">
        <v>2066</v>
      </c>
      <c r="E876">
        <v>76</v>
      </c>
      <c r="F876">
        <v>114536</v>
      </c>
      <c r="G876">
        <v>2</v>
      </c>
      <c r="H876">
        <v>2</v>
      </c>
      <c r="I876">
        <v>1</v>
      </c>
      <c r="J876">
        <v>1</v>
      </c>
      <c r="K876">
        <v>0.04</v>
      </c>
      <c r="L876" s="1">
        <f t="shared" si="26"/>
        <v>4581.4400000000005</v>
      </c>
      <c r="M876" s="1">
        <f t="shared" si="27"/>
        <v>5.7373689579633992E-3</v>
      </c>
      <c r="N876" t="s">
        <v>2067</v>
      </c>
    </row>
    <row r="877" spans="1:14" x14ac:dyDescent="0.25">
      <c r="A877">
        <v>764</v>
      </c>
      <c r="B877">
        <v>1</v>
      </c>
      <c r="C877" t="s">
        <v>12</v>
      </c>
      <c r="D877" t="s">
        <v>2068</v>
      </c>
      <c r="E877">
        <v>76</v>
      </c>
      <c r="F877">
        <v>5971</v>
      </c>
      <c r="G877">
        <v>4</v>
      </c>
      <c r="H877">
        <v>4</v>
      </c>
      <c r="I877">
        <v>2</v>
      </c>
      <c r="J877">
        <v>2</v>
      </c>
      <c r="K877">
        <v>2.78</v>
      </c>
      <c r="L877" s="1">
        <f t="shared" si="26"/>
        <v>16599.379999999997</v>
      </c>
      <c r="M877" s="1">
        <f t="shared" si="27"/>
        <v>2.0787518233009377E-2</v>
      </c>
      <c r="N877" t="s">
        <v>2069</v>
      </c>
    </row>
    <row r="878" spans="1:14" x14ac:dyDescent="0.25">
      <c r="A878">
        <v>765</v>
      </c>
      <c r="B878">
        <v>1</v>
      </c>
      <c r="C878" t="s">
        <v>12</v>
      </c>
      <c r="D878" t="s">
        <v>2070</v>
      </c>
      <c r="E878">
        <v>76</v>
      </c>
      <c r="F878">
        <v>18018</v>
      </c>
      <c r="G878">
        <v>7</v>
      </c>
      <c r="H878">
        <v>7</v>
      </c>
      <c r="I878">
        <v>4</v>
      </c>
      <c r="J878">
        <v>4</v>
      </c>
      <c r="K878">
        <v>2.19</v>
      </c>
      <c r="L878" s="1">
        <f t="shared" si="26"/>
        <v>39459.42</v>
      </c>
      <c r="M878" s="1">
        <f t="shared" si="27"/>
        <v>4.9415304229072102E-2</v>
      </c>
      <c r="N878" t="s">
        <v>2071</v>
      </c>
    </row>
    <row r="879" spans="1:14" x14ac:dyDescent="0.25">
      <c r="A879">
        <v>766</v>
      </c>
      <c r="B879">
        <v>1</v>
      </c>
      <c r="C879" t="s">
        <v>12</v>
      </c>
      <c r="D879" t="s">
        <v>2072</v>
      </c>
      <c r="E879">
        <v>76</v>
      </c>
      <c r="F879">
        <v>9646</v>
      </c>
      <c r="G879">
        <v>1</v>
      </c>
      <c r="H879">
        <v>1</v>
      </c>
      <c r="I879">
        <v>1</v>
      </c>
      <c r="J879">
        <v>1</v>
      </c>
      <c r="K879">
        <v>0.53</v>
      </c>
      <c r="L879" s="1">
        <f t="shared" si="26"/>
        <v>5112.38</v>
      </c>
      <c r="M879" s="1">
        <f t="shared" si="27"/>
        <v>6.4022687873928107E-3</v>
      </c>
      <c r="N879" t="s">
        <v>2073</v>
      </c>
    </row>
    <row r="880" spans="1:14" x14ac:dyDescent="0.25">
      <c r="A880">
        <v>767</v>
      </c>
      <c r="B880">
        <v>1</v>
      </c>
      <c r="C880" t="s">
        <v>12</v>
      </c>
      <c r="D880" t="s">
        <v>2074</v>
      </c>
      <c r="E880">
        <v>76</v>
      </c>
      <c r="F880">
        <v>33401</v>
      </c>
      <c r="G880">
        <v>2</v>
      </c>
      <c r="H880">
        <v>2</v>
      </c>
      <c r="I880">
        <v>1</v>
      </c>
      <c r="J880">
        <v>1</v>
      </c>
      <c r="K880">
        <v>0.13</v>
      </c>
      <c r="L880" s="1">
        <f t="shared" si="26"/>
        <v>4342.13</v>
      </c>
      <c r="M880" s="1">
        <f t="shared" si="27"/>
        <v>5.4376793919469896E-3</v>
      </c>
      <c r="N880" t="s">
        <v>2075</v>
      </c>
    </row>
    <row r="881" spans="1:14" x14ac:dyDescent="0.25">
      <c r="A881">
        <v>768</v>
      </c>
      <c r="B881">
        <v>1</v>
      </c>
      <c r="C881" t="s">
        <v>12</v>
      </c>
      <c r="D881" t="s">
        <v>2076</v>
      </c>
      <c r="E881">
        <v>75</v>
      </c>
      <c r="F881">
        <v>35867</v>
      </c>
      <c r="G881">
        <v>2</v>
      </c>
      <c r="H881">
        <v>2</v>
      </c>
      <c r="I881">
        <v>1</v>
      </c>
      <c r="J881">
        <v>1</v>
      </c>
      <c r="K881">
        <v>0.12</v>
      </c>
      <c r="L881" s="1">
        <f t="shared" si="26"/>
        <v>4304.04</v>
      </c>
      <c r="M881" s="1">
        <f t="shared" si="27"/>
        <v>5.389979021843086E-3</v>
      </c>
      <c r="N881" t="s">
        <v>2077</v>
      </c>
    </row>
    <row r="882" spans="1:14" x14ac:dyDescent="0.25">
      <c r="A882">
        <v>769</v>
      </c>
      <c r="B882">
        <v>1</v>
      </c>
      <c r="C882" t="s">
        <v>12</v>
      </c>
      <c r="D882" t="s">
        <v>2078</v>
      </c>
      <c r="E882">
        <v>75</v>
      </c>
      <c r="F882">
        <v>32810</v>
      </c>
      <c r="G882">
        <v>2</v>
      </c>
      <c r="H882">
        <v>2</v>
      </c>
      <c r="I882">
        <v>2</v>
      </c>
      <c r="J882">
        <v>2</v>
      </c>
      <c r="K882">
        <v>0.28999999999999998</v>
      </c>
      <c r="L882" s="1">
        <f t="shared" si="26"/>
        <v>9514.9</v>
      </c>
      <c r="M882" s="1">
        <f t="shared" si="27"/>
        <v>1.191557499347933E-2</v>
      </c>
      <c r="N882" t="s">
        <v>2079</v>
      </c>
    </row>
    <row r="883" spans="1:14" x14ac:dyDescent="0.25">
      <c r="A883">
        <v>770</v>
      </c>
      <c r="B883">
        <v>1</v>
      </c>
      <c r="C883" t="s">
        <v>12</v>
      </c>
      <c r="D883" t="s">
        <v>2080</v>
      </c>
      <c r="E883">
        <v>75</v>
      </c>
      <c r="F883">
        <v>19543</v>
      </c>
      <c r="G883">
        <v>2</v>
      </c>
      <c r="H883">
        <v>2</v>
      </c>
      <c r="I883">
        <v>1</v>
      </c>
      <c r="J883">
        <v>1</v>
      </c>
      <c r="K883">
        <v>0.24</v>
      </c>
      <c r="L883" s="1">
        <f t="shared" si="26"/>
        <v>4690.32</v>
      </c>
      <c r="M883" s="1">
        <f t="shared" si="27"/>
        <v>5.873720134044076E-3</v>
      </c>
      <c r="N883" t="s">
        <v>2081</v>
      </c>
    </row>
    <row r="884" spans="1:14" x14ac:dyDescent="0.25">
      <c r="A884">
        <v>771</v>
      </c>
      <c r="B884">
        <v>1</v>
      </c>
      <c r="C884" t="s">
        <v>12</v>
      </c>
      <c r="D884" t="s">
        <v>2082</v>
      </c>
      <c r="E884">
        <v>75</v>
      </c>
      <c r="F884">
        <v>36263</v>
      </c>
      <c r="G884">
        <v>4</v>
      </c>
      <c r="H884">
        <v>4</v>
      </c>
      <c r="I884">
        <v>3</v>
      </c>
      <c r="J884">
        <v>3</v>
      </c>
      <c r="K884">
        <v>0.42</v>
      </c>
      <c r="L884" s="1">
        <f t="shared" si="26"/>
        <v>15230.46</v>
      </c>
      <c r="M884" s="1">
        <f t="shared" si="27"/>
        <v>1.9073210261294098E-2</v>
      </c>
      <c r="N884" t="s">
        <v>2083</v>
      </c>
    </row>
    <row r="885" spans="1:14" x14ac:dyDescent="0.25">
      <c r="A885">
        <v>772</v>
      </c>
      <c r="B885">
        <v>1</v>
      </c>
      <c r="C885" t="s">
        <v>12</v>
      </c>
      <c r="D885" t="s">
        <v>2084</v>
      </c>
      <c r="E885">
        <v>75</v>
      </c>
      <c r="F885">
        <v>32759</v>
      </c>
      <c r="G885">
        <v>4</v>
      </c>
      <c r="H885">
        <v>4</v>
      </c>
      <c r="I885">
        <v>2</v>
      </c>
      <c r="J885">
        <v>2</v>
      </c>
      <c r="K885">
        <v>0.28999999999999998</v>
      </c>
      <c r="L885" s="1">
        <f t="shared" si="26"/>
        <v>9500.1099999999988</v>
      </c>
      <c r="M885" s="1">
        <f t="shared" si="27"/>
        <v>1.189705337431848E-2</v>
      </c>
      <c r="N885" t="s">
        <v>2085</v>
      </c>
    </row>
    <row r="886" spans="1:14" x14ac:dyDescent="0.25">
      <c r="A886">
        <v>773</v>
      </c>
      <c r="B886">
        <v>1</v>
      </c>
      <c r="C886" t="s">
        <v>12</v>
      </c>
      <c r="D886" t="s">
        <v>2086</v>
      </c>
      <c r="E886">
        <v>75</v>
      </c>
      <c r="F886">
        <v>21134</v>
      </c>
      <c r="G886">
        <v>3</v>
      </c>
      <c r="H886">
        <v>3</v>
      </c>
      <c r="I886">
        <v>1</v>
      </c>
      <c r="J886">
        <v>1</v>
      </c>
      <c r="K886">
        <v>0.22</v>
      </c>
      <c r="L886" s="1">
        <f t="shared" si="26"/>
        <v>4649.4800000000005</v>
      </c>
      <c r="M886" s="1">
        <f t="shared" si="27"/>
        <v>5.822575919944748E-3</v>
      </c>
      <c r="N886" t="s">
        <v>2087</v>
      </c>
    </row>
    <row r="887" spans="1:14" x14ac:dyDescent="0.25">
      <c r="A887">
        <v>774</v>
      </c>
      <c r="B887">
        <v>1</v>
      </c>
      <c r="C887" t="s">
        <v>12</v>
      </c>
      <c r="D887" t="s">
        <v>703</v>
      </c>
      <c r="E887">
        <v>74</v>
      </c>
      <c r="F887">
        <v>18135</v>
      </c>
      <c r="G887">
        <v>1</v>
      </c>
      <c r="H887">
        <v>1</v>
      </c>
      <c r="I887">
        <v>1</v>
      </c>
      <c r="J887">
        <v>1</v>
      </c>
      <c r="K887">
        <v>0.26</v>
      </c>
      <c r="L887" s="1">
        <f t="shared" si="26"/>
        <v>4715.1000000000004</v>
      </c>
      <c r="M887" s="1">
        <f t="shared" si="27"/>
        <v>5.9047522992101229E-3</v>
      </c>
      <c r="N887" t="s">
        <v>704</v>
      </c>
    </row>
    <row r="888" spans="1:14" x14ac:dyDescent="0.25">
      <c r="A888">
        <v>775</v>
      </c>
      <c r="B888">
        <v>1</v>
      </c>
      <c r="C888" t="s">
        <v>12</v>
      </c>
      <c r="D888" t="s">
        <v>2088</v>
      </c>
      <c r="E888">
        <v>74</v>
      </c>
      <c r="F888">
        <v>19959</v>
      </c>
      <c r="G888">
        <v>2</v>
      </c>
      <c r="H888">
        <v>2</v>
      </c>
      <c r="I888">
        <v>1</v>
      </c>
      <c r="J888">
        <v>1</v>
      </c>
      <c r="K888">
        <v>0.23</v>
      </c>
      <c r="L888" s="1">
        <f t="shared" si="26"/>
        <v>4590.5700000000006</v>
      </c>
      <c r="M888" s="1">
        <f t="shared" si="27"/>
        <v>5.7488025200282105E-3</v>
      </c>
      <c r="N888" t="s">
        <v>2089</v>
      </c>
    </row>
    <row r="889" spans="1:14" x14ac:dyDescent="0.25">
      <c r="A889">
        <v>776</v>
      </c>
      <c r="B889">
        <v>1</v>
      </c>
      <c r="C889" t="s">
        <v>12</v>
      </c>
      <c r="D889" t="s">
        <v>783</v>
      </c>
      <c r="E889">
        <v>74</v>
      </c>
      <c r="F889">
        <v>149576</v>
      </c>
      <c r="G889">
        <v>3</v>
      </c>
      <c r="H889">
        <v>3</v>
      </c>
      <c r="I889">
        <v>2</v>
      </c>
      <c r="J889">
        <v>2</v>
      </c>
      <c r="K889">
        <v>0.06</v>
      </c>
      <c r="L889" s="1">
        <f t="shared" si="26"/>
        <v>8974.56</v>
      </c>
      <c r="M889" s="1">
        <f t="shared" si="27"/>
        <v>1.1238903479120103E-2</v>
      </c>
      <c r="N889" t="s">
        <v>784</v>
      </c>
    </row>
    <row r="890" spans="1:14" x14ac:dyDescent="0.25">
      <c r="A890">
        <v>777</v>
      </c>
      <c r="B890">
        <v>1</v>
      </c>
      <c r="C890" t="s">
        <v>12</v>
      </c>
      <c r="D890" t="s">
        <v>2090</v>
      </c>
      <c r="E890">
        <v>73</v>
      </c>
      <c r="F890">
        <v>26321</v>
      </c>
      <c r="G890">
        <v>3</v>
      </c>
      <c r="H890">
        <v>3</v>
      </c>
      <c r="I890">
        <v>2</v>
      </c>
      <c r="J890">
        <v>2</v>
      </c>
      <c r="K890">
        <v>0.38</v>
      </c>
      <c r="L890" s="1">
        <f t="shared" si="26"/>
        <v>10001.98</v>
      </c>
      <c r="M890" s="1">
        <f t="shared" si="27"/>
        <v>1.2525548641948984E-2</v>
      </c>
      <c r="N890" t="s">
        <v>2091</v>
      </c>
    </row>
    <row r="891" spans="1:14" x14ac:dyDescent="0.25">
      <c r="A891">
        <v>778</v>
      </c>
      <c r="B891">
        <v>1</v>
      </c>
      <c r="C891" t="s">
        <v>12</v>
      </c>
      <c r="D891" t="s">
        <v>2092</v>
      </c>
      <c r="E891">
        <v>73</v>
      </c>
      <c r="F891">
        <v>27239</v>
      </c>
      <c r="G891">
        <v>2</v>
      </c>
      <c r="H891">
        <v>2</v>
      </c>
      <c r="I891">
        <v>1</v>
      </c>
      <c r="J891">
        <v>1</v>
      </c>
      <c r="K891">
        <v>0.17</v>
      </c>
      <c r="L891" s="1">
        <f t="shared" si="26"/>
        <v>4630.63</v>
      </c>
      <c r="M891" s="1">
        <f t="shared" si="27"/>
        <v>5.798969934739745E-3</v>
      </c>
      <c r="N891" t="s">
        <v>2093</v>
      </c>
    </row>
    <row r="892" spans="1:14" x14ac:dyDescent="0.25">
      <c r="A892">
        <v>779</v>
      </c>
      <c r="B892">
        <v>1</v>
      </c>
      <c r="C892" t="s">
        <v>12</v>
      </c>
      <c r="D892" t="s">
        <v>2094</v>
      </c>
      <c r="E892">
        <v>73</v>
      </c>
      <c r="F892">
        <v>11386</v>
      </c>
      <c r="G892">
        <v>3</v>
      </c>
      <c r="H892">
        <v>3</v>
      </c>
      <c r="I892">
        <v>1</v>
      </c>
      <c r="J892">
        <v>1</v>
      </c>
      <c r="K892">
        <v>0.43</v>
      </c>
      <c r="L892" s="1">
        <f t="shared" si="26"/>
        <v>4895.9799999999996</v>
      </c>
      <c r="M892" s="1">
        <f t="shared" si="27"/>
        <v>6.1312695726255589E-3</v>
      </c>
      <c r="N892" t="s">
        <v>2095</v>
      </c>
    </row>
    <row r="893" spans="1:14" x14ac:dyDescent="0.25">
      <c r="A893">
        <v>780</v>
      </c>
      <c r="B893">
        <v>1</v>
      </c>
      <c r="C893" t="s">
        <v>12</v>
      </c>
      <c r="D893" t="s">
        <v>2096</v>
      </c>
      <c r="E893">
        <v>72</v>
      </c>
      <c r="F893">
        <v>39882</v>
      </c>
      <c r="G893">
        <v>2</v>
      </c>
      <c r="H893">
        <v>2</v>
      </c>
      <c r="I893">
        <v>1</v>
      </c>
      <c r="J893">
        <v>1</v>
      </c>
      <c r="K893">
        <v>0.11</v>
      </c>
      <c r="L893" s="1">
        <f t="shared" si="26"/>
        <v>4387.0200000000004</v>
      </c>
      <c r="M893" s="1">
        <f t="shared" si="27"/>
        <v>5.4938954490213977E-3</v>
      </c>
      <c r="N893" t="s">
        <v>2097</v>
      </c>
    </row>
    <row r="894" spans="1:14" x14ac:dyDescent="0.25">
      <c r="A894">
        <v>781</v>
      </c>
      <c r="B894">
        <v>1</v>
      </c>
      <c r="C894" t="s">
        <v>12</v>
      </c>
      <c r="D894" t="s">
        <v>2098</v>
      </c>
      <c r="E894">
        <v>72</v>
      </c>
      <c r="F894">
        <v>55716</v>
      </c>
      <c r="G894">
        <v>3</v>
      </c>
      <c r="H894">
        <v>3</v>
      </c>
      <c r="I894">
        <v>1</v>
      </c>
      <c r="J894">
        <v>1</v>
      </c>
      <c r="K894">
        <v>0.08</v>
      </c>
      <c r="L894" s="1">
        <f t="shared" si="26"/>
        <v>4457.28</v>
      </c>
      <c r="M894" s="1">
        <f t="shared" si="27"/>
        <v>5.581882532337234E-3</v>
      </c>
      <c r="N894" t="s">
        <v>2099</v>
      </c>
    </row>
    <row r="895" spans="1:14" x14ac:dyDescent="0.25">
      <c r="A895">
        <v>782</v>
      </c>
      <c r="B895">
        <v>1</v>
      </c>
      <c r="C895" t="s">
        <v>12</v>
      </c>
      <c r="D895" t="s">
        <v>2100</v>
      </c>
      <c r="E895">
        <v>72</v>
      </c>
      <c r="F895">
        <v>43195</v>
      </c>
      <c r="G895">
        <v>2</v>
      </c>
      <c r="H895">
        <v>2</v>
      </c>
      <c r="I895">
        <v>2</v>
      </c>
      <c r="J895">
        <v>2</v>
      </c>
      <c r="K895">
        <v>0.22</v>
      </c>
      <c r="L895" s="1">
        <f t="shared" si="26"/>
        <v>9502.9</v>
      </c>
      <c r="M895" s="1">
        <f t="shared" si="27"/>
        <v>1.1900547310590204E-2</v>
      </c>
      <c r="N895" t="s">
        <v>2101</v>
      </c>
    </row>
    <row r="896" spans="1:14" x14ac:dyDescent="0.25">
      <c r="A896">
        <v>783</v>
      </c>
      <c r="B896">
        <v>1</v>
      </c>
      <c r="C896" t="s">
        <v>12</v>
      </c>
      <c r="D896" t="s">
        <v>2102</v>
      </c>
      <c r="E896">
        <v>72</v>
      </c>
      <c r="F896">
        <v>12426</v>
      </c>
      <c r="G896">
        <v>2</v>
      </c>
      <c r="H896">
        <v>2</v>
      </c>
      <c r="I896">
        <v>1</v>
      </c>
      <c r="J896">
        <v>1</v>
      </c>
      <c r="K896">
        <v>0.39</v>
      </c>
      <c r="L896" s="1">
        <f t="shared" si="26"/>
        <v>4846.1400000000003</v>
      </c>
      <c r="M896" s="1">
        <f t="shared" si="27"/>
        <v>6.0688545963593866E-3</v>
      </c>
      <c r="N896" t="s">
        <v>2103</v>
      </c>
    </row>
    <row r="897" spans="1:14" x14ac:dyDescent="0.25">
      <c r="A897">
        <v>784</v>
      </c>
      <c r="B897">
        <v>1</v>
      </c>
      <c r="C897" t="s">
        <v>12</v>
      </c>
      <c r="D897" t="s">
        <v>2104</v>
      </c>
      <c r="E897">
        <v>72</v>
      </c>
      <c r="F897">
        <v>17116</v>
      </c>
      <c r="G897">
        <v>2</v>
      </c>
      <c r="H897">
        <v>2</v>
      </c>
      <c r="I897">
        <v>1</v>
      </c>
      <c r="J897">
        <v>1</v>
      </c>
      <c r="K897">
        <v>0.28000000000000003</v>
      </c>
      <c r="L897" s="1">
        <f t="shared" si="26"/>
        <v>4792.4800000000005</v>
      </c>
      <c r="M897" s="1">
        <f t="shared" si="27"/>
        <v>6.0016558077068422E-3</v>
      </c>
      <c r="N897" t="s">
        <v>2105</v>
      </c>
    </row>
    <row r="898" spans="1:14" x14ac:dyDescent="0.25">
      <c r="A898">
        <v>785</v>
      </c>
      <c r="B898">
        <v>1</v>
      </c>
      <c r="C898" t="s">
        <v>12</v>
      </c>
      <c r="D898" t="s">
        <v>2106</v>
      </c>
      <c r="E898">
        <v>72</v>
      </c>
      <c r="F898">
        <v>69045</v>
      </c>
      <c r="G898">
        <v>2</v>
      </c>
      <c r="H898">
        <v>2</v>
      </c>
      <c r="I898">
        <v>1</v>
      </c>
      <c r="J898">
        <v>1</v>
      </c>
      <c r="K898">
        <v>0.06</v>
      </c>
      <c r="L898" s="1">
        <f t="shared" si="26"/>
        <v>4142.7</v>
      </c>
      <c r="M898" s="1">
        <f t="shared" si="27"/>
        <v>5.1879318253987769E-3</v>
      </c>
      <c r="N898" t="s">
        <v>2107</v>
      </c>
    </row>
    <row r="899" spans="1:14" x14ac:dyDescent="0.25">
      <c r="A899">
        <v>786</v>
      </c>
      <c r="B899">
        <v>1</v>
      </c>
      <c r="C899" t="s">
        <v>12</v>
      </c>
      <c r="D899" t="s">
        <v>2108</v>
      </c>
      <c r="E899">
        <v>72</v>
      </c>
      <c r="F899">
        <v>21071</v>
      </c>
      <c r="G899">
        <v>2</v>
      </c>
      <c r="H899">
        <v>2</v>
      </c>
      <c r="I899">
        <v>2</v>
      </c>
      <c r="J899">
        <v>2</v>
      </c>
      <c r="K899">
        <v>0.49</v>
      </c>
      <c r="L899" s="1">
        <f t="shared" si="26"/>
        <v>10324.789999999999</v>
      </c>
      <c r="M899" s="1">
        <f t="shared" si="27"/>
        <v>1.2929805834735566E-2</v>
      </c>
      <c r="N899" t="s">
        <v>2109</v>
      </c>
    </row>
    <row r="900" spans="1:14" x14ac:dyDescent="0.25">
      <c r="A900">
        <v>787</v>
      </c>
      <c r="B900">
        <v>1</v>
      </c>
      <c r="C900" t="s">
        <v>12</v>
      </c>
      <c r="D900" t="s">
        <v>803</v>
      </c>
      <c r="E900">
        <v>72</v>
      </c>
      <c r="F900">
        <v>9541</v>
      </c>
      <c r="G900">
        <v>2</v>
      </c>
      <c r="H900">
        <v>2</v>
      </c>
      <c r="I900">
        <v>1</v>
      </c>
      <c r="J900">
        <v>1</v>
      </c>
      <c r="K900">
        <v>0.53</v>
      </c>
      <c r="L900" s="1">
        <f t="shared" ref="L900:L963" si="28">F900*K900</f>
        <v>5056.7300000000005</v>
      </c>
      <c r="M900" s="1">
        <f t="shared" ref="M900:M963" si="29">(L900/79852629.9)*100</f>
        <v>6.3325779079944867E-3</v>
      </c>
      <c r="N900" t="s">
        <v>804</v>
      </c>
    </row>
    <row r="901" spans="1:14" x14ac:dyDescent="0.25">
      <c r="A901">
        <v>788</v>
      </c>
      <c r="B901">
        <v>1</v>
      </c>
      <c r="C901" t="s">
        <v>12</v>
      </c>
      <c r="D901" t="s">
        <v>2110</v>
      </c>
      <c r="E901">
        <v>72</v>
      </c>
      <c r="F901">
        <v>114176</v>
      </c>
      <c r="G901">
        <v>3</v>
      </c>
      <c r="H901">
        <v>3</v>
      </c>
      <c r="I901">
        <v>1</v>
      </c>
      <c r="J901">
        <v>1</v>
      </c>
      <c r="K901">
        <v>0.04</v>
      </c>
      <c r="L901" s="1">
        <f t="shared" si="28"/>
        <v>4567.04</v>
      </c>
      <c r="M901" s="1">
        <f t="shared" si="29"/>
        <v>5.719335738496447E-3</v>
      </c>
      <c r="N901" t="s">
        <v>2111</v>
      </c>
    </row>
    <row r="902" spans="1:14" x14ac:dyDescent="0.25">
      <c r="A902">
        <v>789</v>
      </c>
      <c r="B902">
        <v>1</v>
      </c>
      <c r="C902" t="s">
        <v>12</v>
      </c>
      <c r="D902" t="s">
        <v>2112</v>
      </c>
      <c r="E902">
        <v>71</v>
      </c>
      <c r="F902">
        <v>78032</v>
      </c>
      <c r="G902">
        <v>2</v>
      </c>
      <c r="H902">
        <v>2</v>
      </c>
      <c r="I902">
        <v>1</v>
      </c>
      <c r="J902">
        <v>1</v>
      </c>
      <c r="K902">
        <v>0.06</v>
      </c>
      <c r="L902" s="1">
        <f t="shared" si="28"/>
        <v>4681.92</v>
      </c>
      <c r="M902" s="1">
        <f t="shared" si="29"/>
        <v>5.8632007560216869E-3</v>
      </c>
      <c r="N902" t="s">
        <v>2113</v>
      </c>
    </row>
    <row r="903" spans="1:14" x14ac:dyDescent="0.25">
      <c r="A903">
        <v>790</v>
      </c>
      <c r="B903">
        <v>1</v>
      </c>
      <c r="C903" t="s">
        <v>12</v>
      </c>
      <c r="D903" t="s">
        <v>2114</v>
      </c>
      <c r="E903">
        <v>71</v>
      </c>
      <c r="F903">
        <v>55251</v>
      </c>
      <c r="G903">
        <v>2</v>
      </c>
      <c r="H903">
        <v>2</v>
      </c>
      <c r="I903">
        <v>2</v>
      </c>
      <c r="J903">
        <v>2</v>
      </c>
      <c r="K903">
        <v>0.17</v>
      </c>
      <c r="L903" s="1">
        <f t="shared" si="28"/>
        <v>9392.67</v>
      </c>
      <c r="M903" s="1">
        <f t="shared" si="29"/>
        <v>1.1762505520184501E-2</v>
      </c>
      <c r="N903" t="s">
        <v>2115</v>
      </c>
    </row>
    <row r="904" spans="1:14" x14ac:dyDescent="0.25">
      <c r="A904">
        <v>791</v>
      </c>
      <c r="B904">
        <v>1</v>
      </c>
      <c r="C904" t="s">
        <v>12</v>
      </c>
      <c r="D904" t="s">
        <v>2116</v>
      </c>
      <c r="E904">
        <v>71</v>
      </c>
      <c r="F904">
        <v>24082</v>
      </c>
      <c r="G904">
        <v>3</v>
      </c>
      <c r="H904">
        <v>3</v>
      </c>
      <c r="I904">
        <v>2</v>
      </c>
      <c r="J904">
        <v>2</v>
      </c>
      <c r="K904">
        <v>0.42</v>
      </c>
      <c r="L904" s="1">
        <f t="shared" si="28"/>
        <v>10114.44</v>
      </c>
      <c r="M904" s="1">
        <f t="shared" si="29"/>
        <v>1.2666383076758252E-2</v>
      </c>
      <c r="N904" t="s">
        <v>2117</v>
      </c>
    </row>
    <row r="905" spans="1:14" x14ac:dyDescent="0.25">
      <c r="A905">
        <v>792</v>
      </c>
      <c r="B905">
        <v>1</v>
      </c>
      <c r="C905" t="s">
        <v>12</v>
      </c>
      <c r="D905" t="s">
        <v>2118</v>
      </c>
      <c r="E905">
        <v>71</v>
      </c>
      <c r="F905">
        <v>32466</v>
      </c>
      <c r="G905">
        <v>3</v>
      </c>
      <c r="H905">
        <v>3</v>
      </c>
      <c r="I905">
        <v>1</v>
      </c>
      <c r="J905">
        <v>1</v>
      </c>
      <c r="K905">
        <v>0.14000000000000001</v>
      </c>
      <c r="L905" s="1">
        <f t="shared" si="28"/>
        <v>4545.2400000000007</v>
      </c>
      <c r="M905" s="1">
        <f t="shared" si="29"/>
        <v>5.6920354479145343E-3</v>
      </c>
      <c r="N905" t="s">
        <v>2119</v>
      </c>
    </row>
    <row r="906" spans="1:14" x14ac:dyDescent="0.25">
      <c r="A906">
        <v>793</v>
      </c>
      <c r="B906">
        <v>1</v>
      </c>
      <c r="C906" t="s">
        <v>12</v>
      </c>
      <c r="D906" t="s">
        <v>2120</v>
      </c>
      <c r="E906">
        <v>71</v>
      </c>
      <c r="F906">
        <v>16137</v>
      </c>
      <c r="G906">
        <v>2</v>
      </c>
      <c r="H906">
        <v>2</v>
      </c>
      <c r="I906">
        <v>2</v>
      </c>
      <c r="J906">
        <v>2</v>
      </c>
      <c r="K906">
        <v>0.68</v>
      </c>
      <c r="L906" s="1">
        <f t="shared" si="28"/>
        <v>10973.160000000002</v>
      </c>
      <c r="M906" s="1">
        <f t="shared" si="29"/>
        <v>1.3741764064304163E-2</v>
      </c>
      <c r="N906" t="s">
        <v>2121</v>
      </c>
    </row>
    <row r="907" spans="1:14" x14ac:dyDescent="0.25">
      <c r="A907">
        <v>794</v>
      </c>
      <c r="B907">
        <v>1</v>
      </c>
      <c r="C907" t="s">
        <v>12</v>
      </c>
      <c r="D907" t="s">
        <v>2122</v>
      </c>
      <c r="E907">
        <v>70</v>
      </c>
      <c r="F907">
        <v>33551</v>
      </c>
      <c r="G907">
        <v>4</v>
      </c>
      <c r="H907">
        <v>4</v>
      </c>
      <c r="I907">
        <v>2</v>
      </c>
      <c r="J907">
        <v>2</v>
      </c>
      <c r="K907">
        <v>0.28999999999999998</v>
      </c>
      <c r="L907" s="1">
        <f t="shared" si="28"/>
        <v>9729.7899999999991</v>
      </c>
      <c r="M907" s="1">
        <f t="shared" si="29"/>
        <v>1.2184683224816367E-2</v>
      </c>
      <c r="N907" t="s">
        <v>2123</v>
      </c>
    </row>
    <row r="908" spans="1:14" x14ac:dyDescent="0.25">
      <c r="A908">
        <v>795</v>
      </c>
      <c r="B908">
        <v>1</v>
      </c>
      <c r="C908" t="s">
        <v>12</v>
      </c>
      <c r="D908" t="s">
        <v>2124</v>
      </c>
      <c r="E908">
        <v>70</v>
      </c>
      <c r="F908">
        <v>17873</v>
      </c>
      <c r="G908">
        <v>3</v>
      </c>
      <c r="H908">
        <v>3</v>
      </c>
      <c r="I908">
        <v>2</v>
      </c>
      <c r="J908">
        <v>2</v>
      </c>
      <c r="K908">
        <v>0.59</v>
      </c>
      <c r="L908" s="1">
        <f t="shared" si="28"/>
        <v>10545.07</v>
      </c>
      <c r="M908" s="1">
        <f t="shared" si="29"/>
        <v>1.3205664000303638E-2</v>
      </c>
      <c r="N908" t="s">
        <v>2125</v>
      </c>
    </row>
    <row r="909" spans="1:14" x14ac:dyDescent="0.25">
      <c r="A909">
        <v>796</v>
      </c>
      <c r="B909">
        <v>1</v>
      </c>
      <c r="C909" t="s">
        <v>12</v>
      </c>
      <c r="D909" t="s">
        <v>2126</v>
      </c>
      <c r="E909">
        <v>70</v>
      </c>
      <c r="F909">
        <v>44984</v>
      </c>
      <c r="G909">
        <v>3</v>
      </c>
      <c r="H909">
        <v>3</v>
      </c>
      <c r="I909">
        <v>1</v>
      </c>
      <c r="J909">
        <v>1</v>
      </c>
      <c r="K909">
        <v>0.1</v>
      </c>
      <c r="L909" s="1">
        <f t="shared" si="28"/>
        <v>4498.4000000000005</v>
      </c>
      <c r="M909" s="1">
        <f t="shared" si="29"/>
        <v>5.6333773923706431E-3</v>
      </c>
      <c r="N909" t="s">
        <v>2127</v>
      </c>
    </row>
    <row r="910" spans="1:14" x14ac:dyDescent="0.25">
      <c r="A910">
        <v>797</v>
      </c>
      <c r="B910">
        <v>1</v>
      </c>
      <c r="C910" t="s">
        <v>12</v>
      </c>
      <c r="D910" t="s">
        <v>2128</v>
      </c>
      <c r="E910">
        <v>70</v>
      </c>
      <c r="F910">
        <v>71001</v>
      </c>
      <c r="G910">
        <v>3</v>
      </c>
      <c r="H910">
        <v>3</v>
      </c>
      <c r="I910">
        <v>2</v>
      </c>
      <c r="J910">
        <v>2</v>
      </c>
      <c r="K910">
        <v>0.13</v>
      </c>
      <c r="L910" s="1">
        <f t="shared" si="28"/>
        <v>9230.130000000001</v>
      </c>
      <c r="M910" s="1">
        <f t="shared" si="29"/>
        <v>1.155895555545128E-2</v>
      </c>
      <c r="N910" t="s">
        <v>2129</v>
      </c>
    </row>
    <row r="911" spans="1:14" x14ac:dyDescent="0.25">
      <c r="A911">
        <v>798</v>
      </c>
      <c r="B911">
        <v>1</v>
      </c>
      <c r="C911" t="s">
        <v>12</v>
      </c>
      <c r="D911" t="s">
        <v>2130</v>
      </c>
      <c r="E911">
        <v>70</v>
      </c>
      <c r="F911">
        <v>31337</v>
      </c>
      <c r="G911">
        <v>3</v>
      </c>
      <c r="H911">
        <v>3</v>
      </c>
      <c r="I911">
        <v>1</v>
      </c>
      <c r="J911">
        <v>1</v>
      </c>
      <c r="K911">
        <v>0.14000000000000001</v>
      </c>
      <c r="L911" s="1">
        <f t="shared" si="28"/>
        <v>4387.18</v>
      </c>
      <c r="M911" s="1">
        <f t="shared" si="29"/>
        <v>5.4940958181265865E-3</v>
      </c>
      <c r="N911" t="s">
        <v>2131</v>
      </c>
    </row>
    <row r="912" spans="1:14" x14ac:dyDescent="0.25">
      <c r="A912">
        <v>799</v>
      </c>
      <c r="B912">
        <v>1</v>
      </c>
      <c r="C912" t="s">
        <v>12</v>
      </c>
      <c r="D912" t="s">
        <v>2132</v>
      </c>
      <c r="E912">
        <v>70</v>
      </c>
      <c r="F912">
        <v>74622</v>
      </c>
      <c r="G912">
        <v>2</v>
      </c>
      <c r="H912">
        <v>2</v>
      </c>
      <c r="I912">
        <v>1</v>
      </c>
      <c r="J912">
        <v>1</v>
      </c>
      <c r="K912">
        <v>0.06</v>
      </c>
      <c r="L912" s="1">
        <f t="shared" si="28"/>
        <v>4477.32</v>
      </c>
      <c r="M912" s="1">
        <f t="shared" si="29"/>
        <v>5.606978762762076E-3</v>
      </c>
      <c r="N912" t="s">
        <v>2133</v>
      </c>
    </row>
    <row r="913" spans="1:14" x14ac:dyDescent="0.25">
      <c r="A913">
        <v>800</v>
      </c>
      <c r="B913">
        <v>1</v>
      </c>
      <c r="C913" t="s">
        <v>12</v>
      </c>
      <c r="D913" t="s">
        <v>2134</v>
      </c>
      <c r="E913">
        <v>69</v>
      </c>
      <c r="F913">
        <v>44245</v>
      </c>
      <c r="G913">
        <v>4</v>
      </c>
      <c r="H913">
        <v>4</v>
      </c>
      <c r="I913">
        <v>2</v>
      </c>
      <c r="J913">
        <v>2</v>
      </c>
      <c r="K913">
        <v>0.33</v>
      </c>
      <c r="L913" s="1">
        <f t="shared" si="28"/>
        <v>14600.85</v>
      </c>
      <c r="M913" s="1">
        <f t="shared" si="29"/>
        <v>1.8284745309308841E-2</v>
      </c>
      <c r="N913" t="s">
        <v>2135</v>
      </c>
    </row>
    <row r="914" spans="1:14" x14ac:dyDescent="0.25">
      <c r="A914">
        <v>801</v>
      </c>
      <c r="B914">
        <v>1</v>
      </c>
      <c r="C914" t="s">
        <v>12</v>
      </c>
      <c r="D914" t="s">
        <v>2136</v>
      </c>
      <c r="E914">
        <v>68</v>
      </c>
      <c r="F914">
        <v>40158</v>
      </c>
      <c r="G914">
        <v>3</v>
      </c>
      <c r="H914">
        <v>3</v>
      </c>
      <c r="I914">
        <v>2</v>
      </c>
      <c r="J914">
        <v>2</v>
      </c>
      <c r="K914">
        <v>0.23</v>
      </c>
      <c r="L914" s="1">
        <f t="shared" si="28"/>
        <v>9236.34</v>
      </c>
      <c r="M914" s="1">
        <f t="shared" si="29"/>
        <v>1.1566732381346402E-2</v>
      </c>
      <c r="N914" t="s">
        <v>2137</v>
      </c>
    </row>
    <row r="915" spans="1:14" x14ac:dyDescent="0.25">
      <c r="A915">
        <v>802</v>
      </c>
      <c r="B915">
        <v>1</v>
      </c>
      <c r="C915" t="s">
        <v>12</v>
      </c>
      <c r="D915" t="s">
        <v>2138</v>
      </c>
      <c r="E915">
        <v>68</v>
      </c>
      <c r="F915">
        <v>25395</v>
      </c>
      <c r="G915">
        <v>4</v>
      </c>
      <c r="H915">
        <v>4</v>
      </c>
      <c r="I915">
        <v>2</v>
      </c>
      <c r="J915">
        <v>2</v>
      </c>
      <c r="K915">
        <v>0.39</v>
      </c>
      <c r="L915" s="1">
        <f t="shared" si="28"/>
        <v>9904.0500000000011</v>
      </c>
      <c r="M915" s="1">
        <f t="shared" si="29"/>
        <v>1.2402910226504638E-2</v>
      </c>
      <c r="N915" t="s">
        <v>2139</v>
      </c>
    </row>
    <row r="916" spans="1:14" x14ac:dyDescent="0.25">
      <c r="A916">
        <v>803</v>
      </c>
      <c r="B916">
        <v>1</v>
      </c>
      <c r="C916" t="s">
        <v>12</v>
      </c>
      <c r="D916" t="s">
        <v>2140</v>
      </c>
      <c r="E916">
        <v>68</v>
      </c>
      <c r="F916">
        <v>27855</v>
      </c>
      <c r="G916">
        <v>1</v>
      </c>
      <c r="H916">
        <v>1</v>
      </c>
      <c r="I916">
        <v>1</v>
      </c>
      <c r="J916">
        <v>1</v>
      </c>
      <c r="K916">
        <v>0.16</v>
      </c>
      <c r="L916" s="1">
        <f t="shared" si="28"/>
        <v>4456.8</v>
      </c>
      <c r="M916" s="1">
        <f t="shared" si="29"/>
        <v>5.5812814250216693E-3</v>
      </c>
      <c r="N916" t="s">
        <v>2141</v>
      </c>
    </row>
    <row r="917" spans="1:14" x14ac:dyDescent="0.25">
      <c r="A917">
        <v>804</v>
      </c>
      <c r="B917">
        <v>1</v>
      </c>
      <c r="C917" t="s">
        <v>12</v>
      </c>
      <c r="D917" t="s">
        <v>2142</v>
      </c>
      <c r="E917">
        <v>68</v>
      </c>
      <c r="F917">
        <v>74409</v>
      </c>
      <c r="G917">
        <v>2</v>
      </c>
      <c r="H917">
        <v>2</v>
      </c>
      <c r="I917">
        <v>1</v>
      </c>
      <c r="J917">
        <v>1</v>
      </c>
      <c r="K917">
        <v>0.06</v>
      </c>
      <c r="L917" s="1">
        <f t="shared" si="28"/>
        <v>4464.54</v>
      </c>
      <c r="M917" s="1">
        <f t="shared" si="29"/>
        <v>5.5909742804851562E-3</v>
      </c>
      <c r="N917" t="s">
        <v>2143</v>
      </c>
    </row>
    <row r="918" spans="1:14" x14ac:dyDescent="0.25">
      <c r="A918">
        <v>805</v>
      </c>
      <c r="B918">
        <v>1</v>
      </c>
      <c r="C918" t="s">
        <v>12</v>
      </c>
      <c r="D918" t="s">
        <v>2144</v>
      </c>
      <c r="E918">
        <v>68</v>
      </c>
      <c r="F918">
        <v>58739</v>
      </c>
      <c r="G918">
        <v>1</v>
      </c>
      <c r="H918">
        <v>1</v>
      </c>
      <c r="I918">
        <v>1</v>
      </c>
      <c r="J918">
        <v>1</v>
      </c>
      <c r="K918">
        <v>7.0000000000000007E-2</v>
      </c>
      <c r="L918" s="1">
        <f t="shared" si="28"/>
        <v>4111.7300000000005</v>
      </c>
      <c r="M918" s="1">
        <f t="shared" si="29"/>
        <v>5.1491478804757563E-3</v>
      </c>
      <c r="N918" t="s">
        <v>2145</v>
      </c>
    </row>
    <row r="919" spans="1:14" x14ac:dyDescent="0.25">
      <c r="A919">
        <v>806</v>
      </c>
      <c r="B919">
        <v>1</v>
      </c>
      <c r="C919" t="s">
        <v>12</v>
      </c>
      <c r="D919" t="s">
        <v>2146</v>
      </c>
      <c r="E919">
        <v>68</v>
      </c>
      <c r="F919">
        <v>41548</v>
      </c>
      <c r="G919">
        <v>3</v>
      </c>
      <c r="H919">
        <v>3</v>
      </c>
      <c r="I919">
        <v>2</v>
      </c>
      <c r="J919">
        <v>2</v>
      </c>
      <c r="K919">
        <v>0.23</v>
      </c>
      <c r="L919" s="1">
        <f t="shared" si="28"/>
        <v>9556.0400000000009</v>
      </c>
      <c r="M919" s="1">
        <f t="shared" si="29"/>
        <v>1.1967094899650888E-2</v>
      </c>
      <c r="N919" t="s">
        <v>2147</v>
      </c>
    </row>
    <row r="920" spans="1:14" x14ac:dyDescent="0.25">
      <c r="A920">
        <v>807</v>
      </c>
      <c r="B920">
        <v>1</v>
      </c>
      <c r="C920" t="s">
        <v>12</v>
      </c>
      <c r="D920" t="s">
        <v>2148</v>
      </c>
      <c r="E920">
        <v>68</v>
      </c>
      <c r="F920">
        <v>77814</v>
      </c>
      <c r="G920">
        <v>6</v>
      </c>
      <c r="H920">
        <v>6</v>
      </c>
      <c r="I920">
        <v>3</v>
      </c>
      <c r="J920">
        <v>3</v>
      </c>
      <c r="K920">
        <v>0.18</v>
      </c>
      <c r="L920" s="1">
        <f t="shared" si="28"/>
        <v>14006.519999999999</v>
      </c>
      <c r="M920" s="1">
        <f t="shared" si="29"/>
        <v>1.7540461745017617E-2</v>
      </c>
      <c r="N920" t="s">
        <v>2149</v>
      </c>
    </row>
    <row r="921" spans="1:14" x14ac:dyDescent="0.25">
      <c r="A921">
        <v>808</v>
      </c>
      <c r="B921">
        <v>1</v>
      </c>
      <c r="C921" t="s">
        <v>12</v>
      </c>
      <c r="D921" t="s">
        <v>2150</v>
      </c>
      <c r="E921">
        <v>68</v>
      </c>
      <c r="F921">
        <v>13136</v>
      </c>
      <c r="G921">
        <v>2</v>
      </c>
      <c r="H921">
        <v>2</v>
      </c>
      <c r="I921">
        <v>2</v>
      </c>
      <c r="J921">
        <v>2</v>
      </c>
      <c r="K921">
        <v>0.88</v>
      </c>
      <c r="L921" s="1">
        <f t="shared" si="28"/>
        <v>11559.68</v>
      </c>
      <c r="M921" s="1">
        <f t="shared" si="29"/>
        <v>1.4476267111648377E-2</v>
      </c>
      <c r="N921" t="s">
        <v>2151</v>
      </c>
    </row>
    <row r="922" spans="1:14" x14ac:dyDescent="0.25">
      <c r="A922">
        <v>809</v>
      </c>
      <c r="B922">
        <v>1</v>
      </c>
      <c r="C922" t="s">
        <v>12</v>
      </c>
      <c r="D922" t="s">
        <v>2152</v>
      </c>
      <c r="E922">
        <v>67</v>
      </c>
      <c r="F922">
        <v>271197</v>
      </c>
      <c r="G922">
        <v>2</v>
      </c>
      <c r="H922">
        <v>2</v>
      </c>
      <c r="I922">
        <v>2</v>
      </c>
      <c r="J922">
        <v>2</v>
      </c>
      <c r="K922">
        <v>0.03</v>
      </c>
      <c r="L922" s="1">
        <f t="shared" si="28"/>
        <v>8135.91</v>
      </c>
      <c r="M922" s="1">
        <f t="shared" si="29"/>
        <v>1.0188656291206258E-2</v>
      </c>
      <c r="N922" t="s">
        <v>2153</v>
      </c>
    </row>
    <row r="923" spans="1:14" x14ac:dyDescent="0.25">
      <c r="A923">
        <v>810</v>
      </c>
      <c r="B923">
        <v>1</v>
      </c>
      <c r="C923" t="s">
        <v>12</v>
      </c>
      <c r="D923" t="s">
        <v>2154</v>
      </c>
      <c r="E923">
        <v>67</v>
      </c>
      <c r="F923">
        <v>12520</v>
      </c>
      <c r="G923">
        <v>3</v>
      </c>
      <c r="H923">
        <v>3</v>
      </c>
      <c r="I923">
        <v>1</v>
      </c>
      <c r="J923">
        <v>1</v>
      </c>
      <c r="K923">
        <v>0.39</v>
      </c>
      <c r="L923" s="1">
        <f t="shared" si="28"/>
        <v>4882.8</v>
      </c>
      <c r="M923" s="1">
        <f t="shared" si="29"/>
        <v>6.1147641675856684E-3</v>
      </c>
      <c r="N923" t="s">
        <v>2155</v>
      </c>
    </row>
    <row r="924" spans="1:14" x14ac:dyDescent="0.25">
      <c r="A924">
        <v>811</v>
      </c>
      <c r="B924">
        <v>1</v>
      </c>
      <c r="C924" t="s">
        <v>12</v>
      </c>
      <c r="D924" t="s">
        <v>2156</v>
      </c>
      <c r="E924">
        <v>67</v>
      </c>
      <c r="F924">
        <v>33484</v>
      </c>
      <c r="G924">
        <v>1</v>
      </c>
      <c r="H924">
        <v>1</v>
      </c>
      <c r="I924">
        <v>1</v>
      </c>
      <c r="J924">
        <v>1</v>
      </c>
      <c r="K924">
        <v>0.13</v>
      </c>
      <c r="L924" s="1">
        <f t="shared" si="28"/>
        <v>4352.92</v>
      </c>
      <c r="M924" s="1">
        <f t="shared" si="29"/>
        <v>5.4511917834781289E-3</v>
      </c>
      <c r="N924" t="s">
        <v>2157</v>
      </c>
    </row>
    <row r="925" spans="1:14" x14ac:dyDescent="0.25">
      <c r="A925">
        <v>812</v>
      </c>
      <c r="B925">
        <v>1</v>
      </c>
      <c r="C925" t="s">
        <v>12</v>
      </c>
      <c r="D925" t="s">
        <v>2158</v>
      </c>
      <c r="E925">
        <v>67</v>
      </c>
      <c r="F925">
        <v>31477</v>
      </c>
      <c r="G925">
        <v>3</v>
      </c>
      <c r="H925">
        <v>3</v>
      </c>
      <c r="I925">
        <v>2</v>
      </c>
      <c r="J925">
        <v>2</v>
      </c>
      <c r="K925">
        <v>0.31</v>
      </c>
      <c r="L925" s="1">
        <f t="shared" si="28"/>
        <v>9757.8700000000008</v>
      </c>
      <c r="M925" s="1">
        <f t="shared" si="29"/>
        <v>1.2219848002776925E-2</v>
      </c>
      <c r="N925" t="s">
        <v>2159</v>
      </c>
    </row>
    <row r="926" spans="1:14" x14ac:dyDescent="0.25">
      <c r="A926">
        <v>813</v>
      </c>
      <c r="B926">
        <v>1</v>
      </c>
      <c r="C926" t="s">
        <v>12</v>
      </c>
      <c r="D926" t="s">
        <v>2160</v>
      </c>
      <c r="E926">
        <v>66</v>
      </c>
      <c r="F926">
        <v>39153</v>
      </c>
      <c r="G926">
        <v>3</v>
      </c>
      <c r="H926">
        <v>3</v>
      </c>
      <c r="I926">
        <v>2</v>
      </c>
      <c r="J926">
        <v>2</v>
      </c>
      <c r="K926">
        <v>0.24</v>
      </c>
      <c r="L926" s="1">
        <f t="shared" si="28"/>
        <v>9396.7199999999993</v>
      </c>
      <c r="M926" s="1">
        <f t="shared" si="29"/>
        <v>1.176757736315958E-2</v>
      </c>
      <c r="N926" t="s">
        <v>2161</v>
      </c>
    </row>
    <row r="927" spans="1:14" x14ac:dyDescent="0.25">
      <c r="A927">
        <v>814</v>
      </c>
      <c r="B927">
        <v>1</v>
      </c>
      <c r="C927" t="s">
        <v>12</v>
      </c>
      <c r="D927" t="s">
        <v>2162</v>
      </c>
      <c r="E927">
        <v>66</v>
      </c>
      <c r="F927">
        <v>67470</v>
      </c>
      <c r="G927">
        <v>4</v>
      </c>
      <c r="H927">
        <v>4</v>
      </c>
      <c r="I927">
        <v>2</v>
      </c>
      <c r="J927">
        <v>2</v>
      </c>
      <c r="K927">
        <v>0.13</v>
      </c>
      <c r="L927" s="1">
        <f t="shared" si="28"/>
        <v>8771.1</v>
      </c>
      <c r="M927" s="1">
        <f t="shared" si="29"/>
        <v>1.0984109115734959E-2</v>
      </c>
      <c r="N927" t="s">
        <v>2163</v>
      </c>
    </row>
    <row r="928" spans="1:14" x14ac:dyDescent="0.25">
      <c r="A928">
        <v>815</v>
      </c>
      <c r="B928">
        <v>1</v>
      </c>
      <c r="C928" t="s">
        <v>12</v>
      </c>
      <c r="D928" t="s">
        <v>2164</v>
      </c>
      <c r="E928">
        <v>66</v>
      </c>
      <c r="F928">
        <v>100881</v>
      </c>
      <c r="G928">
        <v>3</v>
      </c>
      <c r="H928">
        <v>3</v>
      </c>
      <c r="I928">
        <v>2</v>
      </c>
      <c r="J928">
        <v>2</v>
      </c>
      <c r="K928">
        <v>0.09</v>
      </c>
      <c r="L928" s="1">
        <f t="shared" si="28"/>
        <v>9079.2899999999991</v>
      </c>
      <c r="M928" s="1">
        <f t="shared" si="29"/>
        <v>1.1370057581534955E-2</v>
      </c>
      <c r="N928" t="s">
        <v>2165</v>
      </c>
    </row>
    <row r="929" spans="1:14" x14ac:dyDescent="0.25">
      <c r="A929">
        <v>815</v>
      </c>
      <c r="B929">
        <v>2</v>
      </c>
      <c r="C929" t="s">
        <v>12</v>
      </c>
      <c r="D929" t="s">
        <v>2166</v>
      </c>
      <c r="E929">
        <v>61</v>
      </c>
      <c r="F929">
        <v>100270</v>
      </c>
      <c r="G929">
        <v>3</v>
      </c>
      <c r="H929">
        <v>3</v>
      </c>
      <c r="I929">
        <v>2</v>
      </c>
      <c r="J929">
        <v>2</v>
      </c>
      <c r="K929">
        <v>0.09</v>
      </c>
      <c r="L929" s="1">
        <f t="shared" si="28"/>
        <v>9024.2999999999993</v>
      </c>
      <c r="M929" s="1">
        <f t="shared" si="29"/>
        <v>1.1301193224695532E-2</v>
      </c>
      <c r="N929" t="s">
        <v>2167</v>
      </c>
    </row>
    <row r="930" spans="1:14" x14ac:dyDescent="0.25">
      <c r="A930">
        <v>816</v>
      </c>
      <c r="B930">
        <v>1</v>
      </c>
      <c r="C930" t="s">
        <v>12</v>
      </c>
      <c r="D930" t="s">
        <v>2168</v>
      </c>
      <c r="E930">
        <v>66</v>
      </c>
      <c r="F930">
        <v>28115</v>
      </c>
      <c r="G930">
        <v>2</v>
      </c>
      <c r="H930">
        <v>2</v>
      </c>
      <c r="I930">
        <v>1</v>
      </c>
      <c r="J930">
        <v>1</v>
      </c>
      <c r="K930">
        <v>0.16</v>
      </c>
      <c r="L930" s="1">
        <f t="shared" si="28"/>
        <v>4498.4000000000005</v>
      </c>
      <c r="M930" s="1">
        <f t="shared" si="29"/>
        <v>5.6333773923706431E-3</v>
      </c>
      <c r="N930" t="s">
        <v>2169</v>
      </c>
    </row>
    <row r="931" spans="1:14" x14ac:dyDescent="0.25">
      <c r="A931">
        <v>817</v>
      </c>
      <c r="B931">
        <v>1</v>
      </c>
      <c r="C931" t="s">
        <v>12</v>
      </c>
      <c r="D931" t="s">
        <v>2170</v>
      </c>
      <c r="E931">
        <v>66</v>
      </c>
      <c r="F931">
        <v>59969</v>
      </c>
      <c r="G931">
        <v>4</v>
      </c>
      <c r="H931">
        <v>4</v>
      </c>
      <c r="I931">
        <v>2</v>
      </c>
      <c r="J931">
        <v>2</v>
      </c>
      <c r="K931">
        <v>0.15</v>
      </c>
      <c r="L931" s="1">
        <f t="shared" si="28"/>
        <v>8995.35</v>
      </c>
      <c r="M931" s="1">
        <f t="shared" si="29"/>
        <v>1.1264938939725515E-2</v>
      </c>
      <c r="N931" t="s">
        <v>2171</v>
      </c>
    </row>
    <row r="932" spans="1:14" x14ac:dyDescent="0.25">
      <c r="A932">
        <v>818</v>
      </c>
      <c r="B932">
        <v>1</v>
      </c>
      <c r="C932" t="s">
        <v>12</v>
      </c>
      <c r="D932" t="s">
        <v>486</v>
      </c>
      <c r="E932">
        <v>65</v>
      </c>
      <c r="F932">
        <v>27531</v>
      </c>
      <c r="G932">
        <v>5</v>
      </c>
      <c r="H932">
        <v>5</v>
      </c>
      <c r="I932">
        <v>2</v>
      </c>
      <c r="J932">
        <v>2</v>
      </c>
      <c r="K932">
        <v>0.36</v>
      </c>
      <c r="L932" s="1">
        <f t="shared" si="28"/>
        <v>9911.16</v>
      </c>
      <c r="M932" s="1">
        <f t="shared" si="29"/>
        <v>1.2411814128616442E-2</v>
      </c>
      <c r="N932" t="s">
        <v>487</v>
      </c>
    </row>
    <row r="933" spans="1:14" x14ac:dyDescent="0.25">
      <c r="A933">
        <v>819</v>
      </c>
      <c r="B933">
        <v>1</v>
      </c>
      <c r="C933" t="s">
        <v>12</v>
      </c>
      <c r="D933" t="s">
        <v>2172</v>
      </c>
      <c r="E933">
        <v>65</v>
      </c>
      <c r="F933">
        <v>42509</v>
      </c>
      <c r="G933">
        <v>2</v>
      </c>
      <c r="H933">
        <v>2</v>
      </c>
      <c r="I933">
        <v>2</v>
      </c>
      <c r="J933">
        <v>2</v>
      </c>
      <c r="K933">
        <v>0.22</v>
      </c>
      <c r="L933" s="1">
        <f t="shared" si="28"/>
        <v>9351.98</v>
      </c>
      <c r="M933" s="1">
        <f t="shared" si="29"/>
        <v>1.1711549152121288E-2</v>
      </c>
      <c r="N933" t="s">
        <v>2173</v>
      </c>
    </row>
    <row r="934" spans="1:14" x14ac:dyDescent="0.25">
      <c r="A934">
        <v>820</v>
      </c>
      <c r="B934">
        <v>1</v>
      </c>
      <c r="C934" t="s">
        <v>12</v>
      </c>
      <c r="D934" t="s">
        <v>2174</v>
      </c>
      <c r="E934">
        <v>65</v>
      </c>
      <c r="F934">
        <v>97416</v>
      </c>
      <c r="G934">
        <v>1</v>
      </c>
      <c r="H934">
        <v>1</v>
      </c>
      <c r="I934">
        <v>1</v>
      </c>
      <c r="J934">
        <v>1</v>
      </c>
      <c r="K934">
        <v>0.04</v>
      </c>
      <c r="L934" s="1">
        <f t="shared" si="28"/>
        <v>3896.64</v>
      </c>
      <c r="M934" s="1">
        <f t="shared" si="29"/>
        <v>4.8797891877572332E-3</v>
      </c>
      <c r="N934" t="s">
        <v>2175</v>
      </c>
    </row>
    <row r="935" spans="1:14" x14ac:dyDescent="0.25">
      <c r="A935">
        <v>821</v>
      </c>
      <c r="B935">
        <v>1</v>
      </c>
      <c r="C935" t="s">
        <v>12</v>
      </c>
      <c r="D935" t="s">
        <v>2176</v>
      </c>
      <c r="E935">
        <v>65</v>
      </c>
      <c r="F935">
        <v>32001</v>
      </c>
      <c r="G935">
        <v>3</v>
      </c>
      <c r="H935">
        <v>3</v>
      </c>
      <c r="I935">
        <v>2</v>
      </c>
      <c r="J935">
        <v>2</v>
      </c>
      <c r="K935">
        <v>0.3</v>
      </c>
      <c r="L935" s="1">
        <f t="shared" si="28"/>
        <v>9600.2999999999993</v>
      </c>
      <c r="M935" s="1">
        <f t="shared" si="29"/>
        <v>1.2022522003373615E-2</v>
      </c>
      <c r="N935" t="s">
        <v>2177</v>
      </c>
    </row>
    <row r="936" spans="1:14" x14ac:dyDescent="0.25">
      <c r="A936">
        <v>822</v>
      </c>
      <c r="B936">
        <v>1</v>
      </c>
      <c r="C936" t="s">
        <v>12</v>
      </c>
      <c r="D936" t="s">
        <v>2178</v>
      </c>
      <c r="E936">
        <v>65</v>
      </c>
      <c r="F936">
        <v>22952</v>
      </c>
      <c r="G936">
        <v>3</v>
      </c>
      <c r="H936">
        <v>3</v>
      </c>
      <c r="I936">
        <v>2</v>
      </c>
      <c r="J936">
        <v>2</v>
      </c>
      <c r="K936">
        <v>0.44</v>
      </c>
      <c r="L936" s="1">
        <f t="shared" si="28"/>
        <v>10098.879999999999</v>
      </c>
      <c r="M936" s="1">
        <f t="shared" si="29"/>
        <v>1.2646897181278682E-2</v>
      </c>
      <c r="N936" t="s">
        <v>2179</v>
      </c>
    </row>
    <row r="937" spans="1:14" x14ac:dyDescent="0.25">
      <c r="A937">
        <v>823</v>
      </c>
      <c r="B937">
        <v>1</v>
      </c>
      <c r="C937" t="s">
        <v>12</v>
      </c>
      <c r="D937" t="s">
        <v>2180</v>
      </c>
      <c r="E937">
        <v>65</v>
      </c>
      <c r="F937">
        <v>31120</v>
      </c>
      <c r="G937">
        <v>2</v>
      </c>
      <c r="H937">
        <v>2</v>
      </c>
      <c r="I937">
        <v>1</v>
      </c>
      <c r="J937">
        <v>1</v>
      </c>
      <c r="K937">
        <v>0.15</v>
      </c>
      <c r="L937" s="1">
        <f t="shared" si="28"/>
        <v>4668</v>
      </c>
      <c r="M937" s="1">
        <f t="shared" si="29"/>
        <v>5.8457686438702994E-3</v>
      </c>
      <c r="N937" t="s">
        <v>2181</v>
      </c>
    </row>
    <row r="938" spans="1:14" x14ac:dyDescent="0.25">
      <c r="A938">
        <v>824</v>
      </c>
      <c r="B938">
        <v>1</v>
      </c>
      <c r="C938" t="s">
        <v>12</v>
      </c>
      <c r="D938" t="s">
        <v>2182</v>
      </c>
      <c r="E938">
        <v>65</v>
      </c>
      <c r="F938">
        <v>26100</v>
      </c>
      <c r="G938">
        <v>2</v>
      </c>
      <c r="H938">
        <v>2</v>
      </c>
      <c r="I938">
        <v>1</v>
      </c>
      <c r="J938">
        <v>1</v>
      </c>
      <c r="K938">
        <v>0.17</v>
      </c>
      <c r="L938" s="1">
        <f t="shared" si="28"/>
        <v>4437</v>
      </c>
      <c r="M938" s="1">
        <f t="shared" si="29"/>
        <v>5.5564857482546101E-3</v>
      </c>
      <c r="N938" t="s">
        <v>2183</v>
      </c>
    </row>
    <row r="939" spans="1:14" x14ac:dyDescent="0.25">
      <c r="A939">
        <v>825</v>
      </c>
      <c r="B939">
        <v>1</v>
      </c>
      <c r="C939" t="s">
        <v>12</v>
      </c>
      <c r="D939" t="s">
        <v>2184</v>
      </c>
      <c r="E939">
        <v>65</v>
      </c>
      <c r="F939">
        <v>50919</v>
      </c>
      <c r="G939">
        <v>2</v>
      </c>
      <c r="H939">
        <v>2</v>
      </c>
      <c r="I939">
        <v>1</v>
      </c>
      <c r="J939">
        <v>1</v>
      </c>
      <c r="K939">
        <v>0.09</v>
      </c>
      <c r="L939" s="1">
        <f t="shared" si="28"/>
        <v>4582.71</v>
      </c>
      <c r="M939" s="1">
        <f t="shared" si="29"/>
        <v>5.7389593877358314E-3</v>
      </c>
      <c r="N939" t="s">
        <v>2185</v>
      </c>
    </row>
    <row r="940" spans="1:14" x14ac:dyDescent="0.25">
      <c r="A940">
        <v>826</v>
      </c>
      <c r="B940">
        <v>1</v>
      </c>
      <c r="C940" t="s">
        <v>12</v>
      </c>
      <c r="D940" t="s">
        <v>2186</v>
      </c>
      <c r="E940">
        <v>64</v>
      </c>
      <c r="F940">
        <v>16588</v>
      </c>
      <c r="G940">
        <v>2</v>
      </c>
      <c r="H940">
        <v>2</v>
      </c>
      <c r="I940">
        <v>1</v>
      </c>
      <c r="J940">
        <v>1</v>
      </c>
      <c r="K940">
        <v>0.28999999999999998</v>
      </c>
      <c r="L940" s="1">
        <f t="shared" si="28"/>
        <v>4810.5199999999995</v>
      </c>
      <c r="M940" s="1">
        <f t="shared" si="29"/>
        <v>6.0242474243168281E-3</v>
      </c>
      <c r="N940" t="s">
        <v>2187</v>
      </c>
    </row>
    <row r="941" spans="1:14" x14ac:dyDescent="0.25">
      <c r="A941">
        <v>827</v>
      </c>
      <c r="B941">
        <v>1</v>
      </c>
      <c r="C941" t="s">
        <v>12</v>
      </c>
      <c r="D941" t="s">
        <v>2188</v>
      </c>
      <c r="E941">
        <v>64</v>
      </c>
      <c r="F941">
        <v>42642</v>
      </c>
      <c r="G941">
        <v>1</v>
      </c>
      <c r="H941">
        <v>1</v>
      </c>
      <c r="I941">
        <v>1</v>
      </c>
      <c r="J941">
        <v>1</v>
      </c>
      <c r="K941">
        <v>0.1</v>
      </c>
      <c r="L941" s="1">
        <f t="shared" si="28"/>
        <v>4264.2</v>
      </c>
      <c r="M941" s="1">
        <f t="shared" si="29"/>
        <v>5.3400871146511847E-3</v>
      </c>
      <c r="N941" t="s">
        <v>2189</v>
      </c>
    </row>
    <row r="942" spans="1:14" x14ac:dyDescent="0.25">
      <c r="A942">
        <v>828</v>
      </c>
      <c r="B942">
        <v>1</v>
      </c>
      <c r="C942" t="s">
        <v>12</v>
      </c>
      <c r="D942" t="s">
        <v>2190</v>
      </c>
      <c r="E942">
        <v>64</v>
      </c>
      <c r="F942">
        <v>109522</v>
      </c>
      <c r="G942">
        <v>1</v>
      </c>
      <c r="H942">
        <v>1</v>
      </c>
      <c r="I942">
        <v>1</v>
      </c>
      <c r="J942">
        <v>1</v>
      </c>
      <c r="K942">
        <v>0.04</v>
      </c>
      <c r="L942" s="1">
        <f t="shared" si="28"/>
        <v>4380.88</v>
      </c>
      <c r="M942" s="1">
        <f t="shared" si="29"/>
        <v>5.4862062846097945E-3</v>
      </c>
      <c r="N942" t="s">
        <v>2191</v>
      </c>
    </row>
    <row r="943" spans="1:14" x14ac:dyDescent="0.25">
      <c r="A943">
        <v>829</v>
      </c>
      <c r="B943">
        <v>1</v>
      </c>
      <c r="C943" t="s">
        <v>12</v>
      </c>
      <c r="D943" t="s">
        <v>2192</v>
      </c>
      <c r="E943">
        <v>64</v>
      </c>
      <c r="F943">
        <v>31305</v>
      </c>
      <c r="G943">
        <v>3</v>
      </c>
      <c r="H943">
        <v>3</v>
      </c>
      <c r="I943">
        <v>2</v>
      </c>
      <c r="J943">
        <v>2</v>
      </c>
      <c r="K943">
        <v>0.31</v>
      </c>
      <c r="L943" s="1">
        <f t="shared" si="28"/>
        <v>9704.5499999999993</v>
      </c>
      <c r="M943" s="1">
        <f t="shared" si="29"/>
        <v>1.2153074998472903E-2</v>
      </c>
      <c r="N943" t="s">
        <v>2193</v>
      </c>
    </row>
    <row r="944" spans="1:14" x14ac:dyDescent="0.25">
      <c r="A944">
        <v>830</v>
      </c>
      <c r="B944">
        <v>1</v>
      </c>
      <c r="C944" t="s">
        <v>12</v>
      </c>
      <c r="D944" t="s">
        <v>2194</v>
      </c>
      <c r="E944">
        <v>64</v>
      </c>
      <c r="F944">
        <v>101165</v>
      </c>
      <c r="G944">
        <v>3</v>
      </c>
      <c r="H944">
        <v>3</v>
      </c>
      <c r="I944">
        <v>1</v>
      </c>
      <c r="J944">
        <v>1</v>
      </c>
      <c r="K944">
        <v>0.04</v>
      </c>
      <c r="L944" s="1">
        <f t="shared" si="28"/>
        <v>4046.6</v>
      </c>
      <c r="M944" s="1">
        <f t="shared" si="29"/>
        <v>5.0675851315950199E-3</v>
      </c>
      <c r="N944" t="s">
        <v>2195</v>
      </c>
    </row>
    <row r="945" spans="1:14" x14ac:dyDescent="0.25">
      <c r="A945">
        <v>831</v>
      </c>
      <c r="B945">
        <v>1</v>
      </c>
      <c r="C945" t="s">
        <v>12</v>
      </c>
      <c r="D945" t="s">
        <v>2196</v>
      </c>
      <c r="E945">
        <v>64</v>
      </c>
      <c r="F945">
        <v>112888</v>
      </c>
      <c r="G945">
        <v>2</v>
      </c>
      <c r="H945">
        <v>2</v>
      </c>
      <c r="I945">
        <v>2</v>
      </c>
      <c r="J945">
        <v>2</v>
      </c>
      <c r="K945">
        <v>0.08</v>
      </c>
      <c r="L945" s="1">
        <f t="shared" si="28"/>
        <v>9031.0400000000009</v>
      </c>
      <c r="M945" s="1">
        <f t="shared" si="29"/>
        <v>1.1309633773251594E-2</v>
      </c>
      <c r="N945" t="s">
        <v>2197</v>
      </c>
    </row>
    <row r="946" spans="1:14" x14ac:dyDescent="0.25">
      <c r="A946">
        <v>832</v>
      </c>
      <c r="B946">
        <v>1</v>
      </c>
      <c r="C946" t="s">
        <v>12</v>
      </c>
      <c r="D946" t="s">
        <v>2198</v>
      </c>
      <c r="E946">
        <v>64</v>
      </c>
      <c r="F946">
        <v>18447</v>
      </c>
      <c r="G946">
        <v>2</v>
      </c>
      <c r="H946">
        <v>2</v>
      </c>
      <c r="I946">
        <v>1</v>
      </c>
      <c r="J946">
        <v>1</v>
      </c>
      <c r="K946">
        <v>0.25</v>
      </c>
      <c r="L946" s="1">
        <f t="shared" si="28"/>
        <v>4611.75</v>
      </c>
      <c r="M946" s="1">
        <f t="shared" si="29"/>
        <v>5.7753263803275185E-3</v>
      </c>
      <c r="N946" t="s">
        <v>2199</v>
      </c>
    </row>
    <row r="947" spans="1:14" x14ac:dyDescent="0.25">
      <c r="A947">
        <v>833</v>
      </c>
      <c r="B947">
        <v>1</v>
      </c>
      <c r="C947" t="s">
        <v>12</v>
      </c>
      <c r="D947" t="s">
        <v>2200</v>
      </c>
      <c r="E947">
        <v>63</v>
      </c>
      <c r="F947">
        <v>37257</v>
      </c>
      <c r="G947">
        <v>5</v>
      </c>
      <c r="H947">
        <v>5</v>
      </c>
      <c r="I947">
        <v>2</v>
      </c>
      <c r="J947">
        <v>2</v>
      </c>
      <c r="K947">
        <v>0.4</v>
      </c>
      <c r="L947" s="1">
        <f t="shared" si="28"/>
        <v>14902.800000000001</v>
      </c>
      <c r="M947" s="1">
        <f t="shared" si="29"/>
        <v>1.8662879380006495E-2</v>
      </c>
      <c r="N947" t="s">
        <v>2201</v>
      </c>
    </row>
    <row r="948" spans="1:14" x14ac:dyDescent="0.25">
      <c r="A948">
        <v>834</v>
      </c>
      <c r="B948">
        <v>1</v>
      </c>
      <c r="C948" t="s">
        <v>12</v>
      </c>
      <c r="D948" t="s">
        <v>2202</v>
      </c>
      <c r="E948">
        <v>63</v>
      </c>
      <c r="F948">
        <v>80348</v>
      </c>
      <c r="G948">
        <v>2</v>
      </c>
      <c r="H948">
        <v>2</v>
      </c>
      <c r="I948">
        <v>1</v>
      </c>
      <c r="J948">
        <v>1</v>
      </c>
      <c r="K948">
        <v>0.05</v>
      </c>
      <c r="L948" s="1">
        <f t="shared" si="28"/>
        <v>4017.4</v>
      </c>
      <c r="M948" s="1">
        <f t="shared" si="29"/>
        <v>5.0310177698981457E-3</v>
      </c>
      <c r="N948" t="s">
        <v>2203</v>
      </c>
    </row>
    <row r="949" spans="1:14" x14ac:dyDescent="0.25">
      <c r="A949">
        <v>835</v>
      </c>
      <c r="B949">
        <v>1</v>
      </c>
      <c r="C949" t="s">
        <v>12</v>
      </c>
      <c r="D949" t="s">
        <v>522</v>
      </c>
      <c r="E949">
        <v>63</v>
      </c>
      <c r="F949">
        <v>18507</v>
      </c>
      <c r="G949">
        <v>2</v>
      </c>
      <c r="H949">
        <v>2</v>
      </c>
      <c r="I949">
        <v>2</v>
      </c>
      <c r="J949">
        <v>2</v>
      </c>
      <c r="K949">
        <v>0.56999999999999995</v>
      </c>
      <c r="L949" s="1">
        <f t="shared" si="28"/>
        <v>10548.99</v>
      </c>
      <c r="M949" s="1">
        <f t="shared" si="29"/>
        <v>1.3210573043380752E-2</v>
      </c>
      <c r="N949" t="s">
        <v>523</v>
      </c>
    </row>
    <row r="950" spans="1:14" x14ac:dyDescent="0.25">
      <c r="A950">
        <v>836</v>
      </c>
      <c r="B950">
        <v>1</v>
      </c>
      <c r="C950" t="s">
        <v>12</v>
      </c>
      <c r="D950" t="s">
        <v>2204</v>
      </c>
      <c r="E950">
        <v>63</v>
      </c>
      <c r="F950">
        <v>97389</v>
      </c>
      <c r="G950">
        <v>2</v>
      </c>
      <c r="H950">
        <v>2</v>
      </c>
      <c r="I950">
        <v>2</v>
      </c>
      <c r="J950">
        <v>2</v>
      </c>
      <c r="K950">
        <v>0.09</v>
      </c>
      <c r="L950" s="1">
        <f t="shared" si="28"/>
        <v>8765.01</v>
      </c>
      <c r="M950" s="1">
        <f t="shared" si="29"/>
        <v>1.0976482566668727E-2</v>
      </c>
      <c r="N950" t="s">
        <v>2205</v>
      </c>
    </row>
    <row r="951" spans="1:14" x14ac:dyDescent="0.25">
      <c r="A951">
        <v>837</v>
      </c>
      <c r="B951">
        <v>1</v>
      </c>
      <c r="C951" t="s">
        <v>12</v>
      </c>
      <c r="D951" t="s">
        <v>2206</v>
      </c>
      <c r="E951">
        <v>63</v>
      </c>
      <c r="F951">
        <v>28670</v>
      </c>
      <c r="G951">
        <v>2</v>
      </c>
      <c r="H951">
        <v>2</v>
      </c>
      <c r="I951">
        <v>2</v>
      </c>
      <c r="J951">
        <v>2</v>
      </c>
      <c r="K951">
        <v>0.34</v>
      </c>
      <c r="L951" s="1">
        <f t="shared" si="28"/>
        <v>9747.8000000000011</v>
      </c>
      <c r="M951" s="1">
        <f t="shared" si="29"/>
        <v>1.2207237272219134E-2</v>
      </c>
      <c r="N951" t="s">
        <v>2207</v>
      </c>
    </row>
    <row r="952" spans="1:14" x14ac:dyDescent="0.25">
      <c r="A952">
        <v>838</v>
      </c>
      <c r="B952">
        <v>1</v>
      </c>
      <c r="C952" t="s">
        <v>12</v>
      </c>
      <c r="D952" t="s">
        <v>2208</v>
      </c>
      <c r="E952">
        <v>63</v>
      </c>
      <c r="F952">
        <v>37647</v>
      </c>
      <c r="G952">
        <v>1</v>
      </c>
      <c r="H952">
        <v>1</v>
      </c>
      <c r="I952">
        <v>1</v>
      </c>
      <c r="J952">
        <v>1</v>
      </c>
      <c r="K952">
        <v>0.12</v>
      </c>
      <c r="L952" s="1">
        <f t="shared" si="28"/>
        <v>4517.6399999999994</v>
      </c>
      <c r="M952" s="1">
        <f t="shared" si="29"/>
        <v>5.6574717772695411E-3</v>
      </c>
      <c r="N952" t="s">
        <v>2209</v>
      </c>
    </row>
    <row r="953" spans="1:14" x14ac:dyDescent="0.25">
      <c r="A953">
        <v>839</v>
      </c>
      <c r="B953">
        <v>1</v>
      </c>
      <c r="C953" t="s">
        <v>12</v>
      </c>
      <c r="D953" t="s">
        <v>446</v>
      </c>
      <c r="E953">
        <v>62</v>
      </c>
      <c r="F953">
        <v>47461</v>
      </c>
      <c r="G953">
        <v>6</v>
      </c>
      <c r="H953">
        <v>6</v>
      </c>
      <c r="I953">
        <v>2</v>
      </c>
      <c r="J953">
        <v>2</v>
      </c>
      <c r="K953">
        <v>0.2</v>
      </c>
      <c r="L953" s="1">
        <f t="shared" si="28"/>
        <v>9492.2000000000007</v>
      </c>
      <c r="M953" s="1">
        <f t="shared" si="29"/>
        <v>1.1887147626680734E-2</v>
      </c>
      <c r="N953" t="s">
        <v>447</v>
      </c>
    </row>
    <row r="954" spans="1:14" x14ac:dyDescent="0.25">
      <c r="A954">
        <v>840</v>
      </c>
      <c r="B954">
        <v>1</v>
      </c>
      <c r="C954" t="s">
        <v>12</v>
      </c>
      <c r="D954" t="s">
        <v>2210</v>
      </c>
      <c r="E954">
        <v>62</v>
      </c>
      <c r="F954">
        <v>64210</v>
      </c>
      <c r="G954">
        <v>3</v>
      </c>
      <c r="H954">
        <v>3</v>
      </c>
      <c r="I954">
        <v>3</v>
      </c>
      <c r="J954">
        <v>3</v>
      </c>
      <c r="K954">
        <v>0.22</v>
      </c>
      <c r="L954" s="1">
        <f t="shared" si="28"/>
        <v>14126.2</v>
      </c>
      <c r="M954" s="1">
        <f t="shared" si="29"/>
        <v>1.7690337835698507E-2</v>
      </c>
      <c r="N954" t="s">
        <v>2211</v>
      </c>
    </row>
    <row r="955" spans="1:14" x14ac:dyDescent="0.25">
      <c r="A955">
        <v>841</v>
      </c>
      <c r="B955">
        <v>1</v>
      </c>
      <c r="C955" t="s">
        <v>12</v>
      </c>
      <c r="D955" t="s">
        <v>2212</v>
      </c>
      <c r="E955">
        <v>62</v>
      </c>
      <c r="F955">
        <v>63750</v>
      </c>
      <c r="G955">
        <v>2</v>
      </c>
      <c r="H955">
        <v>2</v>
      </c>
      <c r="I955">
        <v>1</v>
      </c>
      <c r="J955">
        <v>1</v>
      </c>
      <c r="K955">
        <v>7.0000000000000007E-2</v>
      </c>
      <c r="L955" s="1">
        <f t="shared" si="28"/>
        <v>4462.5</v>
      </c>
      <c r="M955" s="1">
        <f t="shared" si="29"/>
        <v>5.5884195743940044E-3</v>
      </c>
      <c r="N955" t="s">
        <v>2213</v>
      </c>
    </row>
    <row r="956" spans="1:14" x14ac:dyDescent="0.25">
      <c r="A956">
        <v>842</v>
      </c>
      <c r="B956">
        <v>1</v>
      </c>
      <c r="C956" t="s">
        <v>12</v>
      </c>
      <c r="D956" t="s">
        <v>2214</v>
      </c>
      <c r="E956">
        <v>62</v>
      </c>
      <c r="F956">
        <v>14973</v>
      </c>
      <c r="G956">
        <v>5</v>
      </c>
      <c r="H956">
        <v>5</v>
      </c>
      <c r="I956">
        <v>2</v>
      </c>
      <c r="J956">
        <v>2</v>
      </c>
      <c r="K956">
        <v>0.74</v>
      </c>
      <c r="L956" s="1">
        <f t="shared" si="28"/>
        <v>11080.02</v>
      </c>
      <c r="M956" s="1">
        <f t="shared" si="29"/>
        <v>1.3875585580431834E-2</v>
      </c>
      <c r="N956" t="s">
        <v>2215</v>
      </c>
    </row>
    <row r="957" spans="1:14" x14ac:dyDescent="0.25">
      <c r="A957">
        <v>843</v>
      </c>
      <c r="B957">
        <v>1</v>
      </c>
      <c r="C957" t="s">
        <v>12</v>
      </c>
      <c r="D957" t="s">
        <v>2216</v>
      </c>
      <c r="E957">
        <v>62</v>
      </c>
      <c r="F957">
        <v>198946</v>
      </c>
      <c r="G957">
        <v>3</v>
      </c>
      <c r="H957">
        <v>3</v>
      </c>
      <c r="I957">
        <v>1</v>
      </c>
      <c r="J957">
        <v>1</v>
      </c>
      <c r="K957">
        <v>0.02</v>
      </c>
      <c r="L957" s="1">
        <f t="shared" si="28"/>
        <v>3978.92</v>
      </c>
      <c r="M957" s="1">
        <f t="shared" si="29"/>
        <v>4.9828290001003462E-3</v>
      </c>
      <c r="N957" t="s">
        <v>2217</v>
      </c>
    </row>
    <row r="958" spans="1:14" x14ac:dyDescent="0.25">
      <c r="A958">
        <v>844</v>
      </c>
      <c r="B958">
        <v>1</v>
      </c>
      <c r="C958" t="s">
        <v>12</v>
      </c>
      <c r="D958" t="s">
        <v>2218</v>
      </c>
      <c r="E958">
        <v>62</v>
      </c>
      <c r="F958">
        <v>16861</v>
      </c>
      <c r="G958">
        <v>1</v>
      </c>
      <c r="H958">
        <v>1</v>
      </c>
      <c r="I958">
        <v>1</v>
      </c>
      <c r="J958">
        <v>1</v>
      </c>
      <c r="K958">
        <v>0.28000000000000003</v>
      </c>
      <c r="L958" s="1">
        <f t="shared" si="28"/>
        <v>4721.0800000000008</v>
      </c>
      <c r="M958" s="1">
        <f t="shared" si="29"/>
        <v>5.9122410945165382E-3</v>
      </c>
      <c r="N958" t="s">
        <v>2219</v>
      </c>
    </row>
    <row r="959" spans="1:14" x14ac:dyDescent="0.25">
      <c r="A959">
        <v>845</v>
      </c>
      <c r="B959">
        <v>1</v>
      </c>
      <c r="C959" t="s">
        <v>12</v>
      </c>
      <c r="D959" t="s">
        <v>2220</v>
      </c>
      <c r="E959">
        <v>62</v>
      </c>
      <c r="F959">
        <v>21010</v>
      </c>
      <c r="G959">
        <v>6</v>
      </c>
      <c r="H959">
        <v>6</v>
      </c>
      <c r="I959">
        <v>4</v>
      </c>
      <c r="J959">
        <v>4</v>
      </c>
      <c r="K959">
        <v>1.22</v>
      </c>
      <c r="L959" s="1">
        <f t="shared" si="28"/>
        <v>25632.2</v>
      </c>
      <c r="M959" s="1">
        <f t="shared" si="29"/>
        <v>3.2099381112556197E-2</v>
      </c>
      <c r="N959" t="s">
        <v>2221</v>
      </c>
    </row>
    <row r="960" spans="1:14" x14ac:dyDescent="0.25">
      <c r="A960">
        <v>846</v>
      </c>
      <c r="B960">
        <v>1</v>
      </c>
      <c r="C960" t="s">
        <v>12</v>
      </c>
      <c r="D960" t="s">
        <v>2222</v>
      </c>
      <c r="E960">
        <v>62</v>
      </c>
      <c r="F960">
        <v>50478</v>
      </c>
      <c r="G960">
        <v>3</v>
      </c>
      <c r="H960">
        <v>3</v>
      </c>
      <c r="I960">
        <v>2</v>
      </c>
      <c r="J960">
        <v>2</v>
      </c>
      <c r="K960">
        <v>0.18</v>
      </c>
      <c r="L960" s="1">
        <f t="shared" si="28"/>
        <v>9086.0399999999991</v>
      </c>
      <c r="M960" s="1">
        <f t="shared" si="29"/>
        <v>1.137851065316009E-2</v>
      </c>
      <c r="N960" t="s">
        <v>2223</v>
      </c>
    </row>
    <row r="961" spans="1:14" x14ac:dyDescent="0.25">
      <c r="A961">
        <v>847</v>
      </c>
      <c r="B961">
        <v>1</v>
      </c>
      <c r="C961" t="s">
        <v>12</v>
      </c>
      <c r="D961" t="s">
        <v>2224</v>
      </c>
      <c r="E961">
        <v>62</v>
      </c>
      <c r="F961">
        <v>52221</v>
      </c>
      <c r="G961">
        <v>3</v>
      </c>
      <c r="H961">
        <v>3</v>
      </c>
      <c r="I961">
        <v>3</v>
      </c>
      <c r="J961">
        <v>3</v>
      </c>
      <c r="K961">
        <v>0.28000000000000003</v>
      </c>
      <c r="L961" s="1">
        <f t="shared" si="28"/>
        <v>14621.880000000001</v>
      </c>
      <c r="M961" s="1">
        <f t="shared" si="29"/>
        <v>1.8311081323572037E-2</v>
      </c>
      <c r="N961" t="s">
        <v>2225</v>
      </c>
    </row>
    <row r="962" spans="1:14" x14ac:dyDescent="0.25">
      <c r="A962">
        <v>848</v>
      </c>
      <c r="B962">
        <v>1</v>
      </c>
      <c r="C962" t="s">
        <v>12</v>
      </c>
      <c r="D962" t="s">
        <v>2226</v>
      </c>
      <c r="E962">
        <v>62</v>
      </c>
      <c r="F962">
        <v>17705</v>
      </c>
      <c r="G962">
        <v>1</v>
      </c>
      <c r="H962">
        <v>1</v>
      </c>
      <c r="I962">
        <v>1</v>
      </c>
      <c r="J962">
        <v>1</v>
      </c>
      <c r="K962">
        <v>0.26</v>
      </c>
      <c r="L962" s="1">
        <f t="shared" si="28"/>
        <v>4603.3</v>
      </c>
      <c r="M962" s="1">
        <f t="shared" si="29"/>
        <v>5.7647443869597581E-3</v>
      </c>
      <c r="N962" t="s">
        <v>2227</v>
      </c>
    </row>
    <row r="963" spans="1:14" x14ac:dyDescent="0.25">
      <c r="A963">
        <v>849</v>
      </c>
      <c r="B963">
        <v>1</v>
      </c>
      <c r="C963" t="s">
        <v>12</v>
      </c>
      <c r="D963" t="s">
        <v>2228</v>
      </c>
      <c r="E963">
        <v>62</v>
      </c>
      <c r="F963">
        <v>36801</v>
      </c>
      <c r="G963">
        <v>2</v>
      </c>
      <c r="H963">
        <v>2</v>
      </c>
      <c r="I963">
        <v>1</v>
      </c>
      <c r="J963">
        <v>1</v>
      </c>
      <c r="K963">
        <v>0.12</v>
      </c>
      <c r="L963" s="1">
        <f t="shared" si="28"/>
        <v>4416.12</v>
      </c>
      <c r="M963" s="1">
        <f t="shared" si="29"/>
        <v>5.5303375800275292E-3</v>
      </c>
      <c r="N963" t="s">
        <v>2229</v>
      </c>
    </row>
    <row r="964" spans="1:14" x14ac:dyDescent="0.25">
      <c r="A964">
        <v>850</v>
      </c>
      <c r="B964">
        <v>1</v>
      </c>
      <c r="C964" t="s">
        <v>12</v>
      </c>
      <c r="D964" t="s">
        <v>2230</v>
      </c>
      <c r="E964">
        <v>61</v>
      </c>
      <c r="F964">
        <v>43040</v>
      </c>
      <c r="G964">
        <v>2</v>
      </c>
      <c r="H964">
        <v>2</v>
      </c>
      <c r="I964">
        <v>1</v>
      </c>
      <c r="J964">
        <v>1</v>
      </c>
      <c r="K964">
        <v>0.1</v>
      </c>
      <c r="L964" s="1">
        <f t="shared" ref="L964:L1027" si="30">F964*K964</f>
        <v>4304</v>
      </c>
      <c r="M964" s="1">
        <f t="shared" ref="M964:M1027" si="31">(L964/79852629.9)*100</f>
        <v>5.3899289295667894E-3</v>
      </c>
      <c r="N964" t="s">
        <v>2231</v>
      </c>
    </row>
    <row r="965" spans="1:14" x14ac:dyDescent="0.25">
      <c r="A965">
        <v>851</v>
      </c>
      <c r="B965">
        <v>1</v>
      </c>
      <c r="C965" t="s">
        <v>12</v>
      </c>
      <c r="D965" t="s">
        <v>2232</v>
      </c>
      <c r="E965">
        <v>61</v>
      </c>
      <c r="F965">
        <v>27637</v>
      </c>
      <c r="G965">
        <v>2</v>
      </c>
      <c r="H965">
        <v>2</v>
      </c>
      <c r="I965">
        <v>1</v>
      </c>
      <c r="J965">
        <v>1</v>
      </c>
      <c r="K965">
        <v>0.16</v>
      </c>
      <c r="L965" s="1">
        <f t="shared" si="30"/>
        <v>4421.92</v>
      </c>
      <c r="M965" s="1">
        <f t="shared" si="31"/>
        <v>5.5376009600906079E-3</v>
      </c>
      <c r="N965" t="s">
        <v>2233</v>
      </c>
    </row>
    <row r="966" spans="1:14" x14ac:dyDescent="0.25">
      <c r="A966">
        <v>852</v>
      </c>
      <c r="B966">
        <v>1</v>
      </c>
      <c r="C966" t="s">
        <v>12</v>
      </c>
      <c r="D966" t="s">
        <v>2234</v>
      </c>
      <c r="E966">
        <v>61</v>
      </c>
      <c r="F966">
        <v>66201</v>
      </c>
      <c r="G966">
        <v>1</v>
      </c>
      <c r="H966">
        <v>1</v>
      </c>
      <c r="I966">
        <v>1</v>
      </c>
      <c r="J966">
        <v>1</v>
      </c>
      <c r="K966">
        <v>7.0000000000000007E-2</v>
      </c>
      <c r="L966" s="1">
        <f t="shared" si="30"/>
        <v>4634.0700000000006</v>
      </c>
      <c r="M966" s="1">
        <f t="shared" si="31"/>
        <v>5.8032778705012951E-3</v>
      </c>
      <c r="N966" t="s">
        <v>2235</v>
      </c>
    </row>
    <row r="967" spans="1:14" x14ac:dyDescent="0.25">
      <c r="A967">
        <v>853</v>
      </c>
      <c r="B967">
        <v>1</v>
      </c>
      <c r="C967" t="s">
        <v>12</v>
      </c>
      <c r="D967" t="s">
        <v>2236</v>
      </c>
      <c r="E967">
        <v>60</v>
      </c>
      <c r="F967">
        <v>43156</v>
      </c>
      <c r="G967">
        <v>2</v>
      </c>
      <c r="H967">
        <v>2</v>
      </c>
      <c r="I967">
        <v>2</v>
      </c>
      <c r="J967">
        <v>2</v>
      </c>
      <c r="K967">
        <v>0.22</v>
      </c>
      <c r="L967" s="1">
        <f t="shared" si="30"/>
        <v>9494.32</v>
      </c>
      <c r="M967" s="1">
        <f t="shared" si="31"/>
        <v>1.1889802517324478E-2</v>
      </c>
      <c r="N967" t="s">
        <v>2237</v>
      </c>
    </row>
    <row r="968" spans="1:14" x14ac:dyDescent="0.25">
      <c r="A968">
        <v>854</v>
      </c>
      <c r="B968">
        <v>1</v>
      </c>
      <c r="C968" t="s">
        <v>12</v>
      </c>
      <c r="D968" t="s">
        <v>2238</v>
      </c>
      <c r="E968">
        <v>60</v>
      </c>
      <c r="F968">
        <v>28118</v>
      </c>
      <c r="G968">
        <v>2</v>
      </c>
      <c r="H968">
        <v>2</v>
      </c>
      <c r="I968">
        <v>1</v>
      </c>
      <c r="J968">
        <v>1</v>
      </c>
      <c r="K968">
        <v>0.16</v>
      </c>
      <c r="L968" s="1">
        <f t="shared" si="30"/>
        <v>4498.88</v>
      </c>
      <c r="M968" s="1">
        <f t="shared" si="31"/>
        <v>5.6339784996862069E-3</v>
      </c>
      <c r="N968" t="s">
        <v>2239</v>
      </c>
    </row>
    <row r="969" spans="1:14" x14ac:dyDescent="0.25">
      <c r="A969">
        <v>855</v>
      </c>
      <c r="B969">
        <v>1</v>
      </c>
      <c r="C969" t="s">
        <v>12</v>
      </c>
      <c r="D969" t="s">
        <v>2240</v>
      </c>
      <c r="E969">
        <v>60</v>
      </c>
      <c r="F969">
        <v>35553</v>
      </c>
      <c r="G969">
        <v>1</v>
      </c>
      <c r="H969">
        <v>1</v>
      </c>
      <c r="I969">
        <v>1</v>
      </c>
      <c r="J969">
        <v>1</v>
      </c>
      <c r="K969">
        <v>0.13</v>
      </c>
      <c r="L969" s="1">
        <f t="shared" si="30"/>
        <v>4621.8900000000003</v>
      </c>
      <c r="M969" s="1">
        <f t="shared" si="31"/>
        <v>5.7880247723688313E-3</v>
      </c>
      <c r="N969" t="s">
        <v>2241</v>
      </c>
    </row>
    <row r="970" spans="1:14" x14ac:dyDescent="0.25">
      <c r="A970">
        <v>856</v>
      </c>
      <c r="B970">
        <v>1</v>
      </c>
      <c r="C970" t="s">
        <v>12</v>
      </c>
      <c r="D970" t="s">
        <v>2242</v>
      </c>
      <c r="E970">
        <v>60</v>
      </c>
      <c r="F970">
        <v>15803</v>
      </c>
      <c r="G970">
        <v>4</v>
      </c>
      <c r="H970">
        <v>4</v>
      </c>
      <c r="I970">
        <v>2</v>
      </c>
      <c r="J970">
        <v>2</v>
      </c>
      <c r="K970">
        <v>0.69</v>
      </c>
      <c r="L970" s="1">
        <f t="shared" si="30"/>
        <v>10904.07</v>
      </c>
      <c r="M970" s="1">
        <f t="shared" si="31"/>
        <v>1.3655242180070012E-2</v>
      </c>
      <c r="N970" t="s">
        <v>2243</v>
      </c>
    </row>
    <row r="971" spans="1:14" x14ac:dyDescent="0.25">
      <c r="A971">
        <v>857</v>
      </c>
      <c r="B971">
        <v>1</v>
      </c>
      <c r="C971" t="s">
        <v>12</v>
      </c>
      <c r="D971" t="s">
        <v>2244</v>
      </c>
      <c r="E971">
        <v>60</v>
      </c>
      <c r="F971">
        <v>56045</v>
      </c>
      <c r="G971">
        <v>1</v>
      </c>
      <c r="H971">
        <v>1</v>
      </c>
      <c r="I971">
        <v>1</v>
      </c>
      <c r="J971">
        <v>1</v>
      </c>
      <c r="K971">
        <v>0.08</v>
      </c>
      <c r="L971" s="1">
        <f t="shared" si="30"/>
        <v>4483.6000000000004</v>
      </c>
      <c r="M971" s="1">
        <f t="shared" si="31"/>
        <v>5.6148432501407202E-3</v>
      </c>
      <c r="N971" t="s">
        <v>2245</v>
      </c>
    </row>
    <row r="972" spans="1:14" x14ac:dyDescent="0.25">
      <c r="A972">
        <v>858</v>
      </c>
      <c r="B972">
        <v>1</v>
      </c>
      <c r="C972" t="s">
        <v>12</v>
      </c>
      <c r="D972" t="s">
        <v>2246</v>
      </c>
      <c r="E972">
        <v>60</v>
      </c>
      <c r="F972">
        <v>62523</v>
      </c>
      <c r="G972">
        <v>1</v>
      </c>
      <c r="H972">
        <v>1</v>
      </c>
      <c r="I972">
        <v>1</v>
      </c>
      <c r="J972">
        <v>1</v>
      </c>
      <c r="K972">
        <v>7.0000000000000007E-2</v>
      </c>
      <c r="L972" s="1">
        <f t="shared" si="30"/>
        <v>4376.6100000000006</v>
      </c>
      <c r="M972" s="1">
        <f t="shared" si="31"/>
        <v>5.4808589341150803E-3</v>
      </c>
      <c r="N972" t="s">
        <v>2247</v>
      </c>
    </row>
    <row r="973" spans="1:14" x14ac:dyDescent="0.25">
      <c r="A973">
        <v>859</v>
      </c>
      <c r="B973">
        <v>1</v>
      </c>
      <c r="C973" t="s">
        <v>12</v>
      </c>
      <c r="D973" t="s">
        <v>2248</v>
      </c>
      <c r="E973">
        <v>59</v>
      </c>
      <c r="F973">
        <v>57201</v>
      </c>
      <c r="G973">
        <v>2</v>
      </c>
      <c r="H973">
        <v>2</v>
      </c>
      <c r="I973">
        <v>1</v>
      </c>
      <c r="J973">
        <v>1</v>
      </c>
      <c r="K973">
        <v>0.08</v>
      </c>
      <c r="L973" s="1">
        <f t="shared" si="30"/>
        <v>4576.08</v>
      </c>
      <c r="M973" s="1">
        <f t="shared" si="31"/>
        <v>5.7306565929395896E-3</v>
      </c>
      <c r="N973" t="s">
        <v>2249</v>
      </c>
    </row>
    <row r="974" spans="1:14" x14ac:dyDescent="0.25">
      <c r="A974">
        <v>860</v>
      </c>
      <c r="B974">
        <v>1</v>
      </c>
      <c r="C974" t="s">
        <v>12</v>
      </c>
      <c r="D974" t="s">
        <v>2250</v>
      </c>
      <c r="E974">
        <v>59</v>
      </c>
      <c r="F974">
        <v>44248</v>
      </c>
      <c r="G974">
        <v>2</v>
      </c>
      <c r="H974">
        <v>2</v>
      </c>
      <c r="I974">
        <v>1</v>
      </c>
      <c r="J974">
        <v>1</v>
      </c>
      <c r="K974">
        <v>0.1</v>
      </c>
      <c r="L974" s="1">
        <f t="shared" si="30"/>
        <v>4424.8</v>
      </c>
      <c r="M974" s="1">
        <f t="shared" si="31"/>
        <v>5.5412076039839985E-3</v>
      </c>
      <c r="N974" t="s">
        <v>2251</v>
      </c>
    </row>
    <row r="975" spans="1:14" x14ac:dyDescent="0.25">
      <c r="A975">
        <v>861</v>
      </c>
      <c r="B975">
        <v>1</v>
      </c>
      <c r="C975" t="s">
        <v>12</v>
      </c>
      <c r="D975" t="s">
        <v>2252</v>
      </c>
      <c r="E975">
        <v>58</v>
      </c>
      <c r="F975">
        <v>45638</v>
      </c>
      <c r="G975">
        <v>1</v>
      </c>
      <c r="H975">
        <v>1</v>
      </c>
      <c r="I975">
        <v>1</v>
      </c>
      <c r="J975">
        <v>1</v>
      </c>
      <c r="K975">
        <v>0.1</v>
      </c>
      <c r="L975" s="1">
        <f t="shared" si="30"/>
        <v>4563.8</v>
      </c>
      <c r="M975" s="1">
        <f t="shared" si="31"/>
        <v>5.7152782641163831E-3</v>
      </c>
      <c r="N975" t="s">
        <v>2253</v>
      </c>
    </row>
    <row r="976" spans="1:14" x14ac:dyDescent="0.25">
      <c r="A976">
        <v>862</v>
      </c>
      <c r="B976">
        <v>1</v>
      </c>
      <c r="C976" t="s">
        <v>12</v>
      </c>
      <c r="D976" t="s">
        <v>2254</v>
      </c>
      <c r="E976">
        <v>58</v>
      </c>
      <c r="F976">
        <v>11810</v>
      </c>
      <c r="G976">
        <v>3</v>
      </c>
      <c r="H976">
        <v>3</v>
      </c>
      <c r="I976">
        <v>1</v>
      </c>
      <c r="J976">
        <v>1</v>
      </c>
      <c r="K976">
        <v>0.42</v>
      </c>
      <c r="L976" s="1">
        <f t="shared" si="30"/>
        <v>4960.2</v>
      </c>
      <c r="M976" s="1">
        <f t="shared" si="31"/>
        <v>6.2116927222205364E-3</v>
      </c>
      <c r="N976" t="s">
        <v>2255</v>
      </c>
    </row>
    <row r="977" spans="1:14" x14ac:dyDescent="0.25">
      <c r="A977">
        <v>863</v>
      </c>
      <c r="B977">
        <v>1</v>
      </c>
      <c r="C977" t="s">
        <v>12</v>
      </c>
      <c r="D977" t="s">
        <v>2256</v>
      </c>
      <c r="E977">
        <v>58</v>
      </c>
      <c r="F977">
        <v>44098</v>
      </c>
      <c r="G977">
        <v>4</v>
      </c>
      <c r="H977">
        <v>4</v>
      </c>
      <c r="I977">
        <v>4</v>
      </c>
      <c r="J977">
        <v>4</v>
      </c>
      <c r="K977">
        <v>0.47</v>
      </c>
      <c r="L977" s="1">
        <f t="shared" si="30"/>
        <v>20726.059999999998</v>
      </c>
      <c r="M977" s="1">
        <f t="shared" si="31"/>
        <v>2.5955388101751169E-2</v>
      </c>
      <c r="N977" t="s">
        <v>2257</v>
      </c>
    </row>
    <row r="978" spans="1:14" x14ac:dyDescent="0.25">
      <c r="A978">
        <v>864</v>
      </c>
      <c r="B978">
        <v>1</v>
      </c>
      <c r="C978" t="s">
        <v>12</v>
      </c>
      <c r="D978" t="s">
        <v>2258</v>
      </c>
      <c r="E978">
        <v>58</v>
      </c>
      <c r="F978">
        <v>83928</v>
      </c>
      <c r="G978">
        <v>5</v>
      </c>
      <c r="H978">
        <v>5</v>
      </c>
      <c r="I978">
        <v>4</v>
      </c>
      <c r="J978">
        <v>4</v>
      </c>
      <c r="K978">
        <v>0.22</v>
      </c>
      <c r="L978" s="1">
        <f t="shared" si="30"/>
        <v>18464.16</v>
      </c>
      <c r="M978" s="1">
        <f t="shared" si="31"/>
        <v>2.3122795107841525E-2</v>
      </c>
      <c r="N978" t="s">
        <v>2259</v>
      </c>
    </row>
    <row r="979" spans="1:14" x14ac:dyDescent="0.25">
      <c r="A979">
        <v>865</v>
      </c>
      <c r="B979">
        <v>1</v>
      </c>
      <c r="C979" t="s">
        <v>12</v>
      </c>
      <c r="D979" t="s">
        <v>2260</v>
      </c>
      <c r="E979">
        <v>58</v>
      </c>
      <c r="F979">
        <v>103699</v>
      </c>
      <c r="G979">
        <v>4</v>
      </c>
      <c r="H979">
        <v>4</v>
      </c>
      <c r="I979">
        <v>4</v>
      </c>
      <c r="J979">
        <v>4</v>
      </c>
      <c r="K979">
        <v>0.18</v>
      </c>
      <c r="L979" s="1">
        <f t="shared" si="30"/>
        <v>18665.82</v>
      </c>
      <c r="M979" s="1">
        <f t="shared" si="31"/>
        <v>2.3375335318793298E-2</v>
      </c>
      <c r="N979" t="s">
        <v>2261</v>
      </c>
    </row>
    <row r="980" spans="1:14" x14ac:dyDescent="0.25">
      <c r="A980">
        <v>866</v>
      </c>
      <c r="B980">
        <v>1</v>
      </c>
      <c r="C980" t="s">
        <v>12</v>
      </c>
      <c r="D980" t="s">
        <v>2262</v>
      </c>
      <c r="E980">
        <v>57</v>
      </c>
      <c r="F980">
        <v>21671</v>
      </c>
      <c r="G980">
        <v>2</v>
      </c>
      <c r="H980">
        <v>2</v>
      </c>
      <c r="I980">
        <v>1</v>
      </c>
      <c r="J980">
        <v>1</v>
      </c>
      <c r="K980">
        <v>0.21</v>
      </c>
      <c r="L980" s="1">
        <f t="shared" si="30"/>
        <v>4550.91</v>
      </c>
      <c r="M980" s="1">
        <f t="shared" si="31"/>
        <v>5.6991360280796459E-3</v>
      </c>
      <c r="N980" t="s">
        <v>2263</v>
      </c>
    </row>
    <row r="981" spans="1:14" x14ac:dyDescent="0.25">
      <c r="A981">
        <v>867</v>
      </c>
      <c r="B981">
        <v>1</v>
      </c>
      <c r="C981" t="s">
        <v>12</v>
      </c>
      <c r="D981" t="s">
        <v>2264</v>
      </c>
      <c r="E981">
        <v>57</v>
      </c>
      <c r="F981">
        <v>20951</v>
      </c>
      <c r="G981">
        <v>1</v>
      </c>
      <c r="H981">
        <v>1</v>
      </c>
      <c r="I981">
        <v>1</v>
      </c>
      <c r="J981">
        <v>1</v>
      </c>
      <c r="K981">
        <v>0.22</v>
      </c>
      <c r="L981" s="1">
        <f t="shared" si="30"/>
        <v>4609.22</v>
      </c>
      <c r="M981" s="1">
        <f t="shared" si="31"/>
        <v>5.7721580438517273E-3</v>
      </c>
      <c r="N981" t="s">
        <v>2265</v>
      </c>
    </row>
    <row r="982" spans="1:14" x14ac:dyDescent="0.25">
      <c r="A982">
        <v>868</v>
      </c>
      <c r="B982">
        <v>1</v>
      </c>
      <c r="C982" t="s">
        <v>12</v>
      </c>
      <c r="D982" t="s">
        <v>753</v>
      </c>
      <c r="E982">
        <v>57</v>
      </c>
      <c r="F982">
        <v>26546</v>
      </c>
      <c r="G982">
        <v>3</v>
      </c>
      <c r="H982">
        <v>3</v>
      </c>
      <c r="I982">
        <v>2</v>
      </c>
      <c r="J982">
        <v>2</v>
      </c>
      <c r="K982">
        <v>0.37</v>
      </c>
      <c r="L982" s="1">
        <f t="shared" si="30"/>
        <v>9822.02</v>
      </c>
      <c r="M982" s="1">
        <f t="shared" si="31"/>
        <v>1.2300183490888381E-2</v>
      </c>
      <c r="N982" t="s">
        <v>754</v>
      </c>
    </row>
    <row r="983" spans="1:14" x14ac:dyDescent="0.25">
      <c r="A983">
        <v>869</v>
      </c>
      <c r="B983">
        <v>1</v>
      </c>
      <c r="C983" t="s">
        <v>12</v>
      </c>
      <c r="D983" t="s">
        <v>2266</v>
      </c>
      <c r="E983">
        <v>57</v>
      </c>
      <c r="F983">
        <v>126501</v>
      </c>
      <c r="G983">
        <v>3</v>
      </c>
      <c r="H983">
        <v>3</v>
      </c>
      <c r="I983">
        <v>3</v>
      </c>
      <c r="J983">
        <v>3</v>
      </c>
      <c r="K983">
        <v>0.11</v>
      </c>
      <c r="L983" s="1">
        <f t="shared" si="30"/>
        <v>13915.11</v>
      </c>
      <c r="M983" s="1">
        <f t="shared" si="31"/>
        <v>1.7425988370609696E-2</v>
      </c>
      <c r="N983" t="s">
        <v>2267</v>
      </c>
    </row>
    <row r="984" spans="1:14" x14ac:dyDescent="0.25">
      <c r="A984">
        <v>870</v>
      </c>
      <c r="B984">
        <v>1</v>
      </c>
      <c r="C984" t="s">
        <v>12</v>
      </c>
      <c r="D984" t="s">
        <v>2268</v>
      </c>
      <c r="E984">
        <v>57</v>
      </c>
      <c r="F984">
        <v>24426</v>
      </c>
      <c r="G984">
        <v>1</v>
      </c>
      <c r="H984">
        <v>1</v>
      </c>
      <c r="I984">
        <v>1</v>
      </c>
      <c r="J984">
        <v>1</v>
      </c>
      <c r="K984">
        <v>0.19</v>
      </c>
      <c r="L984" s="1">
        <f t="shared" si="30"/>
        <v>4640.9399999999996</v>
      </c>
      <c r="M984" s="1">
        <f t="shared" si="31"/>
        <v>5.8118812189553188E-3</v>
      </c>
      <c r="N984" t="s">
        <v>2269</v>
      </c>
    </row>
    <row r="985" spans="1:14" x14ac:dyDescent="0.25">
      <c r="A985">
        <v>871</v>
      </c>
      <c r="B985">
        <v>1</v>
      </c>
      <c r="C985" t="s">
        <v>12</v>
      </c>
      <c r="D985" t="s">
        <v>2270</v>
      </c>
      <c r="E985">
        <v>56</v>
      </c>
      <c r="F985">
        <v>21363</v>
      </c>
      <c r="G985">
        <v>4</v>
      </c>
      <c r="H985">
        <v>4</v>
      </c>
      <c r="I985">
        <v>3</v>
      </c>
      <c r="J985">
        <v>3</v>
      </c>
      <c r="K985">
        <v>0.8</v>
      </c>
      <c r="L985" s="1">
        <f t="shared" si="30"/>
        <v>17090.400000000001</v>
      </c>
      <c r="M985" s="1">
        <f t="shared" si="31"/>
        <v>2.1402425970694298E-2</v>
      </c>
      <c r="N985" t="s">
        <v>2271</v>
      </c>
    </row>
    <row r="986" spans="1:14" x14ac:dyDescent="0.25">
      <c r="A986">
        <v>872</v>
      </c>
      <c r="B986">
        <v>1</v>
      </c>
      <c r="C986" t="s">
        <v>12</v>
      </c>
      <c r="D986" t="s">
        <v>2272</v>
      </c>
      <c r="E986">
        <v>56</v>
      </c>
      <c r="F986">
        <v>51105</v>
      </c>
      <c r="G986">
        <v>2</v>
      </c>
      <c r="H986">
        <v>2</v>
      </c>
      <c r="I986">
        <v>1</v>
      </c>
      <c r="J986">
        <v>1</v>
      </c>
      <c r="K986">
        <v>0.09</v>
      </c>
      <c r="L986" s="1">
        <f t="shared" si="30"/>
        <v>4599.45</v>
      </c>
      <c r="M986" s="1">
        <f t="shared" si="31"/>
        <v>5.7599230053661634E-3</v>
      </c>
      <c r="N986" t="s">
        <v>2273</v>
      </c>
    </row>
    <row r="987" spans="1:14" x14ac:dyDescent="0.25">
      <c r="A987">
        <v>873</v>
      </c>
      <c r="B987">
        <v>1</v>
      </c>
      <c r="C987" t="s">
        <v>12</v>
      </c>
      <c r="D987" t="s">
        <v>2274</v>
      </c>
      <c r="E987">
        <v>56</v>
      </c>
      <c r="F987">
        <v>14184</v>
      </c>
      <c r="G987">
        <v>4</v>
      </c>
      <c r="H987">
        <v>4</v>
      </c>
      <c r="I987">
        <v>2</v>
      </c>
      <c r="J987">
        <v>2</v>
      </c>
      <c r="K987">
        <v>0.79</v>
      </c>
      <c r="L987" s="1">
        <f t="shared" si="30"/>
        <v>11205.36</v>
      </c>
      <c r="M987" s="1">
        <f t="shared" si="31"/>
        <v>1.4032549728208764E-2</v>
      </c>
      <c r="N987" t="s">
        <v>2275</v>
      </c>
    </row>
    <row r="988" spans="1:14" x14ac:dyDescent="0.25">
      <c r="A988">
        <v>874</v>
      </c>
      <c r="B988">
        <v>1</v>
      </c>
      <c r="C988" t="s">
        <v>12</v>
      </c>
      <c r="D988" t="s">
        <v>2276</v>
      </c>
      <c r="E988">
        <v>56</v>
      </c>
      <c r="F988">
        <v>44665</v>
      </c>
      <c r="G988">
        <v>1</v>
      </c>
      <c r="H988">
        <v>1</v>
      </c>
      <c r="I988">
        <v>1</v>
      </c>
      <c r="J988">
        <v>1</v>
      </c>
      <c r="K988">
        <v>0.1</v>
      </c>
      <c r="L988" s="1">
        <f t="shared" si="30"/>
        <v>4466.5</v>
      </c>
      <c r="M988" s="1">
        <f t="shared" si="31"/>
        <v>5.5934288020237132E-3</v>
      </c>
      <c r="N988" t="s">
        <v>2277</v>
      </c>
    </row>
    <row r="989" spans="1:14" x14ac:dyDescent="0.25">
      <c r="A989">
        <v>875</v>
      </c>
      <c r="B989">
        <v>1</v>
      </c>
      <c r="C989" t="s">
        <v>12</v>
      </c>
      <c r="D989" t="s">
        <v>2278</v>
      </c>
      <c r="E989">
        <v>56</v>
      </c>
      <c r="F989">
        <v>38313</v>
      </c>
      <c r="G989">
        <v>3</v>
      </c>
      <c r="H989">
        <v>3</v>
      </c>
      <c r="I989">
        <v>2</v>
      </c>
      <c r="J989">
        <v>2</v>
      </c>
      <c r="K989">
        <v>0.25</v>
      </c>
      <c r="L989" s="1">
        <f t="shared" si="30"/>
        <v>9578.25</v>
      </c>
      <c r="M989" s="1">
        <f t="shared" si="31"/>
        <v>1.1994908636064847E-2</v>
      </c>
      <c r="N989" t="s">
        <v>2279</v>
      </c>
    </row>
    <row r="990" spans="1:14" x14ac:dyDescent="0.25">
      <c r="A990">
        <v>876</v>
      </c>
      <c r="B990">
        <v>1</v>
      </c>
      <c r="C990" t="s">
        <v>12</v>
      </c>
      <c r="D990" t="s">
        <v>2280</v>
      </c>
      <c r="E990">
        <v>56</v>
      </c>
      <c r="F990">
        <v>58109</v>
      </c>
      <c r="G990">
        <v>3</v>
      </c>
      <c r="H990">
        <v>3</v>
      </c>
      <c r="I990">
        <v>2</v>
      </c>
      <c r="J990">
        <v>2</v>
      </c>
      <c r="K990">
        <v>0.16</v>
      </c>
      <c r="L990" s="1">
        <f t="shared" si="30"/>
        <v>9297.44</v>
      </c>
      <c r="M990" s="1">
        <f t="shared" si="31"/>
        <v>1.1643248333390206E-2</v>
      </c>
      <c r="N990" t="s">
        <v>2281</v>
      </c>
    </row>
    <row r="991" spans="1:14" x14ac:dyDescent="0.25">
      <c r="A991">
        <v>877</v>
      </c>
      <c r="B991">
        <v>1</v>
      </c>
      <c r="C991" t="s">
        <v>12</v>
      </c>
      <c r="D991" t="s">
        <v>2282</v>
      </c>
      <c r="E991">
        <v>56</v>
      </c>
      <c r="F991">
        <v>17799</v>
      </c>
      <c r="G991">
        <v>1</v>
      </c>
      <c r="H991">
        <v>1</v>
      </c>
      <c r="I991">
        <v>1</v>
      </c>
      <c r="J991">
        <v>1</v>
      </c>
      <c r="K991">
        <v>0.26</v>
      </c>
      <c r="L991" s="1">
        <f t="shared" si="30"/>
        <v>4627.74</v>
      </c>
      <c r="M991" s="1">
        <f t="shared" si="31"/>
        <v>5.7953507677772796E-3</v>
      </c>
      <c r="N991" t="s">
        <v>2283</v>
      </c>
    </row>
    <row r="992" spans="1:14" x14ac:dyDescent="0.25">
      <c r="A992">
        <v>878</v>
      </c>
      <c r="B992">
        <v>1</v>
      </c>
      <c r="C992" t="s">
        <v>12</v>
      </c>
      <c r="D992" t="s">
        <v>2284</v>
      </c>
      <c r="E992">
        <v>56</v>
      </c>
      <c r="F992">
        <v>36186</v>
      </c>
      <c r="G992">
        <v>2</v>
      </c>
      <c r="H992">
        <v>2</v>
      </c>
      <c r="I992">
        <v>1</v>
      </c>
      <c r="J992">
        <v>1</v>
      </c>
      <c r="K992">
        <v>0.12</v>
      </c>
      <c r="L992" s="1">
        <f t="shared" si="30"/>
        <v>4342.32</v>
      </c>
      <c r="M992" s="1">
        <f t="shared" si="31"/>
        <v>5.4379173302594001E-3</v>
      </c>
      <c r="N992" t="s">
        <v>2285</v>
      </c>
    </row>
    <row r="993" spans="1:14" x14ac:dyDescent="0.25">
      <c r="A993">
        <v>879</v>
      </c>
      <c r="B993">
        <v>1</v>
      </c>
      <c r="C993" t="s">
        <v>12</v>
      </c>
      <c r="D993" t="s">
        <v>2286</v>
      </c>
      <c r="E993">
        <v>56</v>
      </c>
      <c r="F993">
        <v>29747</v>
      </c>
      <c r="G993">
        <v>2</v>
      </c>
      <c r="H993">
        <v>2</v>
      </c>
      <c r="I993">
        <v>1</v>
      </c>
      <c r="J993">
        <v>1</v>
      </c>
      <c r="K993">
        <v>0.15</v>
      </c>
      <c r="L993" s="1">
        <f t="shared" si="30"/>
        <v>4462.05</v>
      </c>
      <c r="M993" s="1">
        <f t="shared" si="31"/>
        <v>5.5878560362856624E-3</v>
      </c>
      <c r="N993" t="s">
        <v>2287</v>
      </c>
    </row>
    <row r="994" spans="1:14" x14ac:dyDescent="0.25">
      <c r="A994">
        <v>880</v>
      </c>
      <c r="B994">
        <v>1</v>
      </c>
      <c r="C994" t="s">
        <v>12</v>
      </c>
      <c r="D994" t="s">
        <v>2288</v>
      </c>
      <c r="E994">
        <v>55</v>
      </c>
      <c r="F994">
        <v>40385</v>
      </c>
      <c r="G994">
        <v>3</v>
      </c>
      <c r="H994">
        <v>3</v>
      </c>
      <c r="I994">
        <v>1</v>
      </c>
      <c r="J994">
        <v>1</v>
      </c>
      <c r="K994">
        <v>0.11</v>
      </c>
      <c r="L994" s="1">
        <f t="shared" si="30"/>
        <v>4442.3500000000004</v>
      </c>
      <c r="M994" s="1">
        <f t="shared" si="31"/>
        <v>5.5631855902093467E-3</v>
      </c>
      <c r="N994" t="s">
        <v>2289</v>
      </c>
    </row>
    <row r="995" spans="1:14" x14ac:dyDescent="0.25">
      <c r="A995">
        <v>881</v>
      </c>
      <c r="B995">
        <v>1</v>
      </c>
      <c r="C995" t="s">
        <v>12</v>
      </c>
      <c r="D995" t="s">
        <v>2290</v>
      </c>
      <c r="E995">
        <v>55</v>
      </c>
      <c r="F995">
        <v>43813</v>
      </c>
      <c r="G995">
        <v>2</v>
      </c>
      <c r="H995">
        <v>2</v>
      </c>
      <c r="I995">
        <v>2</v>
      </c>
      <c r="J995">
        <v>2</v>
      </c>
      <c r="K995">
        <v>0.21</v>
      </c>
      <c r="L995" s="1">
        <f t="shared" si="30"/>
        <v>9200.73</v>
      </c>
      <c r="M995" s="1">
        <f t="shared" si="31"/>
        <v>1.1522137732372919E-2</v>
      </c>
      <c r="N995" t="s">
        <v>2291</v>
      </c>
    </row>
    <row r="996" spans="1:14" x14ac:dyDescent="0.25">
      <c r="A996">
        <v>882</v>
      </c>
      <c r="B996">
        <v>1</v>
      </c>
      <c r="C996" t="s">
        <v>12</v>
      </c>
      <c r="D996" t="s">
        <v>2292</v>
      </c>
      <c r="E996">
        <v>55</v>
      </c>
      <c r="F996">
        <v>21343</v>
      </c>
      <c r="G996">
        <v>2</v>
      </c>
      <c r="H996">
        <v>2</v>
      </c>
      <c r="I996">
        <v>1</v>
      </c>
      <c r="J996">
        <v>1</v>
      </c>
      <c r="K996">
        <v>0.22</v>
      </c>
      <c r="L996" s="1">
        <f t="shared" si="30"/>
        <v>4695.46</v>
      </c>
      <c r="M996" s="1">
        <f t="shared" si="31"/>
        <v>5.8801569915482516E-3</v>
      </c>
      <c r="N996" t="s">
        <v>2293</v>
      </c>
    </row>
    <row r="997" spans="1:14" x14ac:dyDescent="0.25">
      <c r="A997">
        <v>883</v>
      </c>
      <c r="B997">
        <v>1</v>
      </c>
      <c r="C997" t="s">
        <v>12</v>
      </c>
      <c r="D997" t="s">
        <v>2294</v>
      </c>
      <c r="E997">
        <v>55</v>
      </c>
      <c r="F997">
        <v>141813</v>
      </c>
      <c r="G997">
        <v>2</v>
      </c>
      <c r="H997">
        <v>2</v>
      </c>
      <c r="I997">
        <v>1</v>
      </c>
      <c r="J997">
        <v>1</v>
      </c>
      <c r="K997">
        <v>0.03</v>
      </c>
      <c r="L997" s="1">
        <f t="shared" si="30"/>
        <v>4254.3899999999994</v>
      </c>
      <c r="M997" s="1">
        <f t="shared" si="31"/>
        <v>5.3278019838893234E-3</v>
      </c>
      <c r="N997" t="s">
        <v>2295</v>
      </c>
    </row>
    <row r="998" spans="1:14" x14ac:dyDescent="0.25">
      <c r="A998">
        <v>884</v>
      </c>
      <c r="B998">
        <v>1</v>
      </c>
      <c r="C998" t="s">
        <v>12</v>
      </c>
      <c r="D998" t="s">
        <v>2296</v>
      </c>
      <c r="E998">
        <v>55</v>
      </c>
      <c r="F998">
        <v>26151</v>
      </c>
      <c r="G998">
        <v>2</v>
      </c>
      <c r="H998">
        <v>2</v>
      </c>
      <c r="I998">
        <v>2</v>
      </c>
      <c r="J998">
        <v>2</v>
      </c>
      <c r="K998">
        <v>0.38</v>
      </c>
      <c r="L998" s="1">
        <f t="shared" si="30"/>
        <v>9937.380000000001</v>
      </c>
      <c r="M998" s="1">
        <f t="shared" si="31"/>
        <v>1.2444649615729188E-2</v>
      </c>
      <c r="N998" t="s">
        <v>2297</v>
      </c>
    </row>
    <row r="999" spans="1:14" x14ac:dyDescent="0.25">
      <c r="A999">
        <v>885</v>
      </c>
      <c r="B999">
        <v>1</v>
      </c>
      <c r="C999" t="s">
        <v>12</v>
      </c>
      <c r="D999" t="s">
        <v>2298</v>
      </c>
      <c r="E999">
        <v>55</v>
      </c>
      <c r="F999">
        <v>44021</v>
      </c>
      <c r="G999">
        <v>1</v>
      </c>
      <c r="H999">
        <v>1</v>
      </c>
      <c r="I999">
        <v>1</v>
      </c>
      <c r="J999">
        <v>1</v>
      </c>
      <c r="K999">
        <v>0.1</v>
      </c>
      <c r="L999" s="1">
        <f t="shared" si="30"/>
        <v>4402.1000000000004</v>
      </c>
      <c r="M999" s="1">
        <f t="shared" si="31"/>
        <v>5.5127802371854008E-3</v>
      </c>
      <c r="N999" t="s">
        <v>2299</v>
      </c>
    </row>
    <row r="1000" spans="1:14" x14ac:dyDescent="0.25">
      <c r="A1000">
        <v>886</v>
      </c>
      <c r="B1000">
        <v>1</v>
      </c>
      <c r="C1000" t="s">
        <v>12</v>
      </c>
      <c r="D1000" t="s">
        <v>2300</v>
      </c>
      <c r="E1000">
        <v>54</v>
      </c>
      <c r="F1000">
        <v>17179</v>
      </c>
      <c r="G1000">
        <v>1</v>
      </c>
      <c r="H1000">
        <v>1</v>
      </c>
      <c r="I1000">
        <v>1</v>
      </c>
      <c r="J1000">
        <v>1</v>
      </c>
      <c r="K1000">
        <v>0.27</v>
      </c>
      <c r="L1000" s="1">
        <f t="shared" si="30"/>
        <v>4638.33</v>
      </c>
      <c r="M1000" s="1">
        <f t="shared" si="31"/>
        <v>5.8086126979269345E-3</v>
      </c>
      <c r="N1000" t="s">
        <v>2301</v>
      </c>
    </row>
    <row r="1001" spans="1:14" x14ac:dyDescent="0.25">
      <c r="A1001">
        <v>887</v>
      </c>
      <c r="B1001">
        <v>1</v>
      </c>
      <c r="C1001" t="s">
        <v>12</v>
      </c>
      <c r="D1001" t="s">
        <v>2302</v>
      </c>
      <c r="E1001">
        <v>54</v>
      </c>
      <c r="F1001">
        <v>13548</v>
      </c>
      <c r="G1001">
        <v>1</v>
      </c>
      <c r="H1001">
        <v>1</v>
      </c>
      <c r="I1001">
        <v>1</v>
      </c>
      <c r="J1001">
        <v>1</v>
      </c>
      <c r="K1001">
        <v>0.36</v>
      </c>
      <c r="L1001" s="1">
        <f t="shared" si="30"/>
        <v>4877.28</v>
      </c>
      <c r="M1001" s="1">
        <f t="shared" si="31"/>
        <v>6.1078514334566708E-3</v>
      </c>
      <c r="N1001" t="s">
        <v>2303</v>
      </c>
    </row>
    <row r="1002" spans="1:14" x14ac:dyDescent="0.25">
      <c r="A1002">
        <v>888</v>
      </c>
      <c r="B1002">
        <v>1</v>
      </c>
      <c r="C1002" t="s">
        <v>12</v>
      </c>
      <c r="D1002" t="s">
        <v>2304</v>
      </c>
      <c r="E1002">
        <v>54</v>
      </c>
      <c r="F1002">
        <v>14327</v>
      </c>
      <c r="G1002">
        <v>2</v>
      </c>
      <c r="H1002">
        <v>2</v>
      </c>
      <c r="I1002">
        <v>1</v>
      </c>
      <c r="J1002">
        <v>1</v>
      </c>
      <c r="K1002">
        <v>0.34</v>
      </c>
      <c r="L1002" s="1">
        <f t="shared" si="30"/>
        <v>4871.18</v>
      </c>
      <c r="M1002" s="1">
        <f t="shared" si="31"/>
        <v>6.1002123613213641E-3</v>
      </c>
      <c r="N1002" t="s">
        <v>2305</v>
      </c>
    </row>
    <row r="1003" spans="1:14" x14ac:dyDescent="0.25">
      <c r="A1003">
        <v>889</v>
      </c>
      <c r="B1003">
        <v>1</v>
      </c>
      <c r="C1003" t="s">
        <v>12</v>
      </c>
      <c r="D1003" t="s">
        <v>2306</v>
      </c>
      <c r="E1003">
        <v>54</v>
      </c>
      <c r="F1003">
        <v>106690</v>
      </c>
      <c r="G1003">
        <v>1</v>
      </c>
      <c r="H1003">
        <v>1</v>
      </c>
      <c r="I1003">
        <v>1</v>
      </c>
      <c r="J1003">
        <v>1</v>
      </c>
      <c r="K1003">
        <v>0.04</v>
      </c>
      <c r="L1003" s="1">
        <f t="shared" si="30"/>
        <v>4267.6000000000004</v>
      </c>
      <c r="M1003" s="1">
        <f t="shared" si="31"/>
        <v>5.3443449581364382E-3</v>
      </c>
      <c r="N1003" t="s">
        <v>2307</v>
      </c>
    </row>
    <row r="1004" spans="1:14" x14ac:dyDescent="0.25">
      <c r="A1004">
        <v>890</v>
      </c>
      <c r="B1004">
        <v>1</v>
      </c>
      <c r="C1004" t="s">
        <v>12</v>
      </c>
      <c r="D1004" t="s">
        <v>2308</v>
      </c>
      <c r="E1004">
        <v>54</v>
      </c>
      <c r="F1004">
        <v>82697</v>
      </c>
      <c r="G1004">
        <v>2</v>
      </c>
      <c r="H1004">
        <v>2</v>
      </c>
      <c r="I1004">
        <v>1</v>
      </c>
      <c r="J1004">
        <v>1</v>
      </c>
      <c r="K1004">
        <v>0.05</v>
      </c>
      <c r="L1004" s="1">
        <f t="shared" si="30"/>
        <v>4134.8500000000004</v>
      </c>
      <c r="M1004" s="1">
        <f t="shared" si="31"/>
        <v>5.1781012161754743E-3</v>
      </c>
      <c r="N1004" t="s">
        <v>2309</v>
      </c>
    </row>
    <row r="1005" spans="1:14" x14ac:dyDescent="0.25">
      <c r="A1005">
        <v>891</v>
      </c>
      <c r="B1005">
        <v>1</v>
      </c>
      <c r="C1005" t="s">
        <v>12</v>
      </c>
      <c r="D1005" t="s">
        <v>2310</v>
      </c>
      <c r="E1005">
        <v>54</v>
      </c>
      <c r="F1005">
        <v>24947</v>
      </c>
      <c r="G1005">
        <v>1</v>
      </c>
      <c r="H1005">
        <v>1</v>
      </c>
      <c r="I1005">
        <v>1</v>
      </c>
      <c r="J1005">
        <v>1</v>
      </c>
      <c r="K1005">
        <v>0.18</v>
      </c>
      <c r="L1005" s="1">
        <f t="shared" si="30"/>
        <v>4490.46</v>
      </c>
      <c r="M1005" s="1">
        <f t="shared" si="31"/>
        <v>5.62343407552567E-3</v>
      </c>
      <c r="N1005" t="s">
        <v>2311</v>
      </c>
    </row>
    <row r="1006" spans="1:14" x14ac:dyDescent="0.25">
      <c r="A1006">
        <v>892</v>
      </c>
      <c r="B1006">
        <v>1</v>
      </c>
      <c r="C1006" t="s">
        <v>12</v>
      </c>
      <c r="D1006" t="s">
        <v>2312</v>
      </c>
      <c r="E1006">
        <v>54</v>
      </c>
      <c r="F1006">
        <v>32683</v>
      </c>
      <c r="G1006">
        <v>1</v>
      </c>
      <c r="H1006">
        <v>1</v>
      </c>
      <c r="I1006">
        <v>1</v>
      </c>
      <c r="J1006">
        <v>1</v>
      </c>
      <c r="K1006">
        <v>0.14000000000000001</v>
      </c>
      <c r="L1006" s="1">
        <f t="shared" si="30"/>
        <v>4575.6200000000008</v>
      </c>
      <c r="M1006" s="1">
        <f t="shared" si="31"/>
        <v>5.7300805317621736E-3</v>
      </c>
      <c r="N1006" t="s">
        <v>2313</v>
      </c>
    </row>
    <row r="1007" spans="1:14" x14ac:dyDescent="0.25">
      <c r="A1007">
        <v>893</v>
      </c>
      <c r="B1007">
        <v>1</v>
      </c>
      <c r="C1007" t="s">
        <v>12</v>
      </c>
      <c r="D1007" t="s">
        <v>2314</v>
      </c>
      <c r="E1007">
        <v>53</v>
      </c>
      <c r="F1007">
        <v>223145</v>
      </c>
      <c r="G1007">
        <v>1</v>
      </c>
      <c r="H1007">
        <v>1</v>
      </c>
      <c r="I1007">
        <v>1</v>
      </c>
      <c r="J1007">
        <v>1</v>
      </c>
      <c r="K1007">
        <v>0.02</v>
      </c>
      <c r="L1007" s="1">
        <f t="shared" si="30"/>
        <v>4462.9000000000005</v>
      </c>
      <c r="M1007" s="1">
        <f t="shared" si="31"/>
        <v>5.588920497156976E-3</v>
      </c>
      <c r="N1007" t="s">
        <v>2315</v>
      </c>
    </row>
    <row r="1008" spans="1:14" x14ac:dyDescent="0.25">
      <c r="A1008">
        <v>894</v>
      </c>
      <c r="B1008">
        <v>1</v>
      </c>
      <c r="C1008" t="s">
        <v>12</v>
      </c>
      <c r="D1008" t="s">
        <v>2316</v>
      </c>
      <c r="E1008">
        <v>53</v>
      </c>
      <c r="F1008">
        <v>35905</v>
      </c>
      <c r="G1008">
        <v>2</v>
      </c>
      <c r="H1008">
        <v>2</v>
      </c>
      <c r="I1008">
        <v>1</v>
      </c>
      <c r="J1008">
        <v>1</v>
      </c>
      <c r="K1008">
        <v>0.12</v>
      </c>
      <c r="L1008" s="1">
        <f t="shared" si="30"/>
        <v>4308.5999999999995</v>
      </c>
      <c r="M1008" s="1">
        <f t="shared" si="31"/>
        <v>5.3956895413409534E-3</v>
      </c>
      <c r="N1008" t="s">
        <v>2317</v>
      </c>
    </row>
    <row r="1009" spans="1:14" x14ac:dyDescent="0.25">
      <c r="A1009">
        <v>895</v>
      </c>
      <c r="B1009">
        <v>1</v>
      </c>
      <c r="C1009" t="s">
        <v>12</v>
      </c>
      <c r="D1009" t="s">
        <v>2318</v>
      </c>
      <c r="E1009">
        <v>53</v>
      </c>
      <c r="F1009">
        <v>8698</v>
      </c>
      <c r="G1009">
        <v>4</v>
      </c>
      <c r="H1009">
        <v>4</v>
      </c>
      <c r="I1009">
        <v>1</v>
      </c>
      <c r="J1009">
        <v>1</v>
      </c>
      <c r="K1009">
        <v>1.56</v>
      </c>
      <c r="L1009" s="1">
        <f t="shared" si="30"/>
        <v>13568.880000000001</v>
      </c>
      <c r="M1009" s="1">
        <f t="shared" si="31"/>
        <v>1.6992402150051166E-2</v>
      </c>
      <c r="N1009" t="s">
        <v>2319</v>
      </c>
    </row>
    <row r="1010" spans="1:14" x14ac:dyDescent="0.25">
      <c r="A1010">
        <v>896</v>
      </c>
      <c r="B1010">
        <v>1</v>
      </c>
      <c r="C1010" t="s">
        <v>12</v>
      </c>
      <c r="D1010" t="s">
        <v>2320</v>
      </c>
      <c r="E1010">
        <v>53</v>
      </c>
      <c r="F1010">
        <v>23861</v>
      </c>
      <c r="G1010">
        <v>3</v>
      </c>
      <c r="H1010">
        <v>3</v>
      </c>
      <c r="I1010">
        <v>1</v>
      </c>
      <c r="J1010">
        <v>1</v>
      </c>
      <c r="K1010">
        <v>0.19</v>
      </c>
      <c r="L1010" s="1">
        <f t="shared" si="30"/>
        <v>4533.59</v>
      </c>
      <c r="M1010" s="1">
        <f t="shared" si="31"/>
        <v>5.6774460724430065E-3</v>
      </c>
      <c r="N1010" t="s">
        <v>2321</v>
      </c>
    </row>
    <row r="1011" spans="1:14" x14ac:dyDescent="0.25">
      <c r="A1011">
        <v>897</v>
      </c>
      <c r="B1011">
        <v>1</v>
      </c>
      <c r="C1011" t="s">
        <v>12</v>
      </c>
      <c r="D1011" t="s">
        <v>2322</v>
      </c>
      <c r="E1011">
        <v>53</v>
      </c>
      <c r="F1011">
        <v>69419</v>
      </c>
      <c r="G1011">
        <v>1</v>
      </c>
      <c r="H1011">
        <v>1</v>
      </c>
      <c r="I1011">
        <v>1</v>
      </c>
      <c r="J1011">
        <v>1</v>
      </c>
      <c r="K1011">
        <v>0.06</v>
      </c>
      <c r="L1011" s="1">
        <f t="shared" si="30"/>
        <v>4165.1399999999994</v>
      </c>
      <c r="M1011" s="1">
        <f t="shared" si="31"/>
        <v>5.2160335924014431E-3</v>
      </c>
      <c r="N1011" t="s">
        <v>2323</v>
      </c>
    </row>
    <row r="1012" spans="1:14" x14ac:dyDescent="0.25">
      <c r="A1012">
        <v>898</v>
      </c>
      <c r="B1012">
        <v>1</v>
      </c>
      <c r="C1012" t="s">
        <v>12</v>
      </c>
      <c r="D1012" t="s">
        <v>2324</v>
      </c>
      <c r="E1012">
        <v>53</v>
      </c>
      <c r="F1012">
        <v>57148</v>
      </c>
      <c r="G1012">
        <v>2</v>
      </c>
      <c r="H1012">
        <v>2</v>
      </c>
      <c r="I1012">
        <v>1</v>
      </c>
      <c r="J1012">
        <v>1</v>
      </c>
      <c r="K1012">
        <v>0.08</v>
      </c>
      <c r="L1012" s="1">
        <f t="shared" si="30"/>
        <v>4571.84</v>
      </c>
      <c r="M1012" s="1">
        <f t="shared" si="31"/>
        <v>5.725346811652098E-3</v>
      </c>
      <c r="N1012" t="s">
        <v>2325</v>
      </c>
    </row>
    <row r="1013" spans="1:14" x14ac:dyDescent="0.25">
      <c r="A1013">
        <v>899</v>
      </c>
      <c r="B1013">
        <v>1</v>
      </c>
      <c r="C1013" t="s">
        <v>12</v>
      </c>
      <c r="D1013" t="s">
        <v>2326</v>
      </c>
      <c r="E1013">
        <v>53</v>
      </c>
      <c r="F1013">
        <v>52997</v>
      </c>
      <c r="G1013">
        <v>1</v>
      </c>
      <c r="H1013">
        <v>1</v>
      </c>
      <c r="I1013">
        <v>1</v>
      </c>
      <c r="J1013">
        <v>1</v>
      </c>
      <c r="K1013">
        <v>0.08</v>
      </c>
      <c r="L1013" s="1">
        <f t="shared" si="30"/>
        <v>4239.76</v>
      </c>
      <c r="M1013" s="1">
        <f t="shared" si="31"/>
        <v>5.3094807338336641E-3</v>
      </c>
      <c r="N1013" t="s">
        <v>2327</v>
      </c>
    </row>
    <row r="1014" spans="1:14" x14ac:dyDescent="0.25">
      <c r="A1014">
        <v>900</v>
      </c>
      <c r="B1014">
        <v>1</v>
      </c>
      <c r="C1014" t="s">
        <v>12</v>
      </c>
      <c r="D1014" t="s">
        <v>2328</v>
      </c>
      <c r="E1014">
        <v>52</v>
      </c>
      <c r="F1014">
        <v>27461</v>
      </c>
      <c r="G1014">
        <v>2</v>
      </c>
      <c r="H1014">
        <v>2</v>
      </c>
      <c r="I1014">
        <v>1</v>
      </c>
      <c r="J1014">
        <v>1</v>
      </c>
      <c r="K1014">
        <v>0.17</v>
      </c>
      <c r="L1014" s="1">
        <f t="shared" si="30"/>
        <v>4668.37</v>
      </c>
      <c r="M1014" s="1">
        <f t="shared" si="31"/>
        <v>5.8462319974260475E-3</v>
      </c>
      <c r="N1014" t="s">
        <v>2329</v>
      </c>
    </row>
    <row r="1015" spans="1:14" x14ac:dyDescent="0.25">
      <c r="A1015">
        <v>901</v>
      </c>
      <c r="B1015">
        <v>1</v>
      </c>
      <c r="C1015" t="s">
        <v>12</v>
      </c>
      <c r="D1015" t="s">
        <v>2330</v>
      </c>
      <c r="E1015">
        <v>52</v>
      </c>
      <c r="F1015">
        <v>50955</v>
      </c>
      <c r="G1015">
        <v>2</v>
      </c>
      <c r="H1015">
        <v>2</v>
      </c>
      <c r="I1015">
        <v>2</v>
      </c>
      <c r="J1015">
        <v>2</v>
      </c>
      <c r="K1015">
        <v>0.18</v>
      </c>
      <c r="L1015" s="1">
        <f t="shared" si="30"/>
        <v>9171.9</v>
      </c>
      <c r="M1015" s="1">
        <f t="shared" si="31"/>
        <v>1.1486033724231792E-2</v>
      </c>
      <c r="N1015" t="s">
        <v>2331</v>
      </c>
    </row>
    <row r="1016" spans="1:14" x14ac:dyDescent="0.25">
      <c r="A1016">
        <v>902</v>
      </c>
      <c r="B1016">
        <v>1</v>
      </c>
      <c r="C1016" t="s">
        <v>12</v>
      </c>
      <c r="D1016" t="s">
        <v>2332</v>
      </c>
      <c r="E1016">
        <v>52</v>
      </c>
      <c r="F1016">
        <v>75282</v>
      </c>
      <c r="G1016">
        <v>1</v>
      </c>
      <c r="H1016">
        <v>1</v>
      </c>
      <c r="I1016">
        <v>1</v>
      </c>
      <c r="J1016">
        <v>1</v>
      </c>
      <c r="K1016">
        <v>0.06</v>
      </c>
      <c r="L1016" s="1">
        <f t="shared" si="30"/>
        <v>4516.92</v>
      </c>
      <c r="M1016" s="1">
        <f t="shared" si="31"/>
        <v>5.6565701162961946E-3</v>
      </c>
      <c r="N1016" t="s">
        <v>2333</v>
      </c>
    </row>
    <row r="1017" spans="1:14" x14ac:dyDescent="0.25">
      <c r="A1017">
        <v>903</v>
      </c>
      <c r="B1017">
        <v>1</v>
      </c>
      <c r="C1017" t="s">
        <v>12</v>
      </c>
      <c r="D1017" t="s">
        <v>628</v>
      </c>
      <c r="E1017">
        <v>52</v>
      </c>
      <c r="F1017">
        <v>12172</v>
      </c>
      <c r="G1017">
        <v>3</v>
      </c>
      <c r="H1017">
        <v>3</v>
      </c>
      <c r="I1017">
        <v>1</v>
      </c>
      <c r="J1017">
        <v>1</v>
      </c>
      <c r="K1017">
        <v>0.4</v>
      </c>
      <c r="L1017" s="1">
        <f t="shared" si="30"/>
        <v>4868.8</v>
      </c>
      <c r="M1017" s="1">
        <f t="shared" si="31"/>
        <v>6.0972318708816878E-3</v>
      </c>
      <c r="N1017" t="s">
        <v>629</v>
      </c>
    </row>
    <row r="1018" spans="1:14" x14ac:dyDescent="0.25">
      <c r="A1018">
        <v>904</v>
      </c>
      <c r="B1018">
        <v>1</v>
      </c>
      <c r="C1018" t="s">
        <v>12</v>
      </c>
      <c r="D1018" t="s">
        <v>2334</v>
      </c>
      <c r="E1018">
        <v>52</v>
      </c>
      <c r="F1018">
        <v>69800</v>
      </c>
      <c r="G1018">
        <v>6</v>
      </c>
      <c r="H1018">
        <v>6</v>
      </c>
      <c r="I1018">
        <v>3</v>
      </c>
      <c r="J1018">
        <v>3</v>
      </c>
      <c r="K1018">
        <v>0.2</v>
      </c>
      <c r="L1018" s="1">
        <f t="shared" si="30"/>
        <v>13960</v>
      </c>
      <c r="M1018" s="1">
        <f t="shared" si="31"/>
        <v>1.7482204427684101E-2</v>
      </c>
      <c r="N1018" t="s">
        <v>2335</v>
      </c>
    </row>
    <row r="1019" spans="1:14" x14ac:dyDescent="0.25">
      <c r="A1019">
        <v>905</v>
      </c>
      <c r="B1019">
        <v>1</v>
      </c>
      <c r="C1019" t="s">
        <v>12</v>
      </c>
      <c r="D1019" t="s">
        <v>2336</v>
      </c>
      <c r="E1019">
        <v>52</v>
      </c>
      <c r="F1019">
        <v>35668</v>
      </c>
      <c r="G1019">
        <v>1</v>
      </c>
      <c r="H1019">
        <v>1</v>
      </c>
      <c r="I1019">
        <v>1</v>
      </c>
      <c r="J1019">
        <v>1</v>
      </c>
      <c r="K1019">
        <v>0.13</v>
      </c>
      <c r="L1019" s="1">
        <f t="shared" si="30"/>
        <v>4636.84</v>
      </c>
      <c r="M1019" s="1">
        <f t="shared" si="31"/>
        <v>5.8067467606348682E-3</v>
      </c>
      <c r="N1019" t="s">
        <v>2337</v>
      </c>
    </row>
    <row r="1020" spans="1:14" x14ac:dyDescent="0.25">
      <c r="A1020">
        <v>906</v>
      </c>
      <c r="B1020">
        <v>1</v>
      </c>
      <c r="C1020" t="s">
        <v>12</v>
      </c>
      <c r="D1020" t="s">
        <v>2338</v>
      </c>
      <c r="E1020">
        <v>52</v>
      </c>
      <c r="F1020">
        <v>22570</v>
      </c>
      <c r="G1020">
        <v>1</v>
      </c>
      <c r="H1020">
        <v>1</v>
      </c>
      <c r="I1020">
        <v>1</v>
      </c>
      <c r="J1020">
        <v>1</v>
      </c>
      <c r="K1020">
        <v>0.2</v>
      </c>
      <c r="L1020" s="1">
        <f t="shared" si="30"/>
        <v>4514</v>
      </c>
      <c r="M1020" s="1">
        <f t="shared" si="31"/>
        <v>5.6529133801265074E-3</v>
      </c>
      <c r="N1020" t="s">
        <v>2339</v>
      </c>
    </row>
    <row r="1021" spans="1:14" x14ac:dyDescent="0.25">
      <c r="A1021">
        <v>907</v>
      </c>
      <c r="B1021">
        <v>1</v>
      </c>
      <c r="C1021" t="s">
        <v>12</v>
      </c>
      <c r="D1021" t="s">
        <v>2340</v>
      </c>
      <c r="E1021">
        <v>52</v>
      </c>
      <c r="F1021">
        <v>12496</v>
      </c>
      <c r="G1021">
        <v>2</v>
      </c>
      <c r="H1021">
        <v>2</v>
      </c>
      <c r="I1021">
        <v>1</v>
      </c>
      <c r="J1021">
        <v>1</v>
      </c>
      <c r="K1021">
        <v>0.39</v>
      </c>
      <c r="L1021" s="1">
        <f t="shared" si="30"/>
        <v>4873.4400000000005</v>
      </c>
      <c r="M1021" s="1">
        <f t="shared" si="31"/>
        <v>6.10304257493215E-3</v>
      </c>
      <c r="N1021" t="s">
        <v>254</v>
      </c>
    </row>
    <row r="1022" spans="1:14" x14ac:dyDescent="0.25">
      <c r="A1022">
        <v>908</v>
      </c>
      <c r="B1022">
        <v>1</v>
      </c>
      <c r="C1022" t="s">
        <v>12</v>
      </c>
      <c r="D1022" t="s">
        <v>2341</v>
      </c>
      <c r="E1022">
        <v>52</v>
      </c>
      <c r="F1022">
        <v>128054</v>
      </c>
      <c r="G1022">
        <v>2</v>
      </c>
      <c r="H1022">
        <v>2</v>
      </c>
      <c r="I1022">
        <v>2</v>
      </c>
      <c r="J1022">
        <v>2</v>
      </c>
      <c r="K1022">
        <v>7.0000000000000007E-2</v>
      </c>
      <c r="L1022" s="1">
        <f t="shared" si="30"/>
        <v>8963.7800000000007</v>
      </c>
      <c r="M1022" s="1">
        <f t="shared" si="31"/>
        <v>1.1225403610658038E-2</v>
      </c>
      <c r="N1022" t="s">
        <v>2342</v>
      </c>
    </row>
    <row r="1023" spans="1:14" x14ac:dyDescent="0.25">
      <c r="A1023">
        <v>909</v>
      </c>
      <c r="B1023">
        <v>1</v>
      </c>
      <c r="C1023" t="s">
        <v>12</v>
      </c>
      <c r="D1023" t="s">
        <v>2343</v>
      </c>
      <c r="E1023">
        <v>52</v>
      </c>
      <c r="F1023">
        <v>20443</v>
      </c>
      <c r="G1023">
        <v>2</v>
      </c>
      <c r="H1023">
        <v>2</v>
      </c>
      <c r="I1023">
        <v>2</v>
      </c>
      <c r="J1023">
        <v>2</v>
      </c>
      <c r="K1023">
        <v>0.51</v>
      </c>
      <c r="L1023" s="1">
        <f t="shared" si="30"/>
        <v>10425.93</v>
      </c>
      <c r="M1023" s="1">
        <f t="shared" si="31"/>
        <v>1.3056464155352759E-2</v>
      </c>
      <c r="N1023" t="s">
        <v>2344</v>
      </c>
    </row>
    <row r="1024" spans="1:14" x14ac:dyDescent="0.25">
      <c r="A1024">
        <v>910</v>
      </c>
      <c r="B1024">
        <v>1</v>
      </c>
      <c r="C1024" t="s">
        <v>12</v>
      </c>
      <c r="D1024" t="s">
        <v>2345</v>
      </c>
      <c r="E1024">
        <v>52</v>
      </c>
      <c r="F1024">
        <v>75122</v>
      </c>
      <c r="G1024">
        <v>2</v>
      </c>
      <c r="H1024">
        <v>2</v>
      </c>
      <c r="I1024">
        <v>1</v>
      </c>
      <c r="J1024">
        <v>1</v>
      </c>
      <c r="K1024">
        <v>0.06</v>
      </c>
      <c r="L1024" s="1">
        <f t="shared" si="30"/>
        <v>4507.32</v>
      </c>
      <c r="M1024" s="1">
        <f t="shared" si="31"/>
        <v>5.6445479699848925E-3</v>
      </c>
      <c r="N1024" t="s">
        <v>2346</v>
      </c>
    </row>
    <row r="1025" spans="1:14" x14ac:dyDescent="0.25">
      <c r="A1025">
        <v>911</v>
      </c>
      <c r="B1025">
        <v>1</v>
      </c>
      <c r="C1025" t="s">
        <v>12</v>
      </c>
      <c r="D1025" t="s">
        <v>2347</v>
      </c>
      <c r="E1025">
        <v>51</v>
      </c>
      <c r="F1025">
        <v>30833</v>
      </c>
      <c r="G1025">
        <v>3</v>
      </c>
      <c r="H1025">
        <v>3</v>
      </c>
      <c r="I1025">
        <v>3</v>
      </c>
      <c r="J1025">
        <v>3</v>
      </c>
      <c r="K1025">
        <v>0.51</v>
      </c>
      <c r="L1025" s="1">
        <f t="shared" si="30"/>
        <v>15724.83</v>
      </c>
      <c r="M1025" s="1">
        <f t="shared" si="31"/>
        <v>1.9692313227118896E-2</v>
      </c>
      <c r="N1025" t="s">
        <v>2348</v>
      </c>
    </row>
    <row r="1026" spans="1:14" x14ac:dyDescent="0.25">
      <c r="A1026">
        <v>912</v>
      </c>
      <c r="B1026">
        <v>1</v>
      </c>
      <c r="C1026" t="s">
        <v>12</v>
      </c>
      <c r="D1026" t="s">
        <v>2349</v>
      </c>
      <c r="E1026">
        <v>51</v>
      </c>
      <c r="F1026">
        <v>46409</v>
      </c>
      <c r="G1026">
        <v>1</v>
      </c>
      <c r="H1026">
        <v>1</v>
      </c>
      <c r="I1026">
        <v>1</v>
      </c>
      <c r="J1026">
        <v>1</v>
      </c>
      <c r="K1026">
        <v>0.1</v>
      </c>
      <c r="L1026" s="1">
        <f t="shared" si="30"/>
        <v>4640.9000000000005</v>
      </c>
      <c r="M1026" s="1">
        <f t="shared" si="31"/>
        <v>5.8118311266790231E-3</v>
      </c>
      <c r="N1026" t="s">
        <v>2350</v>
      </c>
    </row>
    <row r="1027" spans="1:14" x14ac:dyDescent="0.25">
      <c r="A1027">
        <v>913</v>
      </c>
      <c r="B1027">
        <v>1</v>
      </c>
      <c r="C1027" t="s">
        <v>12</v>
      </c>
      <c r="D1027" t="s">
        <v>2351</v>
      </c>
      <c r="E1027">
        <v>51</v>
      </c>
      <c r="F1027">
        <v>16850</v>
      </c>
      <c r="G1027">
        <v>1</v>
      </c>
      <c r="H1027">
        <v>1</v>
      </c>
      <c r="I1027">
        <v>1</v>
      </c>
      <c r="J1027">
        <v>1</v>
      </c>
      <c r="K1027">
        <v>0.28000000000000003</v>
      </c>
      <c r="L1027" s="1">
        <f t="shared" si="30"/>
        <v>4718</v>
      </c>
      <c r="M1027" s="1">
        <f t="shared" si="31"/>
        <v>5.9083839892416614E-3</v>
      </c>
      <c r="N1027" t="s">
        <v>2352</v>
      </c>
    </row>
    <row r="1028" spans="1:14" x14ac:dyDescent="0.25">
      <c r="A1028">
        <v>914</v>
      </c>
      <c r="B1028">
        <v>1</v>
      </c>
      <c r="C1028" t="s">
        <v>12</v>
      </c>
      <c r="D1028" t="s">
        <v>2353</v>
      </c>
      <c r="E1028">
        <v>51</v>
      </c>
      <c r="F1028">
        <v>59123</v>
      </c>
      <c r="G1028">
        <v>3</v>
      </c>
      <c r="H1028">
        <v>3</v>
      </c>
      <c r="I1028">
        <v>1</v>
      </c>
      <c r="J1028">
        <v>1</v>
      </c>
      <c r="K1028">
        <v>7.0000000000000007E-2</v>
      </c>
      <c r="L1028" s="1">
        <f t="shared" ref="L1028:L1091" si="32">F1028*K1028</f>
        <v>4138.6100000000006</v>
      </c>
      <c r="M1028" s="1">
        <f t="shared" ref="M1028:M1091" si="33">(L1028/79852629.9)*100</f>
        <v>5.1828098901474003E-3</v>
      </c>
      <c r="N1028" t="s">
        <v>2354</v>
      </c>
    </row>
    <row r="1029" spans="1:14" x14ac:dyDescent="0.25">
      <c r="A1029">
        <v>915</v>
      </c>
      <c r="B1029">
        <v>1</v>
      </c>
      <c r="C1029" t="s">
        <v>12</v>
      </c>
      <c r="D1029" t="s">
        <v>2355</v>
      </c>
      <c r="E1029">
        <v>51</v>
      </c>
      <c r="F1029">
        <v>12137</v>
      </c>
      <c r="G1029">
        <v>1</v>
      </c>
      <c r="H1029">
        <v>1</v>
      </c>
      <c r="I1029">
        <v>1</v>
      </c>
      <c r="J1029">
        <v>1</v>
      </c>
      <c r="K1029">
        <v>0.41</v>
      </c>
      <c r="L1029" s="1">
        <f t="shared" si="32"/>
        <v>4976.17</v>
      </c>
      <c r="M1029" s="1">
        <f t="shared" si="33"/>
        <v>6.2316920635321496E-3</v>
      </c>
      <c r="N1029" t="s">
        <v>2356</v>
      </c>
    </row>
    <row r="1030" spans="1:14" x14ac:dyDescent="0.25">
      <c r="A1030">
        <v>916</v>
      </c>
      <c r="B1030">
        <v>1</v>
      </c>
      <c r="C1030" t="s">
        <v>12</v>
      </c>
      <c r="D1030" t="s">
        <v>409</v>
      </c>
      <c r="E1030">
        <v>51</v>
      </c>
      <c r="F1030">
        <v>53964</v>
      </c>
      <c r="G1030">
        <v>1</v>
      </c>
      <c r="H1030">
        <v>1</v>
      </c>
      <c r="I1030">
        <v>1</v>
      </c>
      <c r="J1030">
        <v>1</v>
      </c>
      <c r="K1030">
        <v>0.08</v>
      </c>
      <c r="L1030" s="1">
        <f t="shared" si="32"/>
        <v>4317.12</v>
      </c>
      <c r="M1030" s="1">
        <f t="shared" si="33"/>
        <v>5.4063591961922338E-3</v>
      </c>
      <c r="N1030" t="s">
        <v>410</v>
      </c>
    </row>
    <row r="1031" spans="1:14" x14ac:dyDescent="0.25">
      <c r="A1031">
        <v>917</v>
      </c>
      <c r="B1031">
        <v>1</v>
      </c>
      <c r="C1031" t="s">
        <v>12</v>
      </c>
      <c r="D1031" t="s">
        <v>2357</v>
      </c>
      <c r="E1031">
        <v>51</v>
      </c>
      <c r="F1031">
        <v>32754</v>
      </c>
      <c r="G1031">
        <v>1</v>
      </c>
      <c r="H1031">
        <v>1</v>
      </c>
      <c r="I1031">
        <v>1</v>
      </c>
      <c r="J1031">
        <v>1</v>
      </c>
      <c r="K1031">
        <v>0.14000000000000001</v>
      </c>
      <c r="L1031" s="1">
        <f t="shared" si="32"/>
        <v>4585.5600000000004</v>
      </c>
      <c r="M1031" s="1">
        <f t="shared" si="33"/>
        <v>5.7425284624220002E-3</v>
      </c>
      <c r="N1031" t="s">
        <v>2358</v>
      </c>
    </row>
    <row r="1032" spans="1:14" x14ac:dyDescent="0.25">
      <c r="A1032">
        <v>918</v>
      </c>
      <c r="B1032">
        <v>1</v>
      </c>
      <c r="C1032" t="s">
        <v>12</v>
      </c>
      <c r="D1032" t="s">
        <v>2359</v>
      </c>
      <c r="E1032">
        <v>50</v>
      </c>
      <c r="F1032">
        <v>34434</v>
      </c>
      <c r="G1032">
        <v>1</v>
      </c>
      <c r="H1032">
        <v>1</v>
      </c>
      <c r="I1032">
        <v>1</v>
      </c>
      <c r="J1032">
        <v>1</v>
      </c>
      <c r="K1032">
        <v>0.13</v>
      </c>
      <c r="L1032" s="1">
        <f t="shared" si="32"/>
        <v>4476.42</v>
      </c>
      <c r="M1032" s="1">
        <f t="shared" si="33"/>
        <v>5.605851686545392E-3</v>
      </c>
      <c r="N1032" t="s">
        <v>2360</v>
      </c>
    </row>
    <row r="1033" spans="1:14" x14ac:dyDescent="0.25">
      <c r="A1033">
        <v>919</v>
      </c>
      <c r="B1033">
        <v>1</v>
      </c>
      <c r="C1033" t="s">
        <v>12</v>
      </c>
      <c r="D1033" t="s">
        <v>2361</v>
      </c>
      <c r="E1033">
        <v>50</v>
      </c>
      <c r="F1033">
        <v>32882</v>
      </c>
      <c r="G1033">
        <v>3</v>
      </c>
      <c r="H1033">
        <v>3</v>
      </c>
      <c r="I1033">
        <v>2</v>
      </c>
      <c r="J1033">
        <v>2</v>
      </c>
      <c r="K1033">
        <v>0.28999999999999998</v>
      </c>
      <c r="L1033" s="1">
        <f t="shared" si="32"/>
        <v>9535.7799999999988</v>
      </c>
      <c r="M1033" s="1">
        <f t="shared" si="33"/>
        <v>1.194172316170641E-2</v>
      </c>
      <c r="N1033" t="s">
        <v>2362</v>
      </c>
    </row>
    <row r="1034" spans="1:14" x14ac:dyDescent="0.25">
      <c r="A1034">
        <v>920</v>
      </c>
      <c r="B1034">
        <v>1</v>
      </c>
      <c r="C1034" t="s">
        <v>12</v>
      </c>
      <c r="D1034" t="s">
        <v>2363</v>
      </c>
      <c r="E1034">
        <v>50</v>
      </c>
      <c r="F1034">
        <v>274200</v>
      </c>
      <c r="G1034">
        <v>1</v>
      </c>
      <c r="H1034">
        <v>1</v>
      </c>
      <c r="I1034">
        <v>1</v>
      </c>
      <c r="J1034">
        <v>1</v>
      </c>
      <c r="K1034">
        <v>0.02</v>
      </c>
      <c r="L1034" s="1">
        <f t="shared" si="32"/>
        <v>5484</v>
      </c>
      <c r="M1034" s="1">
        <f t="shared" si="33"/>
        <v>6.8676510803309171E-3</v>
      </c>
      <c r="N1034" t="s">
        <v>2364</v>
      </c>
    </row>
    <row r="1035" spans="1:14" x14ac:dyDescent="0.25">
      <c r="A1035">
        <v>921</v>
      </c>
      <c r="B1035">
        <v>1</v>
      </c>
      <c r="C1035" t="s">
        <v>12</v>
      </c>
      <c r="D1035" t="s">
        <v>237</v>
      </c>
      <c r="E1035">
        <v>50</v>
      </c>
      <c r="F1035">
        <v>17268</v>
      </c>
      <c r="G1035">
        <v>2</v>
      </c>
      <c r="H1035">
        <v>2</v>
      </c>
      <c r="I1035">
        <v>1</v>
      </c>
      <c r="J1035">
        <v>1</v>
      </c>
      <c r="K1035">
        <v>0.27</v>
      </c>
      <c r="L1035" s="1">
        <f t="shared" si="32"/>
        <v>4662.3600000000006</v>
      </c>
      <c r="M1035" s="1">
        <f t="shared" si="33"/>
        <v>5.8387056329124113E-3</v>
      </c>
      <c r="N1035" t="s">
        <v>238</v>
      </c>
    </row>
    <row r="1036" spans="1:14" x14ac:dyDescent="0.25">
      <c r="A1036">
        <v>922</v>
      </c>
      <c r="B1036">
        <v>1</v>
      </c>
      <c r="C1036" t="s">
        <v>12</v>
      </c>
      <c r="D1036" t="s">
        <v>2365</v>
      </c>
      <c r="E1036">
        <v>50</v>
      </c>
      <c r="F1036">
        <v>37386</v>
      </c>
      <c r="G1036">
        <v>3</v>
      </c>
      <c r="H1036">
        <v>3</v>
      </c>
      <c r="I1036">
        <v>2</v>
      </c>
      <c r="J1036">
        <v>2</v>
      </c>
      <c r="K1036">
        <v>0.25</v>
      </c>
      <c r="L1036" s="1">
        <f t="shared" si="32"/>
        <v>9346.5</v>
      </c>
      <c r="M1036" s="1">
        <f t="shared" si="33"/>
        <v>1.1704686510268587E-2</v>
      </c>
      <c r="N1036" t="s">
        <v>2366</v>
      </c>
    </row>
    <row r="1037" spans="1:14" x14ac:dyDescent="0.25">
      <c r="A1037">
        <v>923</v>
      </c>
      <c r="B1037">
        <v>1</v>
      </c>
      <c r="C1037" t="s">
        <v>12</v>
      </c>
      <c r="D1037" t="s">
        <v>2367</v>
      </c>
      <c r="E1037">
        <v>50</v>
      </c>
      <c r="F1037">
        <v>76673</v>
      </c>
      <c r="G1037">
        <v>2</v>
      </c>
      <c r="H1037">
        <v>2</v>
      </c>
      <c r="I1037">
        <v>2</v>
      </c>
      <c r="J1037">
        <v>2</v>
      </c>
      <c r="K1037">
        <v>0.12</v>
      </c>
      <c r="L1037" s="1">
        <f t="shared" si="32"/>
        <v>9200.76</v>
      </c>
      <c r="M1037" s="1">
        <f t="shared" si="33"/>
        <v>1.1522175301580142E-2</v>
      </c>
      <c r="N1037" t="s">
        <v>2368</v>
      </c>
    </row>
    <row r="1038" spans="1:14" x14ac:dyDescent="0.25">
      <c r="A1038">
        <v>924</v>
      </c>
      <c r="B1038">
        <v>1</v>
      </c>
      <c r="C1038" t="s">
        <v>12</v>
      </c>
      <c r="D1038" t="s">
        <v>2369</v>
      </c>
      <c r="E1038">
        <v>50</v>
      </c>
      <c r="F1038">
        <v>126613</v>
      </c>
      <c r="G1038">
        <v>2</v>
      </c>
      <c r="H1038">
        <v>2</v>
      </c>
      <c r="I1038">
        <v>2</v>
      </c>
      <c r="J1038">
        <v>2</v>
      </c>
      <c r="K1038">
        <v>7.0000000000000007E-2</v>
      </c>
      <c r="L1038" s="1">
        <f t="shared" si="32"/>
        <v>8862.9100000000017</v>
      </c>
      <c r="M1038" s="1">
        <f t="shared" si="33"/>
        <v>1.1099083412905855E-2</v>
      </c>
      <c r="N1038" t="s">
        <v>2370</v>
      </c>
    </row>
    <row r="1039" spans="1:14" x14ac:dyDescent="0.25">
      <c r="A1039">
        <v>925</v>
      </c>
      <c r="B1039">
        <v>1</v>
      </c>
      <c r="C1039" t="s">
        <v>12</v>
      </c>
      <c r="D1039" t="s">
        <v>2371</v>
      </c>
      <c r="E1039">
        <v>50</v>
      </c>
      <c r="F1039">
        <v>32818</v>
      </c>
      <c r="G1039">
        <v>3</v>
      </c>
      <c r="H1039">
        <v>3</v>
      </c>
      <c r="I1039">
        <v>2</v>
      </c>
      <c r="J1039">
        <v>2</v>
      </c>
      <c r="K1039">
        <v>0.28999999999999998</v>
      </c>
      <c r="L1039" s="1">
        <f t="shared" si="32"/>
        <v>9517.2199999999993</v>
      </c>
      <c r="M1039" s="1">
        <f t="shared" si="33"/>
        <v>1.1918480345504561E-2</v>
      </c>
      <c r="N1039" t="s">
        <v>2372</v>
      </c>
    </row>
    <row r="1040" spans="1:14" x14ac:dyDescent="0.25">
      <c r="A1040">
        <v>926</v>
      </c>
      <c r="B1040">
        <v>1</v>
      </c>
      <c r="C1040" t="s">
        <v>12</v>
      </c>
      <c r="D1040" t="s">
        <v>2373</v>
      </c>
      <c r="E1040">
        <v>50</v>
      </c>
      <c r="F1040">
        <v>52028</v>
      </c>
      <c r="G1040">
        <v>2</v>
      </c>
      <c r="H1040">
        <v>2</v>
      </c>
      <c r="I1040">
        <v>2</v>
      </c>
      <c r="J1040">
        <v>2</v>
      </c>
      <c r="K1040">
        <v>0.18</v>
      </c>
      <c r="L1040" s="1">
        <f t="shared" si="32"/>
        <v>9365.0399999999991</v>
      </c>
      <c r="M1040" s="1">
        <f t="shared" si="33"/>
        <v>1.1727904280332286E-2</v>
      </c>
      <c r="N1040" t="s">
        <v>2374</v>
      </c>
    </row>
    <row r="1041" spans="1:14" x14ac:dyDescent="0.25">
      <c r="A1041">
        <v>927</v>
      </c>
      <c r="B1041">
        <v>1</v>
      </c>
      <c r="C1041" t="s">
        <v>12</v>
      </c>
      <c r="D1041" t="s">
        <v>2375</v>
      </c>
      <c r="E1041">
        <v>50</v>
      </c>
      <c r="F1041">
        <v>18678</v>
      </c>
      <c r="G1041">
        <v>3</v>
      </c>
      <c r="H1041">
        <v>3</v>
      </c>
      <c r="I1041">
        <v>2</v>
      </c>
      <c r="J1041">
        <v>2</v>
      </c>
      <c r="K1041">
        <v>0.56000000000000005</v>
      </c>
      <c r="L1041" s="1">
        <f t="shared" si="32"/>
        <v>10459.68</v>
      </c>
      <c r="M1041" s="1">
        <f t="shared" si="33"/>
        <v>1.3098729513478428E-2</v>
      </c>
      <c r="N1041" t="s">
        <v>2376</v>
      </c>
    </row>
    <row r="1042" spans="1:14" x14ac:dyDescent="0.25">
      <c r="A1042">
        <v>928</v>
      </c>
      <c r="B1042">
        <v>1</v>
      </c>
      <c r="C1042" t="s">
        <v>12</v>
      </c>
      <c r="D1042" t="s">
        <v>2377</v>
      </c>
      <c r="E1042">
        <v>50</v>
      </c>
      <c r="F1042">
        <v>51935</v>
      </c>
      <c r="G1042">
        <v>3</v>
      </c>
      <c r="H1042">
        <v>3</v>
      </c>
      <c r="I1042">
        <v>3</v>
      </c>
      <c r="J1042">
        <v>3</v>
      </c>
      <c r="K1042">
        <v>0.28000000000000003</v>
      </c>
      <c r="L1042" s="1">
        <f t="shared" si="32"/>
        <v>14541.800000000001</v>
      </c>
      <c r="M1042" s="1">
        <f t="shared" si="33"/>
        <v>1.8210796586425264E-2</v>
      </c>
      <c r="N1042" t="s">
        <v>2378</v>
      </c>
    </row>
    <row r="1043" spans="1:14" x14ac:dyDescent="0.25">
      <c r="A1043">
        <v>929</v>
      </c>
      <c r="B1043">
        <v>1</v>
      </c>
      <c r="C1043" t="s">
        <v>12</v>
      </c>
      <c r="D1043" t="s">
        <v>2379</v>
      </c>
      <c r="E1043">
        <v>50</v>
      </c>
      <c r="F1043">
        <v>11715</v>
      </c>
      <c r="G1043">
        <v>2</v>
      </c>
      <c r="H1043">
        <v>2</v>
      </c>
      <c r="I1043">
        <v>1</v>
      </c>
      <c r="J1043">
        <v>1</v>
      </c>
      <c r="K1043">
        <v>0.42</v>
      </c>
      <c r="L1043" s="1">
        <f t="shared" si="32"/>
        <v>4920.3</v>
      </c>
      <c r="M1043" s="1">
        <f t="shared" si="33"/>
        <v>6.161725676614189E-3</v>
      </c>
      <c r="N1043" t="s">
        <v>2380</v>
      </c>
    </row>
    <row r="1044" spans="1:14" x14ac:dyDescent="0.25">
      <c r="A1044">
        <v>930</v>
      </c>
      <c r="B1044">
        <v>1</v>
      </c>
      <c r="C1044" t="s">
        <v>12</v>
      </c>
      <c r="D1044" t="s">
        <v>2381</v>
      </c>
      <c r="E1044">
        <v>49</v>
      </c>
      <c r="F1044">
        <v>123979</v>
      </c>
      <c r="G1044">
        <v>1</v>
      </c>
      <c r="H1044">
        <v>1</v>
      </c>
      <c r="I1044">
        <v>1</v>
      </c>
      <c r="J1044">
        <v>1</v>
      </c>
      <c r="K1044">
        <v>0.03</v>
      </c>
      <c r="L1044" s="1">
        <f t="shared" si="32"/>
        <v>3719.37</v>
      </c>
      <c r="M1044" s="1">
        <f t="shared" si="33"/>
        <v>4.6577927422776083E-3</v>
      </c>
      <c r="N1044" t="s">
        <v>2382</v>
      </c>
    </row>
    <row r="1045" spans="1:14" x14ac:dyDescent="0.25">
      <c r="A1045">
        <v>931</v>
      </c>
      <c r="B1045">
        <v>1</v>
      </c>
      <c r="C1045" t="s">
        <v>12</v>
      </c>
      <c r="D1045" t="s">
        <v>2383</v>
      </c>
      <c r="E1045">
        <v>49</v>
      </c>
      <c r="F1045">
        <v>31020</v>
      </c>
      <c r="G1045">
        <v>1</v>
      </c>
      <c r="H1045">
        <v>1</v>
      </c>
      <c r="I1045">
        <v>1</v>
      </c>
      <c r="J1045">
        <v>1</v>
      </c>
      <c r="K1045">
        <v>0.15</v>
      </c>
      <c r="L1045" s="1">
        <f t="shared" si="32"/>
        <v>4653</v>
      </c>
      <c r="M1045" s="1">
        <f t="shared" si="33"/>
        <v>5.826984040258892E-3</v>
      </c>
      <c r="N1045" t="s">
        <v>2384</v>
      </c>
    </row>
    <row r="1046" spans="1:14" x14ac:dyDescent="0.25">
      <c r="A1046">
        <v>932</v>
      </c>
      <c r="B1046">
        <v>1</v>
      </c>
      <c r="C1046" t="s">
        <v>12</v>
      </c>
      <c r="D1046" t="s">
        <v>2385</v>
      </c>
      <c r="E1046">
        <v>49</v>
      </c>
      <c r="F1046">
        <v>225209</v>
      </c>
      <c r="G1046">
        <v>3</v>
      </c>
      <c r="H1046">
        <v>3</v>
      </c>
      <c r="I1046">
        <v>2</v>
      </c>
      <c r="J1046">
        <v>2</v>
      </c>
      <c r="K1046">
        <v>0.04</v>
      </c>
      <c r="L1046" s="1">
        <f t="shared" si="32"/>
        <v>9008.36</v>
      </c>
      <c r="M1046" s="1">
        <f t="shared" si="33"/>
        <v>1.1281231452591144E-2</v>
      </c>
      <c r="N1046" t="s">
        <v>2386</v>
      </c>
    </row>
    <row r="1047" spans="1:14" x14ac:dyDescent="0.25">
      <c r="A1047">
        <v>933</v>
      </c>
      <c r="B1047">
        <v>1</v>
      </c>
      <c r="C1047" t="s">
        <v>12</v>
      </c>
      <c r="D1047" t="s">
        <v>2387</v>
      </c>
      <c r="E1047">
        <v>49</v>
      </c>
      <c r="F1047">
        <v>104181</v>
      </c>
      <c r="G1047">
        <v>3</v>
      </c>
      <c r="H1047">
        <v>3</v>
      </c>
      <c r="I1047">
        <v>3</v>
      </c>
      <c r="J1047">
        <v>3</v>
      </c>
      <c r="K1047">
        <v>0.13</v>
      </c>
      <c r="L1047" s="1">
        <f t="shared" si="32"/>
        <v>13543.53</v>
      </c>
      <c r="M1047" s="1">
        <f t="shared" si="33"/>
        <v>1.6960656169947887E-2</v>
      </c>
      <c r="N1047" t="s">
        <v>2388</v>
      </c>
    </row>
    <row r="1048" spans="1:14" x14ac:dyDescent="0.25">
      <c r="A1048">
        <v>934</v>
      </c>
      <c r="B1048">
        <v>1</v>
      </c>
      <c r="C1048" t="s">
        <v>12</v>
      </c>
      <c r="D1048" t="s">
        <v>2389</v>
      </c>
      <c r="E1048">
        <v>49</v>
      </c>
      <c r="F1048">
        <v>205915</v>
      </c>
      <c r="G1048">
        <v>2</v>
      </c>
      <c r="H1048">
        <v>2</v>
      </c>
      <c r="I1048">
        <v>2</v>
      </c>
      <c r="J1048">
        <v>2</v>
      </c>
      <c r="K1048">
        <v>0.04</v>
      </c>
      <c r="L1048" s="1">
        <f t="shared" si="32"/>
        <v>8236.6</v>
      </c>
      <c r="M1048" s="1">
        <f t="shared" si="33"/>
        <v>1.0314751073715106E-2</v>
      </c>
      <c r="N1048" t="s">
        <v>2390</v>
      </c>
    </row>
    <row r="1049" spans="1:14" x14ac:dyDescent="0.25">
      <c r="A1049">
        <v>935</v>
      </c>
      <c r="B1049">
        <v>1</v>
      </c>
      <c r="C1049" t="s">
        <v>12</v>
      </c>
      <c r="D1049" t="s">
        <v>2391</v>
      </c>
      <c r="E1049">
        <v>49</v>
      </c>
      <c r="F1049">
        <v>60474</v>
      </c>
      <c r="G1049">
        <v>1</v>
      </c>
      <c r="H1049">
        <v>1</v>
      </c>
      <c r="I1049">
        <v>1</v>
      </c>
      <c r="J1049">
        <v>1</v>
      </c>
      <c r="K1049">
        <v>7.0000000000000007E-2</v>
      </c>
      <c r="L1049" s="1">
        <f t="shared" si="32"/>
        <v>4233.18</v>
      </c>
      <c r="M1049" s="1">
        <f t="shared" si="33"/>
        <v>5.3012405543827927E-3</v>
      </c>
      <c r="N1049" t="s">
        <v>2392</v>
      </c>
    </row>
    <row r="1050" spans="1:14" x14ac:dyDescent="0.25">
      <c r="A1050">
        <v>936</v>
      </c>
      <c r="B1050">
        <v>1</v>
      </c>
      <c r="C1050" t="s">
        <v>12</v>
      </c>
      <c r="D1050" t="s">
        <v>2393</v>
      </c>
      <c r="E1050">
        <v>49</v>
      </c>
      <c r="F1050">
        <v>66685</v>
      </c>
      <c r="G1050">
        <v>1</v>
      </c>
      <c r="H1050">
        <v>1</v>
      </c>
      <c r="I1050">
        <v>1</v>
      </c>
      <c r="J1050">
        <v>1</v>
      </c>
      <c r="K1050">
        <v>7.0000000000000007E-2</v>
      </c>
      <c r="L1050" s="1">
        <f t="shared" si="32"/>
        <v>4667.9500000000007</v>
      </c>
      <c r="M1050" s="1">
        <f t="shared" si="33"/>
        <v>5.8457060285249289E-3</v>
      </c>
      <c r="N1050" t="s">
        <v>2394</v>
      </c>
    </row>
    <row r="1051" spans="1:14" x14ac:dyDescent="0.25">
      <c r="A1051">
        <v>937</v>
      </c>
      <c r="B1051">
        <v>1</v>
      </c>
      <c r="C1051" t="s">
        <v>12</v>
      </c>
      <c r="D1051" t="s">
        <v>2395</v>
      </c>
      <c r="E1051">
        <v>49</v>
      </c>
      <c r="F1051">
        <v>129250</v>
      </c>
      <c r="G1051">
        <v>2</v>
      </c>
      <c r="H1051">
        <v>2</v>
      </c>
      <c r="I1051">
        <v>1</v>
      </c>
      <c r="J1051">
        <v>1</v>
      </c>
      <c r="K1051">
        <v>0.03</v>
      </c>
      <c r="L1051" s="1">
        <f t="shared" si="32"/>
        <v>3877.5</v>
      </c>
      <c r="M1051" s="1">
        <f t="shared" si="33"/>
        <v>4.8558200335490761E-3</v>
      </c>
      <c r="N1051" t="s">
        <v>2396</v>
      </c>
    </row>
    <row r="1052" spans="1:14" x14ac:dyDescent="0.25">
      <c r="A1052">
        <v>938</v>
      </c>
      <c r="B1052">
        <v>1</v>
      </c>
      <c r="C1052" t="s">
        <v>12</v>
      </c>
      <c r="D1052" t="s">
        <v>2397</v>
      </c>
      <c r="E1052">
        <v>49</v>
      </c>
      <c r="F1052">
        <v>57792</v>
      </c>
      <c r="G1052">
        <v>5</v>
      </c>
      <c r="H1052">
        <v>5</v>
      </c>
      <c r="I1052">
        <v>2</v>
      </c>
      <c r="J1052">
        <v>2</v>
      </c>
      <c r="K1052">
        <v>0.16</v>
      </c>
      <c r="L1052" s="1">
        <f t="shared" si="32"/>
        <v>9246.7199999999993</v>
      </c>
      <c r="M1052" s="1">
        <f t="shared" si="33"/>
        <v>1.1579731327045496E-2</v>
      </c>
      <c r="N1052" t="s">
        <v>2398</v>
      </c>
    </row>
    <row r="1053" spans="1:14" x14ac:dyDescent="0.25">
      <c r="A1053">
        <v>939</v>
      </c>
      <c r="B1053">
        <v>1</v>
      </c>
      <c r="C1053" t="s">
        <v>12</v>
      </c>
      <c r="D1053" t="s">
        <v>2399</v>
      </c>
      <c r="E1053">
        <v>49</v>
      </c>
      <c r="F1053">
        <v>15018</v>
      </c>
      <c r="G1053">
        <v>4</v>
      </c>
      <c r="H1053">
        <v>4</v>
      </c>
      <c r="I1053">
        <v>3</v>
      </c>
      <c r="J1053">
        <v>3</v>
      </c>
      <c r="K1053">
        <v>1.3</v>
      </c>
      <c r="L1053" s="1">
        <f t="shared" si="32"/>
        <v>19523.400000000001</v>
      </c>
      <c r="M1053" s="1">
        <f t="shared" si="33"/>
        <v>2.4449288676464745E-2</v>
      </c>
      <c r="N1053" t="s">
        <v>2400</v>
      </c>
    </row>
    <row r="1054" spans="1:14" x14ac:dyDescent="0.25">
      <c r="A1054">
        <v>940</v>
      </c>
      <c r="B1054">
        <v>1</v>
      </c>
      <c r="C1054" t="s">
        <v>12</v>
      </c>
      <c r="D1054" t="s">
        <v>516</v>
      </c>
      <c r="E1054">
        <v>49</v>
      </c>
      <c r="F1054">
        <v>53112</v>
      </c>
      <c r="G1054">
        <v>3</v>
      </c>
      <c r="H1054">
        <v>3</v>
      </c>
      <c r="I1054">
        <v>1</v>
      </c>
      <c r="J1054">
        <v>1</v>
      </c>
      <c r="K1054">
        <v>0.08</v>
      </c>
      <c r="L1054" s="1">
        <f t="shared" si="32"/>
        <v>4248.96</v>
      </c>
      <c r="M1054" s="1">
        <f t="shared" si="33"/>
        <v>5.3210019573819945E-3</v>
      </c>
      <c r="N1054" t="s">
        <v>517</v>
      </c>
    </row>
    <row r="1055" spans="1:14" x14ac:dyDescent="0.25">
      <c r="A1055">
        <v>941</v>
      </c>
      <c r="B1055">
        <v>1</v>
      </c>
      <c r="C1055" t="s">
        <v>12</v>
      </c>
      <c r="D1055" t="s">
        <v>2401</v>
      </c>
      <c r="E1055">
        <v>49</v>
      </c>
      <c r="F1055">
        <v>23033</v>
      </c>
      <c r="G1055">
        <v>4</v>
      </c>
      <c r="H1055">
        <v>4</v>
      </c>
      <c r="I1055">
        <v>3</v>
      </c>
      <c r="J1055">
        <v>3</v>
      </c>
      <c r="K1055">
        <v>0.72</v>
      </c>
      <c r="L1055" s="1">
        <f t="shared" si="32"/>
        <v>16583.759999999998</v>
      </c>
      <c r="M1055" s="1">
        <f t="shared" si="33"/>
        <v>2.0767957199115363E-2</v>
      </c>
      <c r="N1055" t="s">
        <v>2402</v>
      </c>
    </row>
    <row r="1056" spans="1:14" x14ac:dyDescent="0.25">
      <c r="A1056">
        <v>942</v>
      </c>
      <c r="B1056">
        <v>1</v>
      </c>
      <c r="C1056" t="s">
        <v>12</v>
      </c>
      <c r="D1056" t="s">
        <v>2403</v>
      </c>
      <c r="E1056">
        <v>49</v>
      </c>
      <c r="F1056">
        <v>35024</v>
      </c>
      <c r="G1056">
        <v>1</v>
      </c>
      <c r="H1056">
        <v>1</v>
      </c>
      <c r="I1056">
        <v>1</v>
      </c>
      <c r="J1056">
        <v>1</v>
      </c>
      <c r="K1056">
        <v>0.13</v>
      </c>
      <c r="L1056" s="1">
        <f t="shared" si="32"/>
        <v>4553.12</v>
      </c>
      <c r="M1056" s="1">
        <f t="shared" si="33"/>
        <v>5.7019036263450604E-3</v>
      </c>
      <c r="N1056" t="s">
        <v>2404</v>
      </c>
    </row>
    <row r="1057" spans="1:14" x14ac:dyDescent="0.25">
      <c r="A1057">
        <v>943</v>
      </c>
      <c r="B1057">
        <v>1</v>
      </c>
      <c r="C1057" t="s">
        <v>12</v>
      </c>
      <c r="D1057" t="s">
        <v>2405</v>
      </c>
      <c r="E1057">
        <v>49</v>
      </c>
      <c r="F1057">
        <v>52547</v>
      </c>
      <c r="G1057">
        <v>2</v>
      </c>
      <c r="H1057">
        <v>2</v>
      </c>
      <c r="I1057">
        <v>2</v>
      </c>
      <c r="J1057">
        <v>2</v>
      </c>
      <c r="K1057">
        <v>0.18</v>
      </c>
      <c r="L1057" s="1">
        <f t="shared" si="32"/>
        <v>9458.4599999999991</v>
      </c>
      <c r="M1057" s="1">
        <f t="shared" si="33"/>
        <v>1.1844894791624136E-2</v>
      </c>
      <c r="N1057" t="s">
        <v>2406</v>
      </c>
    </row>
    <row r="1058" spans="1:14" x14ac:dyDescent="0.25">
      <c r="A1058">
        <v>944</v>
      </c>
      <c r="B1058">
        <v>1</v>
      </c>
      <c r="C1058" t="s">
        <v>12</v>
      </c>
      <c r="D1058" t="s">
        <v>2407</v>
      </c>
      <c r="E1058">
        <v>49</v>
      </c>
      <c r="F1058">
        <v>147704</v>
      </c>
      <c r="G1058">
        <v>2</v>
      </c>
      <c r="H1058">
        <v>2</v>
      </c>
      <c r="I1058">
        <v>2</v>
      </c>
      <c r="J1058">
        <v>2</v>
      </c>
      <c r="K1058">
        <v>0.06</v>
      </c>
      <c r="L1058" s="1">
        <f t="shared" si="32"/>
        <v>8862.24</v>
      </c>
      <c r="M1058" s="1">
        <f t="shared" si="33"/>
        <v>1.1098244367277877E-2</v>
      </c>
      <c r="N1058" t="s">
        <v>2408</v>
      </c>
    </row>
    <row r="1059" spans="1:14" x14ac:dyDescent="0.25">
      <c r="A1059">
        <v>945</v>
      </c>
      <c r="B1059">
        <v>1</v>
      </c>
      <c r="C1059" t="s">
        <v>12</v>
      </c>
      <c r="D1059" t="s">
        <v>2409</v>
      </c>
      <c r="E1059">
        <v>49</v>
      </c>
      <c r="F1059">
        <v>26213</v>
      </c>
      <c r="G1059">
        <v>3</v>
      </c>
      <c r="H1059">
        <v>3</v>
      </c>
      <c r="I1059">
        <v>2</v>
      </c>
      <c r="J1059">
        <v>2</v>
      </c>
      <c r="K1059">
        <v>0.38</v>
      </c>
      <c r="L1059" s="1">
        <f t="shared" si="32"/>
        <v>9960.94</v>
      </c>
      <c r="M1059" s="1">
        <f t="shared" si="33"/>
        <v>1.2474153966468173E-2</v>
      </c>
      <c r="N1059" t="s">
        <v>2410</v>
      </c>
    </row>
    <row r="1060" spans="1:14" x14ac:dyDescent="0.25">
      <c r="A1060">
        <v>946</v>
      </c>
      <c r="B1060">
        <v>1</v>
      </c>
      <c r="C1060" t="s">
        <v>12</v>
      </c>
      <c r="D1060" t="s">
        <v>2411</v>
      </c>
      <c r="E1060">
        <v>48</v>
      </c>
      <c r="F1060">
        <v>36254</v>
      </c>
      <c r="G1060">
        <v>3</v>
      </c>
      <c r="H1060">
        <v>3</v>
      </c>
      <c r="I1060">
        <v>1</v>
      </c>
      <c r="J1060">
        <v>1</v>
      </c>
      <c r="K1060">
        <v>0.12</v>
      </c>
      <c r="L1060" s="1">
        <f t="shared" si="32"/>
        <v>4350.4799999999996</v>
      </c>
      <c r="M1060" s="1">
        <f t="shared" si="33"/>
        <v>5.4481361546240056E-3</v>
      </c>
      <c r="N1060" t="s">
        <v>2412</v>
      </c>
    </row>
    <row r="1061" spans="1:14" x14ac:dyDescent="0.25">
      <c r="A1061">
        <v>947</v>
      </c>
      <c r="B1061">
        <v>1</v>
      </c>
      <c r="C1061" t="s">
        <v>12</v>
      </c>
      <c r="D1061" t="s">
        <v>797</v>
      </c>
      <c r="E1061">
        <v>48</v>
      </c>
      <c r="F1061">
        <v>129147</v>
      </c>
      <c r="G1061">
        <v>1</v>
      </c>
      <c r="H1061">
        <v>1</v>
      </c>
      <c r="I1061">
        <v>1</v>
      </c>
      <c r="J1061">
        <v>1</v>
      </c>
      <c r="K1061">
        <v>0.03</v>
      </c>
      <c r="L1061" s="1">
        <f t="shared" si="32"/>
        <v>3874.41</v>
      </c>
      <c r="M1061" s="1">
        <f t="shared" si="33"/>
        <v>4.8519504052051262E-3</v>
      </c>
      <c r="N1061" t="s">
        <v>798</v>
      </c>
    </row>
    <row r="1062" spans="1:14" x14ac:dyDescent="0.25">
      <c r="A1062">
        <v>948</v>
      </c>
      <c r="B1062">
        <v>1</v>
      </c>
      <c r="C1062" t="s">
        <v>12</v>
      </c>
      <c r="D1062" t="s">
        <v>2413</v>
      </c>
      <c r="E1062">
        <v>48</v>
      </c>
      <c r="F1062">
        <v>111816</v>
      </c>
      <c r="G1062">
        <v>1</v>
      </c>
      <c r="H1062">
        <v>1</v>
      </c>
      <c r="I1062">
        <v>1</v>
      </c>
      <c r="J1062">
        <v>1</v>
      </c>
      <c r="K1062">
        <v>0.04</v>
      </c>
      <c r="L1062" s="1">
        <f t="shared" si="32"/>
        <v>4472.6400000000003</v>
      </c>
      <c r="M1062" s="1">
        <f t="shared" si="33"/>
        <v>5.6011179664353164E-3</v>
      </c>
      <c r="N1062" t="s">
        <v>2414</v>
      </c>
    </row>
    <row r="1063" spans="1:14" x14ac:dyDescent="0.25">
      <c r="A1063">
        <v>949</v>
      </c>
      <c r="B1063">
        <v>1</v>
      </c>
      <c r="C1063" t="s">
        <v>12</v>
      </c>
      <c r="D1063" t="s">
        <v>2415</v>
      </c>
      <c r="E1063">
        <v>48</v>
      </c>
      <c r="F1063">
        <v>25157</v>
      </c>
      <c r="G1063">
        <v>1</v>
      </c>
      <c r="H1063">
        <v>1</v>
      </c>
      <c r="I1063">
        <v>1</v>
      </c>
      <c r="J1063">
        <v>1</v>
      </c>
      <c r="K1063">
        <v>0.18</v>
      </c>
      <c r="L1063" s="1">
        <f t="shared" si="32"/>
        <v>4528.26</v>
      </c>
      <c r="M1063" s="1">
        <f t="shared" si="33"/>
        <v>5.6707712766264195E-3</v>
      </c>
      <c r="N1063" t="s">
        <v>2416</v>
      </c>
    </row>
    <row r="1064" spans="1:14" x14ac:dyDescent="0.25">
      <c r="A1064">
        <v>950</v>
      </c>
      <c r="B1064">
        <v>1</v>
      </c>
      <c r="C1064" t="s">
        <v>12</v>
      </c>
      <c r="D1064" t="s">
        <v>2417</v>
      </c>
      <c r="E1064">
        <v>48</v>
      </c>
      <c r="F1064">
        <v>20287</v>
      </c>
      <c r="G1064">
        <v>2</v>
      </c>
      <c r="H1064">
        <v>2</v>
      </c>
      <c r="I1064">
        <v>1</v>
      </c>
      <c r="J1064">
        <v>1</v>
      </c>
      <c r="K1064">
        <v>0.23</v>
      </c>
      <c r="L1064" s="1">
        <f t="shared" si="32"/>
        <v>4666.01</v>
      </c>
      <c r="M1064" s="1">
        <f t="shared" si="33"/>
        <v>5.8432765531245198E-3</v>
      </c>
      <c r="N1064" t="s">
        <v>2418</v>
      </c>
    </row>
    <row r="1065" spans="1:14" x14ac:dyDescent="0.25">
      <c r="A1065">
        <v>951</v>
      </c>
      <c r="B1065">
        <v>1</v>
      </c>
      <c r="C1065" t="s">
        <v>12</v>
      </c>
      <c r="D1065" t="s">
        <v>2419</v>
      </c>
      <c r="E1065">
        <v>48</v>
      </c>
      <c r="F1065">
        <v>8897</v>
      </c>
      <c r="G1065">
        <v>2</v>
      </c>
      <c r="H1065">
        <v>2</v>
      </c>
      <c r="I1065">
        <v>2</v>
      </c>
      <c r="J1065">
        <v>2</v>
      </c>
      <c r="K1065">
        <v>1.5</v>
      </c>
      <c r="L1065" s="1">
        <f t="shared" si="32"/>
        <v>13345.5</v>
      </c>
      <c r="M1065" s="1">
        <f t="shared" si="33"/>
        <v>1.6712661833070071E-2</v>
      </c>
      <c r="N1065" t="s">
        <v>2420</v>
      </c>
    </row>
    <row r="1066" spans="1:14" x14ac:dyDescent="0.25">
      <c r="A1066">
        <v>952</v>
      </c>
      <c r="B1066">
        <v>1</v>
      </c>
      <c r="C1066" t="s">
        <v>12</v>
      </c>
      <c r="D1066" t="s">
        <v>2421</v>
      </c>
      <c r="E1066">
        <v>48</v>
      </c>
      <c r="F1066">
        <v>118110</v>
      </c>
      <c r="G1066">
        <v>3</v>
      </c>
      <c r="H1066">
        <v>3</v>
      </c>
      <c r="I1066">
        <v>2</v>
      </c>
      <c r="J1066">
        <v>2</v>
      </c>
      <c r="K1066">
        <v>7.0000000000000007E-2</v>
      </c>
      <c r="L1066" s="1">
        <f t="shared" si="32"/>
        <v>8267.7000000000007</v>
      </c>
      <c r="M1066" s="1">
        <f t="shared" si="33"/>
        <v>1.0353697818536093E-2</v>
      </c>
      <c r="N1066" t="s">
        <v>2422</v>
      </c>
    </row>
    <row r="1067" spans="1:14" x14ac:dyDescent="0.25">
      <c r="A1067">
        <v>953</v>
      </c>
      <c r="B1067">
        <v>1</v>
      </c>
      <c r="C1067" t="s">
        <v>12</v>
      </c>
      <c r="D1067" t="s">
        <v>2423</v>
      </c>
      <c r="E1067">
        <v>48</v>
      </c>
      <c r="F1067">
        <v>45828</v>
      </c>
      <c r="G1067">
        <v>1</v>
      </c>
      <c r="H1067">
        <v>1</v>
      </c>
      <c r="I1067">
        <v>1</v>
      </c>
      <c r="J1067">
        <v>1</v>
      </c>
      <c r="K1067">
        <v>0.1</v>
      </c>
      <c r="L1067" s="1">
        <f t="shared" si="32"/>
        <v>4582.8</v>
      </c>
      <c r="M1067" s="1">
        <f t="shared" si="33"/>
        <v>5.7390720953575001E-3</v>
      </c>
      <c r="N1067" t="s">
        <v>2424</v>
      </c>
    </row>
    <row r="1068" spans="1:14" x14ac:dyDescent="0.25">
      <c r="A1068">
        <v>954</v>
      </c>
      <c r="B1068">
        <v>1</v>
      </c>
      <c r="C1068" t="s">
        <v>12</v>
      </c>
      <c r="D1068" t="s">
        <v>2425</v>
      </c>
      <c r="E1068">
        <v>47</v>
      </c>
      <c r="F1068">
        <v>38572</v>
      </c>
      <c r="G1068">
        <v>2</v>
      </c>
      <c r="H1068">
        <v>2</v>
      </c>
      <c r="I1068">
        <v>1</v>
      </c>
      <c r="J1068">
        <v>1</v>
      </c>
      <c r="K1068">
        <v>0.12</v>
      </c>
      <c r="L1068" s="1">
        <f t="shared" si="32"/>
        <v>4628.6399999999994</v>
      </c>
      <c r="M1068" s="1">
        <f t="shared" si="33"/>
        <v>5.7964778439939637E-3</v>
      </c>
      <c r="N1068" t="s">
        <v>2426</v>
      </c>
    </row>
    <row r="1069" spans="1:14" x14ac:dyDescent="0.25">
      <c r="A1069">
        <v>955</v>
      </c>
      <c r="B1069">
        <v>1</v>
      </c>
      <c r="C1069" t="s">
        <v>12</v>
      </c>
      <c r="D1069" t="s">
        <v>2427</v>
      </c>
      <c r="E1069">
        <v>47</v>
      </c>
      <c r="F1069">
        <v>39975</v>
      </c>
      <c r="G1069">
        <v>1</v>
      </c>
      <c r="H1069">
        <v>1</v>
      </c>
      <c r="I1069">
        <v>1</v>
      </c>
      <c r="J1069">
        <v>1</v>
      </c>
      <c r="K1069">
        <v>0.11</v>
      </c>
      <c r="L1069" s="1">
        <f t="shared" si="32"/>
        <v>4397.25</v>
      </c>
      <c r="M1069" s="1">
        <f t="shared" si="33"/>
        <v>5.5067065486843775E-3</v>
      </c>
      <c r="N1069" t="s">
        <v>2428</v>
      </c>
    </row>
    <row r="1070" spans="1:14" x14ac:dyDescent="0.25">
      <c r="A1070">
        <v>956</v>
      </c>
      <c r="B1070">
        <v>1</v>
      </c>
      <c r="C1070" t="s">
        <v>12</v>
      </c>
      <c r="D1070" t="s">
        <v>2429</v>
      </c>
      <c r="E1070">
        <v>47</v>
      </c>
      <c r="F1070">
        <v>50471</v>
      </c>
      <c r="G1070">
        <v>2</v>
      </c>
      <c r="H1070">
        <v>2</v>
      </c>
      <c r="I1070">
        <v>1</v>
      </c>
      <c r="J1070">
        <v>1</v>
      </c>
      <c r="K1070">
        <v>0.09</v>
      </c>
      <c r="L1070" s="1">
        <f t="shared" si="32"/>
        <v>4542.3899999999994</v>
      </c>
      <c r="M1070" s="1">
        <f t="shared" si="33"/>
        <v>5.6884663732283654E-3</v>
      </c>
      <c r="N1070" t="s">
        <v>2430</v>
      </c>
    </row>
    <row r="1071" spans="1:14" x14ac:dyDescent="0.25">
      <c r="A1071">
        <v>957</v>
      </c>
      <c r="B1071">
        <v>1</v>
      </c>
      <c r="C1071" t="s">
        <v>12</v>
      </c>
      <c r="D1071" t="s">
        <v>2431</v>
      </c>
      <c r="E1071">
        <v>47</v>
      </c>
      <c r="F1071">
        <v>40370</v>
      </c>
      <c r="G1071">
        <v>2</v>
      </c>
      <c r="H1071">
        <v>2</v>
      </c>
      <c r="I1071">
        <v>1</v>
      </c>
      <c r="J1071">
        <v>1</v>
      </c>
      <c r="K1071">
        <v>0.11</v>
      </c>
      <c r="L1071" s="1">
        <f t="shared" si="32"/>
        <v>4440.7</v>
      </c>
      <c r="M1071" s="1">
        <f t="shared" si="33"/>
        <v>5.5611192838120908E-3</v>
      </c>
      <c r="N1071" t="s">
        <v>2432</v>
      </c>
    </row>
    <row r="1072" spans="1:14" x14ac:dyDescent="0.25">
      <c r="A1072">
        <v>958</v>
      </c>
      <c r="B1072">
        <v>1</v>
      </c>
      <c r="C1072" t="s">
        <v>12</v>
      </c>
      <c r="D1072" t="s">
        <v>2433</v>
      </c>
      <c r="E1072">
        <v>47</v>
      </c>
      <c r="F1072">
        <v>51630</v>
      </c>
      <c r="G1072">
        <v>2</v>
      </c>
      <c r="H1072">
        <v>2</v>
      </c>
      <c r="I1072">
        <v>1</v>
      </c>
      <c r="J1072">
        <v>1</v>
      </c>
      <c r="K1072">
        <v>0.09</v>
      </c>
      <c r="L1072" s="1">
        <f t="shared" si="32"/>
        <v>4646.7</v>
      </c>
      <c r="M1072" s="1">
        <f t="shared" si="33"/>
        <v>5.8190945067421E-3</v>
      </c>
      <c r="N1072" t="s">
        <v>2434</v>
      </c>
    </row>
    <row r="1073" spans="1:14" x14ac:dyDescent="0.25">
      <c r="A1073">
        <v>959</v>
      </c>
      <c r="B1073">
        <v>1</v>
      </c>
      <c r="C1073" t="s">
        <v>12</v>
      </c>
      <c r="D1073" t="s">
        <v>2435</v>
      </c>
      <c r="E1073">
        <v>47</v>
      </c>
      <c r="F1073">
        <v>70267</v>
      </c>
      <c r="G1073">
        <v>1</v>
      </c>
      <c r="H1073">
        <v>1</v>
      </c>
      <c r="I1073">
        <v>1</v>
      </c>
      <c r="J1073">
        <v>1</v>
      </c>
      <c r="K1073">
        <v>0.06</v>
      </c>
      <c r="L1073" s="1">
        <f t="shared" si="32"/>
        <v>4216.0199999999995</v>
      </c>
      <c r="M1073" s="1">
        <f t="shared" si="33"/>
        <v>5.2797509678513405E-3</v>
      </c>
      <c r="N1073" t="s">
        <v>2436</v>
      </c>
    </row>
    <row r="1074" spans="1:14" x14ac:dyDescent="0.25">
      <c r="A1074">
        <v>960</v>
      </c>
      <c r="B1074">
        <v>1</v>
      </c>
      <c r="C1074" t="s">
        <v>12</v>
      </c>
      <c r="D1074" t="s">
        <v>809</v>
      </c>
      <c r="E1074">
        <v>47</v>
      </c>
      <c r="F1074">
        <v>25526</v>
      </c>
      <c r="G1074">
        <v>2</v>
      </c>
      <c r="H1074">
        <v>2</v>
      </c>
      <c r="I1074">
        <v>1</v>
      </c>
      <c r="J1074">
        <v>1</v>
      </c>
      <c r="K1074">
        <v>0.18</v>
      </c>
      <c r="L1074" s="1">
        <f t="shared" si="32"/>
        <v>4594.6799999999994</v>
      </c>
      <c r="M1074" s="1">
        <f t="shared" si="33"/>
        <v>5.753949501417735E-3</v>
      </c>
      <c r="N1074" t="s">
        <v>810</v>
      </c>
    </row>
    <row r="1075" spans="1:14" x14ac:dyDescent="0.25">
      <c r="A1075">
        <v>961</v>
      </c>
      <c r="B1075">
        <v>1</v>
      </c>
      <c r="C1075" t="s">
        <v>12</v>
      </c>
      <c r="D1075" t="s">
        <v>2437</v>
      </c>
      <c r="E1075">
        <v>47</v>
      </c>
      <c r="F1075">
        <v>60478</v>
      </c>
      <c r="G1075">
        <v>1</v>
      </c>
      <c r="H1075">
        <v>1</v>
      </c>
      <c r="I1075">
        <v>1</v>
      </c>
      <c r="J1075">
        <v>1</v>
      </c>
      <c r="K1075">
        <v>7.0000000000000007E-2</v>
      </c>
      <c r="L1075" s="1">
        <f t="shared" si="32"/>
        <v>4233.46</v>
      </c>
      <c r="M1075" s="1">
        <f t="shared" si="33"/>
        <v>5.3015912003168721E-3</v>
      </c>
      <c r="N1075" t="s">
        <v>2438</v>
      </c>
    </row>
    <row r="1076" spans="1:14" x14ac:dyDescent="0.25">
      <c r="A1076">
        <v>962</v>
      </c>
      <c r="B1076">
        <v>1</v>
      </c>
      <c r="C1076" t="s">
        <v>12</v>
      </c>
      <c r="D1076" t="s">
        <v>2439</v>
      </c>
      <c r="E1076">
        <v>47</v>
      </c>
      <c r="F1076">
        <v>56461</v>
      </c>
      <c r="G1076">
        <v>3</v>
      </c>
      <c r="H1076">
        <v>3</v>
      </c>
      <c r="I1076">
        <v>2</v>
      </c>
      <c r="J1076">
        <v>2</v>
      </c>
      <c r="K1076">
        <v>0.16</v>
      </c>
      <c r="L1076" s="1">
        <f t="shared" si="32"/>
        <v>9033.76</v>
      </c>
      <c r="M1076" s="1">
        <f t="shared" si="33"/>
        <v>1.1313040048039794E-2</v>
      </c>
      <c r="N1076" t="s">
        <v>2440</v>
      </c>
    </row>
    <row r="1077" spans="1:14" x14ac:dyDescent="0.25">
      <c r="A1077">
        <v>962</v>
      </c>
      <c r="B1077">
        <v>2</v>
      </c>
      <c r="C1077" t="s">
        <v>12</v>
      </c>
      <c r="D1077" t="s">
        <v>2441</v>
      </c>
      <c r="E1077">
        <v>47</v>
      </c>
      <c r="F1077">
        <v>58035</v>
      </c>
      <c r="G1077">
        <v>3</v>
      </c>
      <c r="H1077">
        <v>3</v>
      </c>
      <c r="I1077">
        <v>3</v>
      </c>
      <c r="J1077">
        <v>3</v>
      </c>
      <c r="K1077">
        <v>0.24</v>
      </c>
      <c r="L1077" s="1">
        <f t="shared" si="32"/>
        <v>13928.4</v>
      </c>
      <c r="M1077" s="1">
        <f t="shared" si="33"/>
        <v>1.7442631529409402E-2</v>
      </c>
      <c r="N1077" t="s">
        <v>2442</v>
      </c>
    </row>
    <row r="1078" spans="1:14" x14ac:dyDescent="0.25">
      <c r="A1078">
        <v>963</v>
      </c>
      <c r="B1078">
        <v>1</v>
      </c>
      <c r="C1078" t="s">
        <v>12</v>
      </c>
      <c r="D1078" t="s">
        <v>2443</v>
      </c>
      <c r="E1078">
        <v>47</v>
      </c>
      <c r="F1078">
        <v>55993</v>
      </c>
      <c r="G1078">
        <v>2</v>
      </c>
      <c r="H1078">
        <v>2</v>
      </c>
      <c r="I1078">
        <v>1</v>
      </c>
      <c r="J1078">
        <v>1</v>
      </c>
      <c r="K1078">
        <v>0.08</v>
      </c>
      <c r="L1078" s="1">
        <f t="shared" si="32"/>
        <v>4479.4400000000005</v>
      </c>
      <c r="M1078" s="1">
        <f t="shared" si="33"/>
        <v>5.6096336534058227E-3</v>
      </c>
      <c r="N1078" t="s">
        <v>2444</v>
      </c>
    </row>
    <row r="1079" spans="1:14" x14ac:dyDescent="0.25">
      <c r="A1079">
        <v>964</v>
      </c>
      <c r="B1079">
        <v>1</v>
      </c>
      <c r="C1079" t="s">
        <v>12</v>
      </c>
      <c r="D1079" t="s">
        <v>2445</v>
      </c>
      <c r="E1079">
        <v>46</v>
      </c>
      <c r="F1079">
        <v>85521</v>
      </c>
      <c r="G1079">
        <v>1</v>
      </c>
      <c r="H1079">
        <v>1</v>
      </c>
      <c r="I1079">
        <v>1</v>
      </c>
      <c r="J1079">
        <v>1</v>
      </c>
      <c r="K1079">
        <v>0.05</v>
      </c>
      <c r="L1079" s="1">
        <f t="shared" si="32"/>
        <v>4276.05</v>
      </c>
      <c r="M1079" s="1">
        <f t="shared" si="33"/>
        <v>5.3549269515041987E-3</v>
      </c>
      <c r="N1079" t="s">
        <v>2446</v>
      </c>
    </row>
    <row r="1080" spans="1:14" x14ac:dyDescent="0.25">
      <c r="A1080">
        <v>965</v>
      </c>
      <c r="B1080">
        <v>1</v>
      </c>
      <c r="C1080" t="s">
        <v>12</v>
      </c>
      <c r="D1080" t="s">
        <v>2447</v>
      </c>
      <c r="E1080">
        <v>46</v>
      </c>
      <c r="F1080">
        <v>57776</v>
      </c>
      <c r="G1080">
        <v>1</v>
      </c>
      <c r="H1080">
        <v>1</v>
      </c>
      <c r="I1080">
        <v>1</v>
      </c>
      <c r="J1080">
        <v>1</v>
      </c>
      <c r="K1080">
        <v>0.08</v>
      </c>
      <c r="L1080" s="1">
        <f t="shared" si="32"/>
        <v>4622.08</v>
      </c>
      <c r="M1080" s="1">
        <f t="shared" si="33"/>
        <v>5.788262710681241E-3</v>
      </c>
      <c r="N1080" t="s">
        <v>2448</v>
      </c>
    </row>
    <row r="1081" spans="1:14" x14ac:dyDescent="0.25">
      <c r="A1081">
        <v>966</v>
      </c>
      <c r="B1081">
        <v>1</v>
      </c>
      <c r="C1081" t="s">
        <v>12</v>
      </c>
      <c r="D1081" t="s">
        <v>2449</v>
      </c>
      <c r="E1081">
        <v>46</v>
      </c>
      <c r="F1081">
        <v>11398</v>
      </c>
      <c r="G1081">
        <v>2</v>
      </c>
      <c r="H1081">
        <v>2</v>
      </c>
      <c r="I1081">
        <v>1</v>
      </c>
      <c r="J1081">
        <v>1</v>
      </c>
      <c r="K1081">
        <v>0.43</v>
      </c>
      <c r="L1081" s="1">
        <f t="shared" si="32"/>
        <v>4901.1400000000003</v>
      </c>
      <c r="M1081" s="1">
        <f t="shared" si="33"/>
        <v>6.1377314762678841E-3</v>
      </c>
      <c r="N1081" t="s">
        <v>2450</v>
      </c>
    </row>
    <row r="1082" spans="1:14" x14ac:dyDescent="0.25">
      <c r="A1082">
        <v>967</v>
      </c>
      <c r="B1082">
        <v>1</v>
      </c>
      <c r="C1082" t="s">
        <v>12</v>
      </c>
      <c r="D1082" t="s">
        <v>2451</v>
      </c>
      <c r="E1082">
        <v>46</v>
      </c>
      <c r="F1082">
        <v>64854</v>
      </c>
      <c r="G1082">
        <v>2</v>
      </c>
      <c r="H1082">
        <v>2</v>
      </c>
      <c r="I1082">
        <v>1</v>
      </c>
      <c r="J1082">
        <v>1</v>
      </c>
      <c r="K1082">
        <v>7.0000000000000007E-2</v>
      </c>
      <c r="L1082" s="1">
        <f t="shared" si="32"/>
        <v>4539.7800000000007</v>
      </c>
      <c r="M1082" s="1">
        <f t="shared" si="33"/>
        <v>5.6851978521999819E-3</v>
      </c>
      <c r="N1082" t="s">
        <v>2452</v>
      </c>
    </row>
    <row r="1083" spans="1:14" x14ac:dyDescent="0.25">
      <c r="A1083">
        <v>968</v>
      </c>
      <c r="B1083">
        <v>1</v>
      </c>
      <c r="C1083" t="s">
        <v>12</v>
      </c>
      <c r="D1083" t="s">
        <v>2453</v>
      </c>
      <c r="E1083">
        <v>46</v>
      </c>
      <c r="F1083">
        <v>15894</v>
      </c>
      <c r="G1083">
        <v>1</v>
      </c>
      <c r="H1083">
        <v>1</v>
      </c>
      <c r="I1083">
        <v>1</v>
      </c>
      <c r="J1083">
        <v>1</v>
      </c>
      <c r="K1083">
        <v>0.3</v>
      </c>
      <c r="L1083" s="1">
        <f t="shared" si="32"/>
        <v>4768.2</v>
      </c>
      <c r="M1083" s="1">
        <f t="shared" si="33"/>
        <v>5.9712497959945078E-3</v>
      </c>
      <c r="N1083" t="s">
        <v>2454</v>
      </c>
    </row>
    <row r="1084" spans="1:14" x14ac:dyDescent="0.25">
      <c r="A1084">
        <v>969</v>
      </c>
      <c r="B1084">
        <v>1</v>
      </c>
      <c r="C1084" t="s">
        <v>12</v>
      </c>
      <c r="D1084" t="s">
        <v>2455</v>
      </c>
      <c r="E1084">
        <v>46</v>
      </c>
      <c r="F1084">
        <v>13708</v>
      </c>
      <c r="G1084">
        <v>3</v>
      </c>
      <c r="H1084">
        <v>3</v>
      </c>
      <c r="I1084">
        <v>2</v>
      </c>
      <c r="J1084">
        <v>2</v>
      </c>
      <c r="K1084">
        <v>0.83</v>
      </c>
      <c r="L1084" s="1">
        <f t="shared" si="32"/>
        <v>11377.64</v>
      </c>
      <c r="M1084" s="1">
        <f t="shared" si="33"/>
        <v>1.4248297162220324E-2</v>
      </c>
      <c r="N1084" t="s">
        <v>2456</v>
      </c>
    </row>
    <row r="1085" spans="1:14" x14ac:dyDescent="0.25">
      <c r="A1085">
        <v>970</v>
      </c>
      <c r="B1085">
        <v>1</v>
      </c>
      <c r="C1085" t="s">
        <v>12</v>
      </c>
      <c r="D1085" t="s">
        <v>2457</v>
      </c>
      <c r="E1085">
        <v>46</v>
      </c>
      <c r="F1085">
        <v>34610</v>
      </c>
      <c r="G1085">
        <v>2</v>
      </c>
      <c r="H1085">
        <v>2</v>
      </c>
      <c r="I1085">
        <v>1</v>
      </c>
      <c r="J1085">
        <v>1</v>
      </c>
      <c r="K1085">
        <v>0.13</v>
      </c>
      <c r="L1085" s="1">
        <f t="shared" si="32"/>
        <v>4499.3</v>
      </c>
      <c r="M1085" s="1">
        <f t="shared" si="33"/>
        <v>5.6345044685873272E-3</v>
      </c>
      <c r="N1085" t="s">
        <v>2458</v>
      </c>
    </row>
    <row r="1086" spans="1:14" x14ac:dyDescent="0.25">
      <c r="A1086">
        <v>971</v>
      </c>
      <c r="B1086">
        <v>1</v>
      </c>
      <c r="C1086" t="s">
        <v>12</v>
      </c>
      <c r="D1086" t="s">
        <v>2459</v>
      </c>
      <c r="E1086">
        <v>46</v>
      </c>
      <c r="F1086">
        <v>14775</v>
      </c>
      <c r="G1086">
        <v>1</v>
      </c>
      <c r="H1086">
        <v>1</v>
      </c>
      <c r="I1086">
        <v>1</v>
      </c>
      <c r="J1086">
        <v>1</v>
      </c>
      <c r="K1086">
        <v>0.32</v>
      </c>
      <c r="L1086" s="1">
        <f t="shared" si="32"/>
        <v>4728</v>
      </c>
      <c r="M1086" s="1">
        <f t="shared" si="33"/>
        <v>5.9209070583159332E-3</v>
      </c>
      <c r="N1086" t="s">
        <v>2460</v>
      </c>
    </row>
    <row r="1087" spans="1:14" x14ac:dyDescent="0.25">
      <c r="A1087">
        <v>972</v>
      </c>
      <c r="B1087">
        <v>1</v>
      </c>
      <c r="C1087" t="s">
        <v>12</v>
      </c>
      <c r="D1087" t="s">
        <v>2461</v>
      </c>
      <c r="E1087">
        <v>46</v>
      </c>
      <c r="F1087">
        <v>37413</v>
      </c>
      <c r="G1087">
        <v>1</v>
      </c>
      <c r="H1087">
        <v>1</v>
      </c>
      <c r="I1087">
        <v>1</v>
      </c>
      <c r="J1087">
        <v>1</v>
      </c>
      <c r="K1087">
        <v>0.12</v>
      </c>
      <c r="L1087" s="1">
        <f t="shared" si="32"/>
        <v>4489.5599999999995</v>
      </c>
      <c r="M1087" s="1">
        <f t="shared" si="33"/>
        <v>5.622306999308985E-3</v>
      </c>
      <c r="N1087" t="s">
        <v>2462</v>
      </c>
    </row>
    <row r="1088" spans="1:14" x14ac:dyDescent="0.25">
      <c r="A1088">
        <v>973</v>
      </c>
      <c r="B1088">
        <v>1</v>
      </c>
      <c r="C1088" t="s">
        <v>12</v>
      </c>
      <c r="D1088" t="s">
        <v>2463</v>
      </c>
      <c r="E1088">
        <v>45</v>
      </c>
      <c r="F1088">
        <v>82759</v>
      </c>
      <c r="G1088">
        <v>3</v>
      </c>
      <c r="H1088">
        <v>3</v>
      </c>
      <c r="I1088">
        <v>2</v>
      </c>
      <c r="J1088">
        <v>2</v>
      </c>
      <c r="K1088">
        <v>0.11</v>
      </c>
      <c r="L1088" s="1">
        <f t="shared" si="32"/>
        <v>9103.49</v>
      </c>
      <c r="M1088" s="1">
        <f t="shared" si="33"/>
        <v>1.1400363408694695E-2</v>
      </c>
      <c r="N1088" t="s">
        <v>2464</v>
      </c>
    </row>
    <row r="1089" spans="1:14" x14ac:dyDescent="0.25">
      <c r="A1089">
        <v>974</v>
      </c>
      <c r="B1089">
        <v>1</v>
      </c>
      <c r="C1089" t="s">
        <v>12</v>
      </c>
      <c r="D1089" t="s">
        <v>2465</v>
      </c>
      <c r="E1089">
        <v>45</v>
      </c>
      <c r="F1089">
        <v>52185</v>
      </c>
      <c r="G1089">
        <v>4</v>
      </c>
      <c r="H1089">
        <v>4</v>
      </c>
      <c r="I1089">
        <v>3</v>
      </c>
      <c r="J1089">
        <v>3</v>
      </c>
      <c r="K1089">
        <v>0.28000000000000003</v>
      </c>
      <c r="L1089" s="1">
        <f t="shared" si="32"/>
        <v>14611.800000000001</v>
      </c>
      <c r="M1089" s="1">
        <f t="shared" si="33"/>
        <v>1.8298458069945171E-2</v>
      </c>
      <c r="N1089" t="s">
        <v>2466</v>
      </c>
    </row>
    <row r="1090" spans="1:14" x14ac:dyDescent="0.25">
      <c r="A1090">
        <v>975</v>
      </c>
      <c r="B1090">
        <v>1</v>
      </c>
      <c r="C1090" t="s">
        <v>12</v>
      </c>
      <c r="D1090" t="s">
        <v>2467</v>
      </c>
      <c r="E1090">
        <v>45</v>
      </c>
      <c r="F1090">
        <v>47261</v>
      </c>
      <c r="G1090">
        <v>1</v>
      </c>
      <c r="H1090">
        <v>1</v>
      </c>
      <c r="I1090">
        <v>1</v>
      </c>
      <c r="J1090">
        <v>1</v>
      </c>
      <c r="K1090">
        <v>0.09</v>
      </c>
      <c r="L1090" s="1">
        <f t="shared" si="32"/>
        <v>4253.49</v>
      </c>
      <c r="M1090" s="1">
        <f t="shared" si="33"/>
        <v>5.3266749076726393E-3</v>
      </c>
      <c r="N1090" t="s">
        <v>2468</v>
      </c>
    </row>
    <row r="1091" spans="1:14" x14ac:dyDescent="0.25">
      <c r="A1091">
        <v>976</v>
      </c>
      <c r="B1091">
        <v>1</v>
      </c>
      <c r="C1091" t="s">
        <v>12</v>
      </c>
      <c r="D1091" t="s">
        <v>2469</v>
      </c>
      <c r="E1091">
        <v>45</v>
      </c>
      <c r="F1091">
        <v>59224</v>
      </c>
      <c r="G1091">
        <v>3</v>
      </c>
      <c r="H1091">
        <v>3</v>
      </c>
      <c r="I1091">
        <v>3</v>
      </c>
      <c r="J1091">
        <v>3</v>
      </c>
      <c r="K1091">
        <v>0.24</v>
      </c>
      <c r="L1091" s="1">
        <f t="shared" si="32"/>
        <v>14213.76</v>
      </c>
      <c r="M1091" s="1">
        <f t="shared" si="33"/>
        <v>1.7799989828512837E-2</v>
      </c>
      <c r="N1091" t="s">
        <v>2470</v>
      </c>
    </row>
    <row r="1092" spans="1:14" x14ac:dyDescent="0.25">
      <c r="A1092">
        <v>977</v>
      </c>
      <c r="B1092">
        <v>1</v>
      </c>
      <c r="C1092" t="s">
        <v>12</v>
      </c>
      <c r="D1092" t="s">
        <v>2471</v>
      </c>
      <c r="E1092">
        <v>45</v>
      </c>
      <c r="F1092">
        <v>203688</v>
      </c>
      <c r="G1092">
        <v>2</v>
      </c>
      <c r="H1092">
        <v>2</v>
      </c>
      <c r="I1092">
        <v>1</v>
      </c>
      <c r="J1092">
        <v>1</v>
      </c>
      <c r="K1092">
        <v>0.02</v>
      </c>
      <c r="L1092" s="1">
        <f t="shared" ref="L1092:L1155" si="34">F1092*K1092</f>
        <v>4073.76</v>
      </c>
      <c r="M1092" s="1">
        <f t="shared" ref="M1092:M1155" si="35">(L1092/79852629.9)*100</f>
        <v>5.1015977872007441E-3</v>
      </c>
      <c r="N1092" t="s">
        <v>2472</v>
      </c>
    </row>
    <row r="1093" spans="1:14" x14ac:dyDescent="0.25">
      <c r="A1093">
        <v>978</v>
      </c>
      <c r="B1093">
        <v>1</v>
      </c>
      <c r="C1093" t="s">
        <v>12</v>
      </c>
      <c r="D1093" t="s">
        <v>2473</v>
      </c>
      <c r="E1093">
        <v>45</v>
      </c>
      <c r="F1093">
        <v>9699</v>
      </c>
      <c r="G1093">
        <v>1</v>
      </c>
      <c r="H1093">
        <v>1</v>
      </c>
      <c r="I1093">
        <v>1</v>
      </c>
      <c r="J1093">
        <v>1</v>
      </c>
      <c r="K1093">
        <v>0.53</v>
      </c>
      <c r="L1093" s="1">
        <f t="shared" si="34"/>
        <v>5140.47</v>
      </c>
      <c r="M1093" s="1">
        <f t="shared" si="35"/>
        <v>6.4374460884224424E-3</v>
      </c>
      <c r="N1093" t="s">
        <v>2474</v>
      </c>
    </row>
    <row r="1094" spans="1:14" x14ac:dyDescent="0.25">
      <c r="A1094">
        <v>979</v>
      </c>
      <c r="B1094">
        <v>1</v>
      </c>
      <c r="C1094" t="s">
        <v>12</v>
      </c>
      <c r="D1094" t="s">
        <v>2475</v>
      </c>
      <c r="E1094">
        <v>45</v>
      </c>
      <c r="F1094">
        <v>28457</v>
      </c>
      <c r="G1094">
        <v>1</v>
      </c>
      <c r="H1094">
        <v>1</v>
      </c>
      <c r="I1094">
        <v>1</v>
      </c>
      <c r="J1094">
        <v>1</v>
      </c>
      <c r="K1094">
        <v>0.16</v>
      </c>
      <c r="L1094" s="1">
        <f t="shared" si="34"/>
        <v>4553.12</v>
      </c>
      <c r="M1094" s="1">
        <f t="shared" si="35"/>
        <v>5.7019036263450604E-3</v>
      </c>
      <c r="N1094" t="s">
        <v>2476</v>
      </c>
    </row>
    <row r="1095" spans="1:14" x14ac:dyDescent="0.25">
      <c r="A1095">
        <v>980</v>
      </c>
      <c r="B1095">
        <v>1</v>
      </c>
      <c r="C1095" t="s">
        <v>12</v>
      </c>
      <c r="D1095" t="s">
        <v>2477</v>
      </c>
      <c r="E1095">
        <v>44</v>
      </c>
      <c r="F1095">
        <v>12679</v>
      </c>
      <c r="G1095">
        <v>2</v>
      </c>
      <c r="H1095">
        <v>2</v>
      </c>
      <c r="I1095">
        <v>1</v>
      </c>
      <c r="J1095">
        <v>1</v>
      </c>
      <c r="K1095">
        <v>0.39</v>
      </c>
      <c r="L1095" s="1">
        <f t="shared" si="34"/>
        <v>4944.8100000000004</v>
      </c>
      <c r="M1095" s="1">
        <f t="shared" si="35"/>
        <v>6.1924197189152305E-3</v>
      </c>
      <c r="N1095" t="s">
        <v>2478</v>
      </c>
    </row>
    <row r="1096" spans="1:14" x14ac:dyDescent="0.25">
      <c r="A1096">
        <v>981</v>
      </c>
      <c r="B1096">
        <v>1</v>
      </c>
      <c r="C1096" t="s">
        <v>12</v>
      </c>
      <c r="D1096" t="s">
        <v>2479</v>
      </c>
      <c r="E1096">
        <v>44</v>
      </c>
      <c r="F1096">
        <v>57094</v>
      </c>
      <c r="G1096">
        <v>2</v>
      </c>
      <c r="H1096">
        <v>2</v>
      </c>
      <c r="I1096">
        <v>2</v>
      </c>
      <c r="J1096">
        <v>2</v>
      </c>
      <c r="K1096">
        <v>0.16</v>
      </c>
      <c r="L1096" s="1">
        <f t="shared" si="34"/>
        <v>9135.0400000000009</v>
      </c>
      <c r="M1096" s="1">
        <f t="shared" si="35"/>
        <v>1.1439873691624025E-2</v>
      </c>
      <c r="N1096" t="s">
        <v>2480</v>
      </c>
    </row>
    <row r="1097" spans="1:14" x14ac:dyDescent="0.25">
      <c r="A1097">
        <v>982</v>
      </c>
      <c r="B1097">
        <v>1</v>
      </c>
      <c r="C1097" t="s">
        <v>12</v>
      </c>
      <c r="D1097" t="s">
        <v>2481</v>
      </c>
      <c r="E1097">
        <v>44</v>
      </c>
      <c r="F1097">
        <v>10273</v>
      </c>
      <c r="G1097">
        <v>2</v>
      </c>
      <c r="H1097">
        <v>2</v>
      </c>
      <c r="I1097">
        <v>1</v>
      </c>
      <c r="J1097">
        <v>1</v>
      </c>
      <c r="K1097">
        <v>0.49</v>
      </c>
      <c r="L1097" s="1">
        <f t="shared" si="34"/>
        <v>5033.7699999999995</v>
      </c>
      <c r="M1097" s="1">
        <f t="shared" si="35"/>
        <v>6.3038249413999558E-3</v>
      </c>
      <c r="N1097" t="s">
        <v>2482</v>
      </c>
    </row>
    <row r="1098" spans="1:14" x14ac:dyDescent="0.25">
      <c r="A1098">
        <v>983</v>
      </c>
      <c r="B1098">
        <v>1</v>
      </c>
      <c r="C1098" t="s">
        <v>12</v>
      </c>
      <c r="D1098" t="s">
        <v>2483</v>
      </c>
      <c r="E1098">
        <v>44</v>
      </c>
      <c r="F1098">
        <v>10390</v>
      </c>
      <c r="G1098">
        <v>1</v>
      </c>
      <c r="H1098">
        <v>1</v>
      </c>
      <c r="I1098">
        <v>1</v>
      </c>
      <c r="J1098">
        <v>1</v>
      </c>
      <c r="K1098">
        <v>0.48</v>
      </c>
      <c r="L1098" s="1">
        <f t="shared" si="34"/>
        <v>4987.2</v>
      </c>
      <c r="M1098" s="1">
        <f t="shared" si="35"/>
        <v>6.24550500872107E-3</v>
      </c>
      <c r="N1098" t="s">
        <v>2484</v>
      </c>
    </row>
    <row r="1099" spans="1:14" x14ac:dyDescent="0.25">
      <c r="A1099">
        <v>984</v>
      </c>
      <c r="B1099">
        <v>1</v>
      </c>
      <c r="C1099" t="s">
        <v>12</v>
      </c>
      <c r="D1099" t="s">
        <v>2485</v>
      </c>
      <c r="E1099">
        <v>44</v>
      </c>
      <c r="F1099">
        <v>98119</v>
      </c>
      <c r="G1099">
        <v>4</v>
      </c>
      <c r="H1099">
        <v>4</v>
      </c>
      <c r="I1099">
        <v>2</v>
      </c>
      <c r="J1099">
        <v>2</v>
      </c>
      <c r="K1099">
        <v>0.09</v>
      </c>
      <c r="L1099" s="1">
        <f t="shared" si="34"/>
        <v>8830.7099999999991</v>
      </c>
      <c r="M1099" s="1">
        <f t="shared" si="35"/>
        <v>1.1058759130486694E-2</v>
      </c>
      <c r="N1099" t="s">
        <v>2486</v>
      </c>
    </row>
    <row r="1100" spans="1:14" x14ac:dyDescent="0.25">
      <c r="A1100">
        <v>985</v>
      </c>
      <c r="B1100">
        <v>1</v>
      </c>
      <c r="C1100" t="s">
        <v>12</v>
      </c>
      <c r="D1100" t="s">
        <v>2487</v>
      </c>
      <c r="E1100">
        <v>44</v>
      </c>
      <c r="F1100">
        <v>44200</v>
      </c>
      <c r="G1100">
        <v>3</v>
      </c>
      <c r="H1100">
        <v>3</v>
      </c>
      <c r="I1100">
        <v>1</v>
      </c>
      <c r="J1100">
        <v>1</v>
      </c>
      <c r="K1100">
        <v>0.1</v>
      </c>
      <c r="L1100" s="1">
        <f t="shared" si="34"/>
        <v>4420</v>
      </c>
      <c r="M1100" s="1">
        <f t="shared" si="35"/>
        <v>5.5351965308283475E-3</v>
      </c>
      <c r="N1100" t="s">
        <v>2488</v>
      </c>
    </row>
    <row r="1101" spans="1:14" x14ac:dyDescent="0.25">
      <c r="A1101">
        <v>986</v>
      </c>
      <c r="B1101">
        <v>1</v>
      </c>
      <c r="C1101" t="s">
        <v>12</v>
      </c>
      <c r="D1101" t="s">
        <v>2489</v>
      </c>
      <c r="E1101">
        <v>44</v>
      </c>
      <c r="F1101">
        <v>17233</v>
      </c>
      <c r="G1101">
        <v>2</v>
      </c>
      <c r="H1101">
        <v>2</v>
      </c>
      <c r="I1101">
        <v>1</v>
      </c>
      <c r="J1101">
        <v>1</v>
      </c>
      <c r="K1101">
        <v>0.27</v>
      </c>
      <c r="L1101" s="1">
        <f t="shared" si="34"/>
        <v>4652.91</v>
      </c>
      <c r="M1101" s="1">
        <f t="shared" si="35"/>
        <v>5.8268713326372233E-3</v>
      </c>
      <c r="N1101" t="s">
        <v>2490</v>
      </c>
    </row>
    <row r="1102" spans="1:14" x14ac:dyDescent="0.25">
      <c r="A1102">
        <v>987</v>
      </c>
      <c r="B1102">
        <v>1</v>
      </c>
      <c r="C1102" t="s">
        <v>12</v>
      </c>
      <c r="D1102" t="s">
        <v>2491</v>
      </c>
      <c r="E1102">
        <v>44</v>
      </c>
      <c r="F1102">
        <v>42825</v>
      </c>
      <c r="G1102">
        <v>2</v>
      </c>
      <c r="H1102">
        <v>2</v>
      </c>
      <c r="I1102">
        <v>1</v>
      </c>
      <c r="J1102">
        <v>1</v>
      </c>
      <c r="K1102">
        <v>0.1</v>
      </c>
      <c r="L1102" s="1">
        <f t="shared" si="34"/>
        <v>4282.5</v>
      </c>
      <c r="M1102" s="1">
        <f t="shared" si="35"/>
        <v>5.3630043310571038E-3</v>
      </c>
      <c r="N1102" t="s">
        <v>2492</v>
      </c>
    </row>
    <row r="1103" spans="1:14" x14ac:dyDescent="0.25">
      <c r="A1103">
        <v>988</v>
      </c>
      <c r="B1103">
        <v>1</v>
      </c>
      <c r="C1103" t="s">
        <v>12</v>
      </c>
      <c r="D1103" t="s">
        <v>2493</v>
      </c>
      <c r="E1103">
        <v>44</v>
      </c>
      <c r="F1103">
        <v>56492</v>
      </c>
      <c r="G1103">
        <v>1</v>
      </c>
      <c r="H1103">
        <v>1</v>
      </c>
      <c r="I1103">
        <v>1</v>
      </c>
      <c r="J1103">
        <v>1</v>
      </c>
      <c r="K1103">
        <v>0.08</v>
      </c>
      <c r="L1103" s="1">
        <f t="shared" si="34"/>
        <v>4519.3599999999997</v>
      </c>
      <c r="M1103" s="1">
        <f t="shared" si="35"/>
        <v>5.6596257451503162E-3</v>
      </c>
      <c r="N1103" t="s">
        <v>2494</v>
      </c>
    </row>
    <row r="1104" spans="1:14" x14ac:dyDescent="0.25">
      <c r="A1104">
        <v>989</v>
      </c>
      <c r="B1104">
        <v>1</v>
      </c>
      <c r="C1104" t="s">
        <v>12</v>
      </c>
      <c r="D1104" t="s">
        <v>2495</v>
      </c>
      <c r="E1104">
        <v>44</v>
      </c>
      <c r="F1104">
        <v>27566</v>
      </c>
      <c r="G1104">
        <v>2</v>
      </c>
      <c r="H1104">
        <v>2</v>
      </c>
      <c r="I1104">
        <v>1</v>
      </c>
      <c r="J1104">
        <v>1</v>
      </c>
      <c r="K1104">
        <v>0.17</v>
      </c>
      <c r="L1104" s="1">
        <f t="shared" si="34"/>
        <v>4686.22</v>
      </c>
      <c r="M1104" s="1">
        <f t="shared" si="35"/>
        <v>5.8685856757236246E-3</v>
      </c>
      <c r="N1104" t="s">
        <v>2496</v>
      </c>
    </row>
    <row r="1105" spans="1:14" x14ac:dyDescent="0.25">
      <c r="A1105">
        <v>990</v>
      </c>
      <c r="B1105">
        <v>1</v>
      </c>
      <c r="C1105" t="s">
        <v>12</v>
      </c>
      <c r="D1105" t="s">
        <v>2497</v>
      </c>
      <c r="E1105">
        <v>44</v>
      </c>
      <c r="F1105">
        <v>101828</v>
      </c>
      <c r="G1105">
        <v>3</v>
      </c>
      <c r="H1105">
        <v>3</v>
      </c>
      <c r="I1105">
        <v>1</v>
      </c>
      <c r="J1105">
        <v>1</v>
      </c>
      <c r="K1105">
        <v>0.04</v>
      </c>
      <c r="L1105" s="1">
        <f t="shared" si="34"/>
        <v>4073.12</v>
      </c>
      <c r="M1105" s="1">
        <f t="shared" si="35"/>
        <v>5.1007963107799906E-3</v>
      </c>
      <c r="N1105" t="s">
        <v>2498</v>
      </c>
    </row>
    <row r="1106" spans="1:14" x14ac:dyDescent="0.25">
      <c r="A1106">
        <v>991</v>
      </c>
      <c r="B1106">
        <v>1</v>
      </c>
      <c r="C1106" t="s">
        <v>12</v>
      </c>
      <c r="D1106" t="s">
        <v>2499</v>
      </c>
      <c r="E1106">
        <v>44</v>
      </c>
      <c r="F1106">
        <v>31332</v>
      </c>
      <c r="G1106">
        <v>1</v>
      </c>
      <c r="H1106">
        <v>1</v>
      </c>
      <c r="I1106">
        <v>1</v>
      </c>
      <c r="J1106">
        <v>1</v>
      </c>
      <c r="K1106">
        <v>0.14000000000000001</v>
      </c>
      <c r="L1106" s="1">
        <f t="shared" si="34"/>
        <v>4386.4800000000005</v>
      </c>
      <c r="M1106" s="1">
        <f t="shared" si="35"/>
        <v>5.4932192032913869E-3</v>
      </c>
      <c r="N1106" t="s">
        <v>2500</v>
      </c>
    </row>
    <row r="1107" spans="1:14" x14ac:dyDescent="0.25">
      <c r="A1107">
        <v>992</v>
      </c>
      <c r="B1107">
        <v>1</v>
      </c>
      <c r="C1107" t="s">
        <v>12</v>
      </c>
      <c r="D1107" t="s">
        <v>2501</v>
      </c>
      <c r="E1107">
        <v>43</v>
      </c>
      <c r="F1107">
        <v>147811</v>
      </c>
      <c r="G1107">
        <v>1</v>
      </c>
      <c r="H1107">
        <v>1</v>
      </c>
      <c r="I1107">
        <v>1</v>
      </c>
      <c r="J1107">
        <v>1</v>
      </c>
      <c r="K1107">
        <v>0.03</v>
      </c>
      <c r="L1107" s="1">
        <f t="shared" si="34"/>
        <v>4434.33</v>
      </c>
      <c r="M1107" s="1">
        <f t="shared" si="35"/>
        <v>5.5531420888117796E-3</v>
      </c>
      <c r="N1107" t="s">
        <v>2502</v>
      </c>
    </row>
    <row r="1108" spans="1:14" x14ac:dyDescent="0.25">
      <c r="A1108">
        <v>993</v>
      </c>
      <c r="B1108">
        <v>1</v>
      </c>
      <c r="C1108" t="s">
        <v>12</v>
      </c>
      <c r="D1108" t="s">
        <v>2503</v>
      </c>
      <c r="E1108">
        <v>43</v>
      </c>
      <c r="F1108">
        <v>190822</v>
      </c>
      <c r="G1108">
        <v>1</v>
      </c>
      <c r="H1108">
        <v>1</v>
      </c>
      <c r="I1108">
        <v>1</v>
      </c>
      <c r="J1108">
        <v>1</v>
      </c>
      <c r="K1108">
        <v>0.02</v>
      </c>
      <c r="L1108" s="1">
        <f t="shared" si="34"/>
        <v>3816.44</v>
      </c>
      <c r="M1108" s="1">
        <f t="shared" si="35"/>
        <v>4.7793541737815703E-3</v>
      </c>
      <c r="N1108" t="s">
        <v>2504</v>
      </c>
    </row>
    <row r="1109" spans="1:14" x14ac:dyDescent="0.25">
      <c r="A1109">
        <v>994</v>
      </c>
      <c r="B1109">
        <v>1</v>
      </c>
      <c r="C1109" t="s">
        <v>12</v>
      </c>
      <c r="D1109" t="s">
        <v>2505</v>
      </c>
      <c r="E1109">
        <v>43</v>
      </c>
      <c r="F1109">
        <v>99089</v>
      </c>
      <c r="G1109">
        <v>3</v>
      </c>
      <c r="H1109">
        <v>3</v>
      </c>
      <c r="I1109">
        <v>2</v>
      </c>
      <c r="J1109">
        <v>2</v>
      </c>
      <c r="K1109">
        <v>0.09</v>
      </c>
      <c r="L1109" s="1">
        <f t="shared" si="34"/>
        <v>8918.01</v>
      </c>
      <c r="M1109" s="1">
        <f t="shared" si="35"/>
        <v>1.1168085523505095E-2</v>
      </c>
      <c r="N1109" t="s">
        <v>2506</v>
      </c>
    </row>
    <row r="1110" spans="1:14" x14ac:dyDescent="0.25">
      <c r="A1110">
        <v>995</v>
      </c>
      <c r="B1110">
        <v>1</v>
      </c>
      <c r="C1110" t="s">
        <v>12</v>
      </c>
      <c r="D1110" t="s">
        <v>2507</v>
      </c>
      <c r="E1110">
        <v>43</v>
      </c>
      <c r="F1110">
        <v>22883</v>
      </c>
      <c r="G1110">
        <v>1</v>
      </c>
      <c r="H1110">
        <v>1</v>
      </c>
      <c r="I1110">
        <v>1</v>
      </c>
      <c r="J1110">
        <v>1</v>
      </c>
      <c r="K1110">
        <v>0.2</v>
      </c>
      <c r="L1110" s="1">
        <f t="shared" si="34"/>
        <v>4576.6000000000004</v>
      </c>
      <c r="M1110" s="1">
        <f t="shared" si="35"/>
        <v>5.7313077925314516E-3</v>
      </c>
      <c r="N1110" t="s">
        <v>2508</v>
      </c>
    </row>
    <row r="1111" spans="1:14" x14ac:dyDescent="0.25">
      <c r="A1111">
        <v>996</v>
      </c>
      <c r="B1111">
        <v>1</v>
      </c>
      <c r="C1111" t="s">
        <v>12</v>
      </c>
      <c r="D1111" t="s">
        <v>2509</v>
      </c>
      <c r="E1111">
        <v>43</v>
      </c>
      <c r="F1111">
        <v>52332</v>
      </c>
      <c r="G1111">
        <v>3</v>
      </c>
      <c r="H1111">
        <v>3</v>
      </c>
      <c r="I1111">
        <v>2</v>
      </c>
      <c r="J1111">
        <v>2</v>
      </c>
      <c r="K1111">
        <v>0.18</v>
      </c>
      <c r="L1111" s="1">
        <f t="shared" si="34"/>
        <v>9419.76</v>
      </c>
      <c r="M1111" s="1">
        <f t="shared" si="35"/>
        <v>1.1796430514306705E-2</v>
      </c>
      <c r="N1111" t="s">
        <v>2510</v>
      </c>
    </row>
    <row r="1112" spans="1:14" x14ac:dyDescent="0.25">
      <c r="A1112">
        <v>997</v>
      </c>
      <c r="B1112">
        <v>1</v>
      </c>
      <c r="C1112" t="s">
        <v>12</v>
      </c>
      <c r="D1112" t="s">
        <v>2511</v>
      </c>
      <c r="E1112">
        <v>43</v>
      </c>
      <c r="F1112">
        <v>18993</v>
      </c>
      <c r="G1112">
        <v>2</v>
      </c>
      <c r="H1112">
        <v>2</v>
      </c>
      <c r="I1112">
        <v>2</v>
      </c>
      <c r="J1112">
        <v>2</v>
      </c>
      <c r="K1112">
        <v>0.55000000000000004</v>
      </c>
      <c r="L1112" s="1">
        <f t="shared" si="34"/>
        <v>10446.150000000001</v>
      </c>
      <c r="M1112" s="1">
        <f t="shared" si="35"/>
        <v>1.3081785801020937E-2</v>
      </c>
      <c r="N1112" t="s">
        <v>2512</v>
      </c>
    </row>
    <row r="1113" spans="1:14" x14ac:dyDescent="0.25">
      <c r="A1113">
        <v>998</v>
      </c>
      <c r="B1113">
        <v>1</v>
      </c>
      <c r="C1113" t="s">
        <v>12</v>
      </c>
      <c r="D1113" t="s">
        <v>2513</v>
      </c>
      <c r="E1113">
        <v>43</v>
      </c>
      <c r="F1113">
        <v>48703</v>
      </c>
      <c r="G1113">
        <v>1</v>
      </c>
      <c r="H1113">
        <v>1</v>
      </c>
      <c r="I1113">
        <v>1</v>
      </c>
      <c r="J1113">
        <v>1</v>
      </c>
      <c r="K1113">
        <v>0.09</v>
      </c>
      <c r="L1113" s="1">
        <f t="shared" si="34"/>
        <v>4383.2699999999995</v>
      </c>
      <c r="M1113" s="1">
        <f t="shared" si="35"/>
        <v>5.4891992981185448E-3</v>
      </c>
      <c r="N1113" t="s">
        <v>2514</v>
      </c>
    </row>
    <row r="1114" spans="1:14" x14ac:dyDescent="0.25">
      <c r="A1114">
        <v>999</v>
      </c>
      <c r="B1114">
        <v>1</v>
      </c>
      <c r="C1114" t="s">
        <v>12</v>
      </c>
      <c r="D1114" t="s">
        <v>2515</v>
      </c>
      <c r="E1114">
        <v>43</v>
      </c>
      <c r="F1114">
        <v>28223</v>
      </c>
      <c r="G1114">
        <v>1</v>
      </c>
      <c r="H1114">
        <v>1</v>
      </c>
      <c r="I1114">
        <v>1</v>
      </c>
      <c r="J1114">
        <v>1</v>
      </c>
      <c r="K1114">
        <v>0.16</v>
      </c>
      <c r="L1114" s="1">
        <f t="shared" si="34"/>
        <v>4515.68</v>
      </c>
      <c r="M1114" s="1">
        <f t="shared" si="35"/>
        <v>5.655017255730985E-3</v>
      </c>
      <c r="N1114" t="s">
        <v>2516</v>
      </c>
    </row>
    <row r="1115" spans="1:14" x14ac:dyDescent="0.25">
      <c r="A1115">
        <v>1000</v>
      </c>
      <c r="B1115">
        <v>1</v>
      </c>
      <c r="C1115" t="s">
        <v>12</v>
      </c>
      <c r="D1115" t="s">
        <v>2517</v>
      </c>
      <c r="E1115">
        <v>43</v>
      </c>
      <c r="F1115">
        <v>37362</v>
      </c>
      <c r="G1115">
        <v>1</v>
      </c>
      <c r="H1115">
        <v>1</v>
      </c>
      <c r="I1115">
        <v>1</v>
      </c>
      <c r="J1115">
        <v>1</v>
      </c>
      <c r="K1115">
        <v>0.12</v>
      </c>
      <c r="L1115" s="1">
        <f t="shared" si="34"/>
        <v>4483.4399999999996</v>
      </c>
      <c r="M1115" s="1">
        <f t="shared" si="35"/>
        <v>5.6146428810355297E-3</v>
      </c>
      <c r="N1115" t="s">
        <v>2518</v>
      </c>
    </row>
    <row r="1116" spans="1:14" x14ac:dyDescent="0.25">
      <c r="A1116">
        <v>1001</v>
      </c>
      <c r="B1116">
        <v>1</v>
      </c>
      <c r="C1116" t="s">
        <v>12</v>
      </c>
      <c r="D1116" t="s">
        <v>2519</v>
      </c>
      <c r="E1116">
        <v>43</v>
      </c>
      <c r="F1116">
        <v>11623</v>
      </c>
      <c r="G1116">
        <v>1</v>
      </c>
      <c r="H1116">
        <v>1</v>
      </c>
      <c r="I1116">
        <v>1</v>
      </c>
      <c r="J1116">
        <v>1</v>
      </c>
      <c r="K1116">
        <v>0.42</v>
      </c>
      <c r="L1116" s="1">
        <f t="shared" si="34"/>
        <v>4881.66</v>
      </c>
      <c r="M1116" s="1">
        <f t="shared" si="35"/>
        <v>6.1133365377112016E-3</v>
      </c>
      <c r="N1116" t="s">
        <v>2520</v>
      </c>
    </row>
    <row r="1117" spans="1:14" x14ac:dyDescent="0.25">
      <c r="A1117">
        <v>1002</v>
      </c>
      <c r="B1117">
        <v>1</v>
      </c>
      <c r="C1117" t="s">
        <v>12</v>
      </c>
      <c r="D1117" t="s">
        <v>2521</v>
      </c>
      <c r="E1117">
        <v>42</v>
      </c>
      <c r="F1117">
        <v>31981</v>
      </c>
      <c r="G1117">
        <v>2</v>
      </c>
      <c r="H1117">
        <v>2</v>
      </c>
      <c r="I1117">
        <v>2</v>
      </c>
      <c r="J1117">
        <v>2</v>
      </c>
      <c r="K1117">
        <v>0.3</v>
      </c>
      <c r="L1117" s="1">
        <f t="shared" si="34"/>
        <v>9594.2999999999993</v>
      </c>
      <c r="M1117" s="1">
        <f t="shared" si="35"/>
        <v>1.2015008161929052E-2</v>
      </c>
      <c r="N1117" t="s">
        <v>2522</v>
      </c>
    </row>
    <row r="1118" spans="1:14" x14ac:dyDescent="0.25">
      <c r="A1118">
        <v>1003</v>
      </c>
      <c r="B1118">
        <v>1</v>
      </c>
      <c r="C1118" t="s">
        <v>12</v>
      </c>
      <c r="D1118" t="s">
        <v>2523</v>
      </c>
      <c r="E1118">
        <v>43</v>
      </c>
      <c r="F1118">
        <v>25212</v>
      </c>
      <c r="G1118">
        <v>2</v>
      </c>
      <c r="H1118">
        <v>2</v>
      </c>
      <c r="I1118">
        <v>1</v>
      </c>
      <c r="J1118">
        <v>1</v>
      </c>
      <c r="K1118">
        <v>0.18</v>
      </c>
      <c r="L1118" s="1">
        <f t="shared" si="34"/>
        <v>4538.16</v>
      </c>
      <c r="M1118" s="1">
        <f t="shared" si="35"/>
        <v>5.6831691150099487E-3</v>
      </c>
      <c r="N1118" t="s">
        <v>2524</v>
      </c>
    </row>
    <row r="1119" spans="1:14" x14ac:dyDescent="0.25">
      <c r="A1119">
        <v>1004</v>
      </c>
      <c r="B1119">
        <v>1</v>
      </c>
      <c r="C1119" t="s">
        <v>12</v>
      </c>
      <c r="D1119" t="s">
        <v>2525</v>
      </c>
      <c r="E1119">
        <v>43</v>
      </c>
      <c r="F1119">
        <v>40032</v>
      </c>
      <c r="G1119">
        <v>1</v>
      </c>
      <c r="H1119">
        <v>1</v>
      </c>
      <c r="I1119">
        <v>1</v>
      </c>
      <c r="J1119">
        <v>1</v>
      </c>
      <c r="K1119">
        <v>0.11</v>
      </c>
      <c r="L1119" s="1">
        <f t="shared" si="34"/>
        <v>4403.5200000000004</v>
      </c>
      <c r="M1119" s="1">
        <f t="shared" si="35"/>
        <v>5.5145585129939469E-3</v>
      </c>
      <c r="N1119" t="s">
        <v>2526</v>
      </c>
    </row>
    <row r="1120" spans="1:14" x14ac:dyDescent="0.25">
      <c r="A1120">
        <v>1005</v>
      </c>
      <c r="B1120">
        <v>1</v>
      </c>
      <c r="C1120" t="s">
        <v>12</v>
      </c>
      <c r="D1120" t="s">
        <v>2527</v>
      </c>
      <c r="E1120">
        <v>43</v>
      </c>
      <c r="F1120">
        <v>40353</v>
      </c>
      <c r="G1120">
        <v>1</v>
      </c>
      <c r="H1120">
        <v>1</v>
      </c>
      <c r="I1120">
        <v>1</v>
      </c>
      <c r="J1120">
        <v>1</v>
      </c>
      <c r="K1120">
        <v>0.11</v>
      </c>
      <c r="L1120" s="1">
        <f t="shared" si="34"/>
        <v>4438.83</v>
      </c>
      <c r="M1120" s="1">
        <f t="shared" si="35"/>
        <v>5.5587774698952017E-3</v>
      </c>
      <c r="N1120" t="s">
        <v>2528</v>
      </c>
    </row>
    <row r="1121" spans="1:14" x14ac:dyDescent="0.25">
      <c r="A1121">
        <v>1006</v>
      </c>
      <c r="B1121">
        <v>1</v>
      </c>
      <c r="C1121" t="s">
        <v>12</v>
      </c>
      <c r="D1121" t="s">
        <v>2529</v>
      </c>
      <c r="E1121">
        <v>43</v>
      </c>
      <c r="F1121">
        <v>40805</v>
      </c>
      <c r="G1121">
        <v>2</v>
      </c>
      <c r="H1121">
        <v>2</v>
      </c>
      <c r="I1121">
        <v>1</v>
      </c>
      <c r="J1121">
        <v>1</v>
      </c>
      <c r="K1121">
        <v>0.11</v>
      </c>
      <c r="L1121" s="1">
        <f t="shared" si="34"/>
        <v>4488.55</v>
      </c>
      <c r="M1121" s="1">
        <f t="shared" si="35"/>
        <v>5.6210421693324844E-3</v>
      </c>
      <c r="N1121" t="s">
        <v>2530</v>
      </c>
    </row>
    <row r="1122" spans="1:14" x14ac:dyDescent="0.25">
      <c r="A1122">
        <v>1007</v>
      </c>
      <c r="B1122">
        <v>1</v>
      </c>
      <c r="C1122" t="s">
        <v>12</v>
      </c>
      <c r="D1122" t="s">
        <v>2531</v>
      </c>
      <c r="E1122">
        <v>43</v>
      </c>
      <c r="F1122">
        <v>27833</v>
      </c>
      <c r="G1122">
        <v>1</v>
      </c>
      <c r="H1122">
        <v>1</v>
      </c>
      <c r="I1122">
        <v>1</v>
      </c>
      <c r="J1122">
        <v>1</v>
      </c>
      <c r="K1122">
        <v>0.16</v>
      </c>
      <c r="L1122" s="1">
        <f t="shared" si="34"/>
        <v>4453.28</v>
      </c>
      <c r="M1122" s="1">
        <f t="shared" si="35"/>
        <v>5.5768733047075253E-3</v>
      </c>
      <c r="N1122" t="s">
        <v>2532</v>
      </c>
    </row>
    <row r="1123" spans="1:14" x14ac:dyDescent="0.25">
      <c r="A1123">
        <v>1008</v>
      </c>
      <c r="B1123">
        <v>1</v>
      </c>
      <c r="C1123" t="s">
        <v>12</v>
      </c>
      <c r="D1123" t="s">
        <v>2533</v>
      </c>
      <c r="E1123">
        <v>42</v>
      </c>
      <c r="F1123">
        <v>16637</v>
      </c>
      <c r="G1123">
        <v>2</v>
      </c>
      <c r="H1123">
        <v>2</v>
      </c>
      <c r="I1123">
        <v>1</v>
      </c>
      <c r="J1123">
        <v>1</v>
      </c>
      <c r="K1123">
        <v>0.28000000000000003</v>
      </c>
      <c r="L1123" s="1">
        <f t="shared" si="34"/>
        <v>4658.3600000000006</v>
      </c>
      <c r="M1123" s="1">
        <f t="shared" si="35"/>
        <v>5.8336964052827026E-3</v>
      </c>
      <c r="N1123" t="s">
        <v>2534</v>
      </c>
    </row>
    <row r="1124" spans="1:14" x14ac:dyDescent="0.25">
      <c r="A1124">
        <v>1009</v>
      </c>
      <c r="B1124">
        <v>1</v>
      </c>
      <c r="C1124" t="s">
        <v>12</v>
      </c>
      <c r="D1124" t="s">
        <v>2535</v>
      </c>
      <c r="E1124">
        <v>42</v>
      </c>
      <c r="F1124">
        <v>49917</v>
      </c>
      <c r="G1124">
        <v>3</v>
      </c>
      <c r="H1124">
        <v>3</v>
      </c>
      <c r="I1124">
        <v>1</v>
      </c>
      <c r="J1124">
        <v>1</v>
      </c>
      <c r="K1124">
        <v>0.09</v>
      </c>
      <c r="L1124" s="1">
        <f t="shared" si="34"/>
        <v>4492.53</v>
      </c>
      <c r="M1124" s="1">
        <f t="shared" si="35"/>
        <v>5.6260263508240444E-3</v>
      </c>
      <c r="N1124" t="s">
        <v>2536</v>
      </c>
    </row>
    <row r="1125" spans="1:14" x14ac:dyDescent="0.25">
      <c r="A1125">
        <v>1010</v>
      </c>
      <c r="B1125">
        <v>1</v>
      </c>
      <c r="C1125" t="s">
        <v>12</v>
      </c>
      <c r="D1125" t="s">
        <v>2537</v>
      </c>
      <c r="E1125">
        <v>42</v>
      </c>
      <c r="F1125">
        <v>66588</v>
      </c>
      <c r="G1125">
        <v>1</v>
      </c>
      <c r="H1125">
        <v>1</v>
      </c>
      <c r="I1125">
        <v>1</v>
      </c>
      <c r="J1125">
        <v>1</v>
      </c>
      <c r="K1125">
        <v>7.0000000000000007E-2</v>
      </c>
      <c r="L1125" s="1">
        <f t="shared" si="34"/>
        <v>4661.1600000000008</v>
      </c>
      <c r="M1125" s="1">
        <f t="shared" si="35"/>
        <v>5.8372028646234983E-3</v>
      </c>
      <c r="N1125" t="s">
        <v>2538</v>
      </c>
    </row>
    <row r="1126" spans="1:14" x14ac:dyDescent="0.25">
      <c r="A1126">
        <v>1011</v>
      </c>
      <c r="B1126">
        <v>1</v>
      </c>
      <c r="C1126" t="s">
        <v>12</v>
      </c>
      <c r="D1126" t="s">
        <v>2539</v>
      </c>
      <c r="E1126">
        <v>42</v>
      </c>
      <c r="F1126">
        <v>14096</v>
      </c>
      <c r="G1126">
        <v>1</v>
      </c>
      <c r="H1126">
        <v>1</v>
      </c>
      <c r="I1126">
        <v>1</v>
      </c>
      <c r="J1126">
        <v>1</v>
      </c>
      <c r="K1126">
        <v>0.34</v>
      </c>
      <c r="L1126" s="1">
        <f t="shared" si="34"/>
        <v>4792.6400000000003</v>
      </c>
      <c r="M1126" s="1">
        <f t="shared" si="35"/>
        <v>6.0018561768120302E-3</v>
      </c>
      <c r="N1126" t="s">
        <v>2540</v>
      </c>
    </row>
    <row r="1127" spans="1:14" x14ac:dyDescent="0.25">
      <c r="A1127">
        <v>1012</v>
      </c>
      <c r="B1127">
        <v>1</v>
      </c>
      <c r="C1127" t="s">
        <v>12</v>
      </c>
      <c r="D1127" t="s">
        <v>2541</v>
      </c>
      <c r="E1127">
        <v>42</v>
      </c>
      <c r="F1127">
        <v>43783</v>
      </c>
      <c r="G1127">
        <v>2</v>
      </c>
      <c r="H1127">
        <v>2</v>
      </c>
      <c r="I1127">
        <v>1</v>
      </c>
      <c r="J1127">
        <v>1</v>
      </c>
      <c r="K1127">
        <v>0.1</v>
      </c>
      <c r="L1127" s="1">
        <f t="shared" si="34"/>
        <v>4378.3</v>
      </c>
      <c r="M1127" s="1">
        <f t="shared" si="35"/>
        <v>5.4829753327886328E-3</v>
      </c>
      <c r="N1127" t="s">
        <v>2542</v>
      </c>
    </row>
    <row r="1128" spans="1:14" x14ac:dyDescent="0.25">
      <c r="A1128">
        <v>1013</v>
      </c>
      <c r="B1128">
        <v>1</v>
      </c>
      <c r="C1128" t="s">
        <v>12</v>
      </c>
      <c r="D1128" t="s">
        <v>2543</v>
      </c>
      <c r="E1128">
        <v>41</v>
      </c>
      <c r="F1128">
        <v>29623</v>
      </c>
      <c r="G1128">
        <v>2</v>
      </c>
      <c r="H1128">
        <v>2</v>
      </c>
      <c r="I1128">
        <v>1</v>
      </c>
      <c r="J1128">
        <v>1</v>
      </c>
      <c r="K1128">
        <v>0.15</v>
      </c>
      <c r="L1128" s="1">
        <f t="shared" si="34"/>
        <v>4443.45</v>
      </c>
      <c r="M1128" s="1">
        <f t="shared" si="35"/>
        <v>5.5645631278075152E-3</v>
      </c>
      <c r="N1128" t="s">
        <v>2544</v>
      </c>
    </row>
    <row r="1129" spans="1:14" x14ac:dyDescent="0.25">
      <c r="A1129">
        <v>1014</v>
      </c>
      <c r="B1129">
        <v>1</v>
      </c>
      <c r="C1129" t="s">
        <v>12</v>
      </c>
      <c r="D1129" t="s">
        <v>2545</v>
      </c>
      <c r="E1129">
        <v>41</v>
      </c>
      <c r="F1129">
        <v>24375</v>
      </c>
      <c r="G1129">
        <v>2</v>
      </c>
      <c r="H1129">
        <v>2</v>
      </c>
      <c r="I1129">
        <v>1</v>
      </c>
      <c r="J1129">
        <v>1</v>
      </c>
      <c r="K1129">
        <v>0.19</v>
      </c>
      <c r="L1129" s="1">
        <f t="shared" si="34"/>
        <v>4631.25</v>
      </c>
      <c r="M1129" s="1">
        <f t="shared" si="35"/>
        <v>5.7997463650223497E-3</v>
      </c>
      <c r="N1129" t="s">
        <v>2546</v>
      </c>
    </row>
    <row r="1130" spans="1:14" x14ac:dyDescent="0.25">
      <c r="A1130">
        <v>1015</v>
      </c>
      <c r="B1130">
        <v>1</v>
      </c>
      <c r="C1130" t="s">
        <v>12</v>
      </c>
      <c r="D1130" t="s">
        <v>2547</v>
      </c>
      <c r="E1130">
        <v>41</v>
      </c>
      <c r="F1130">
        <v>23906</v>
      </c>
      <c r="G1130">
        <v>1</v>
      </c>
      <c r="H1130">
        <v>1</v>
      </c>
      <c r="I1130">
        <v>1</v>
      </c>
      <c r="J1130">
        <v>1</v>
      </c>
      <c r="K1130">
        <v>0.19</v>
      </c>
      <c r="L1130" s="1">
        <f t="shared" si="34"/>
        <v>4542.1400000000003</v>
      </c>
      <c r="M1130" s="1">
        <f t="shared" si="35"/>
        <v>5.6881532965015096E-3</v>
      </c>
      <c r="N1130" t="s">
        <v>2548</v>
      </c>
    </row>
    <row r="1131" spans="1:14" x14ac:dyDescent="0.25">
      <c r="A1131">
        <v>1016</v>
      </c>
      <c r="B1131">
        <v>1</v>
      </c>
      <c r="C1131" t="s">
        <v>12</v>
      </c>
      <c r="D1131" t="s">
        <v>2549</v>
      </c>
      <c r="E1131">
        <v>41</v>
      </c>
      <c r="F1131">
        <v>44078</v>
      </c>
      <c r="G1131">
        <v>1</v>
      </c>
      <c r="H1131">
        <v>1</v>
      </c>
      <c r="I1131">
        <v>1</v>
      </c>
      <c r="J1131">
        <v>1</v>
      </c>
      <c r="K1131">
        <v>0.1</v>
      </c>
      <c r="L1131" s="1">
        <f t="shared" si="34"/>
        <v>4407.8</v>
      </c>
      <c r="M1131" s="1">
        <f t="shared" si="35"/>
        <v>5.5199183865577359E-3</v>
      </c>
      <c r="N1131" t="s">
        <v>2550</v>
      </c>
    </row>
    <row r="1132" spans="1:14" x14ac:dyDescent="0.25">
      <c r="A1132">
        <v>1017</v>
      </c>
      <c r="B1132">
        <v>1</v>
      </c>
      <c r="C1132" t="s">
        <v>12</v>
      </c>
      <c r="D1132" t="s">
        <v>2551</v>
      </c>
      <c r="E1132">
        <v>41</v>
      </c>
      <c r="F1132">
        <v>52104</v>
      </c>
      <c r="G1132">
        <v>1</v>
      </c>
      <c r="H1132">
        <v>1</v>
      </c>
      <c r="I1132">
        <v>1</v>
      </c>
      <c r="J1132">
        <v>1</v>
      </c>
      <c r="K1132">
        <v>0.08</v>
      </c>
      <c r="L1132" s="1">
        <f t="shared" si="34"/>
        <v>4168.32</v>
      </c>
      <c r="M1132" s="1">
        <f t="shared" si="35"/>
        <v>5.2200159283670626E-3</v>
      </c>
      <c r="N1132" t="s">
        <v>2552</v>
      </c>
    </row>
    <row r="1133" spans="1:14" x14ac:dyDescent="0.25">
      <c r="A1133">
        <v>1018</v>
      </c>
      <c r="B1133">
        <v>1</v>
      </c>
      <c r="C1133" t="s">
        <v>12</v>
      </c>
      <c r="D1133" t="s">
        <v>2553</v>
      </c>
      <c r="E1133">
        <v>41</v>
      </c>
      <c r="F1133">
        <v>45976</v>
      </c>
      <c r="G1133">
        <v>1</v>
      </c>
      <c r="H1133">
        <v>1</v>
      </c>
      <c r="I1133">
        <v>1</v>
      </c>
      <c r="J1133">
        <v>1</v>
      </c>
      <c r="K1133">
        <v>0.1</v>
      </c>
      <c r="L1133" s="1">
        <f t="shared" si="34"/>
        <v>4597.6000000000004</v>
      </c>
      <c r="M1133" s="1">
        <f t="shared" si="35"/>
        <v>5.757606237587423E-3</v>
      </c>
      <c r="N1133" t="s">
        <v>2554</v>
      </c>
    </row>
    <row r="1134" spans="1:14" x14ac:dyDescent="0.25">
      <c r="A1134">
        <v>1019</v>
      </c>
      <c r="B1134">
        <v>1</v>
      </c>
      <c r="C1134" t="s">
        <v>12</v>
      </c>
      <c r="D1134" t="s">
        <v>2555</v>
      </c>
      <c r="E1134">
        <v>41</v>
      </c>
      <c r="F1134">
        <v>545433</v>
      </c>
      <c r="G1134">
        <v>1</v>
      </c>
      <c r="H1134">
        <v>1</v>
      </c>
      <c r="I1134">
        <v>1</v>
      </c>
      <c r="J1134">
        <v>1</v>
      </c>
      <c r="K1134">
        <v>0.01</v>
      </c>
      <c r="L1134" s="1">
        <f t="shared" si="34"/>
        <v>5454.33</v>
      </c>
      <c r="M1134" s="1">
        <f t="shared" si="35"/>
        <v>6.8304951343875521E-3</v>
      </c>
      <c r="N1134" t="s">
        <v>2556</v>
      </c>
    </row>
    <row r="1135" spans="1:14" x14ac:dyDescent="0.25">
      <c r="A1135">
        <v>1020</v>
      </c>
      <c r="B1135">
        <v>1</v>
      </c>
      <c r="C1135" t="s">
        <v>12</v>
      </c>
      <c r="D1135" t="s">
        <v>2557</v>
      </c>
      <c r="E1135">
        <v>41</v>
      </c>
      <c r="F1135">
        <v>34882</v>
      </c>
      <c r="G1135">
        <v>1</v>
      </c>
      <c r="H1135">
        <v>1</v>
      </c>
      <c r="I1135">
        <v>1</v>
      </c>
      <c r="J1135">
        <v>1</v>
      </c>
      <c r="K1135">
        <v>0.13</v>
      </c>
      <c r="L1135" s="1">
        <f t="shared" si="34"/>
        <v>4534.66</v>
      </c>
      <c r="M1135" s="1">
        <f t="shared" si="35"/>
        <v>5.6787860408339533E-3</v>
      </c>
      <c r="N1135" t="s">
        <v>2558</v>
      </c>
    </row>
    <row r="1136" spans="1:14" x14ac:dyDescent="0.25">
      <c r="A1136">
        <v>1021</v>
      </c>
      <c r="B1136">
        <v>1</v>
      </c>
      <c r="C1136" t="s">
        <v>12</v>
      </c>
      <c r="D1136" t="s">
        <v>2559</v>
      </c>
      <c r="E1136">
        <v>41</v>
      </c>
      <c r="F1136">
        <v>29736</v>
      </c>
      <c r="G1136">
        <v>1</v>
      </c>
      <c r="H1136">
        <v>1</v>
      </c>
      <c r="I1136">
        <v>1</v>
      </c>
      <c r="J1136">
        <v>1</v>
      </c>
      <c r="K1136">
        <v>0.15</v>
      </c>
      <c r="L1136" s="1">
        <f t="shared" si="34"/>
        <v>4460.3999999999996</v>
      </c>
      <c r="M1136" s="1">
        <f t="shared" si="35"/>
        <v>5.5857897298884074E-3</v>
      </c>
      <c r="N1136" t="s">
        <v>2560</v>
      </c>
    </row>
    <row r="1137" spans="1:14" x14ac:dyDescent="0.25">
      <c r="A1137">
        <v>1022</v>
      </c>
      <c r="B1137">
        <v>1</v>
      </c>
      <c r="C1137" t="s">
        <v>12</v>
      </c>
      <c r="D1137" t="s">
        <v>2561</v>
      </c>
      <c r="E1137">
        <v>41</v>
      </c>
      <c r="F1137">
        <v>29729</v>
      </c>
      <c r="G1137">
        <v>4</v>
      </c>
      <c r="H1137">
        <v>4</v>
      </c>
      <c r="I1137">
        <v>3</v>
      </c>
      <c r="J1137">
        <v>3</v>
      </c>
      <c r="K1137">
        <v>0.53</v>
      </c>
      <c r="L1137" s="1">
        <f t="shared" si="34"/>
        <v>15756.37</v>
      </c>
      <c r="M1137" s="1">
        <f t="shared" si="35"/>
        <v>1.9731810986979154E-2</v>
      </c>
      <c r="N1137" t="s">
        <v>2562</v>
      </c>
    </row>
    <row r="1138" spans="1:14" x14ac:dyDescent="0.25">
      <c r="A1138">
        <v>1023</v>
      </c>
      <c r="B1138">
        <v>1</v>
      </c>
      <c r="C1138" t="s">
        <v>12</v>
      </c>
      <c r="D1138" t="s">
        <v>2563</v>
      </c>
      <c r="E1138">
        <v>41</v>
      </c>
      <c r="F1138">
        <v>61775</v>
      </c>
      <c r="G1138">
        <v>1</v>
      </c>
      <c r="H1138">
        <v>1</v>
      </c>
      <c r="I1138">
        <v>1</v>
      </c>
      <c r="J1138">
        <v>1</v>
      </c>
      <c r="K1138">
        <v>7.0000000000000007E-2</v>
      </c>
      <c r="L1138" s="1">
        <f t="shared" si="34"/>
        <v>4324.25</v>
      </c>
      <c r="M1138" s="1">
        <f t="shared" si="35"/>
        <v>5.4152881444421907E-3</v>
      </c>
      <c r="N1138" t="s">
        <v>2564</v>
      </c>
    </row>
    <row r="1139" spans="1:14" x14ac:dyDescent="0.25">
      <c r="A1139">
        <v>1024</v>
      </c>
      <c r="B1139">
        <v>1</v>
      </c>
      <c r="C1139" t="s">
        <v>12</v>
      </c>
      <c r="D1139" t="s">
        <v>2565</v>
      </c>
      <c r="E1139">
        <v>41</v>
      </c>
      <c r="F1139">
        <v>46383</v>
      </c>
      <c r="G1139">
        <v>1</v>
      </c>
      <c r="H1139">
        <v>1</v>
      </c>
      <c r="I1139">
        <v>1</v>
      </c>
      <c r="J1139">
        <v>1</v>
      </c>
      <c r="K1139">
        <v>0.1</v>
      </c>
      <c r="L1139" s="1">
        <f t="shared" si="34"/>
        <v>4638.3</v>
      </c>
      <c r="M1139" s="1">
        <f t="shared" si="35"/>
        <v>5.8085751287197118E-3</v>
      </c>
      <c r="N1139" t="s">
        <v>2566</v>
      </c>
    </row>
    <row r="1140" spans="1:14" x14ac:dyDescent="0.25">
      <c r="A1140">
        <v>1025</v>
      </c>
      <c r="B1140">
        <v>1</v>
      </c>
      <c r="C1140" t="s">
        <v>12</v>
      </c>
      <c r="D1140" t="s">
        <v>2567</v>
      </c>
      <c r="E1140">
        <v>41</v>
      </c>
      <c r="F1140">
        <v>79110</v>
      </c>
      <c r="G1140">
        <v>1</v>
      </c>
      <c r="H1140">
        <v>1</v>
      </c>
      <c r="I1140">
        <v>1</v>
      </c>
      <c r="J1140">
        <v>1</v>
      </c>
      <c r="K1140">
        <v>0.06</v>
      </c>
      <c r="L1140" s="1">
        <f t="shared" si="34"/>
        <v>4746.5999999999995</v>
      </c>
      <c r="M1140" s="1">
        <f t="shared" si="35"/>
        <v>5.9441999667940795E-3</v>
      </c>
      <c r="N1140" t="s">
        <v>2568</v>
      </c>
    </row>
    <row r="1141" spans="1:14" x14ac:dyDescent="0.25">
      <c r="A1141">
        <v>1026</v>
      </c>
      <c r="B1141">
        <v>1</v>
      </c>
      <c r="C1141" t="s">
        <v>12</v>
      </c>
      <c r="D1141" t="s">
        <v>2569</v>
      </c>
      <c r="E1141">
        <v>41</v>
      </c>
      <c r="F1141">
        <v>12616</v>
      </c>
      <c r="G1141">
        <v>1</v>
      </c>
      <c r="H1141">
        <v>1</v>
      </c>
      <c r="I1141">
        <v>1</v>
      </c>
      <c r="J1141">
        <v>1</v>
      </c>
      <c r="K1141">
        <v>0.39</v>
      </c>
      <c r="L1141" s="1">
        <f t="shared" si="34"/>
        <v>4920.24</v>
      </c>
      <c r="M1141" s="1">
        <f t="shared" si="35"/>
        <v>6.1616505381997446E-3</v>
      </c>
      <c r="N1141" t="s">
        <v>2570</v>
      </c>
    </row>
    <row r="1142" spans="1:14" x14ac:dyDescent="0.25">
      <c r="A1142">
        <v>1027</v>
      </c>
      <c r="B1142">
        <v>1</v>
      </c>
      <c r="C1142" t="s">
        <v>12</v>
      </c>
      <c r="D1142" t="s">
        <v>2571</v>
      </c>
      <c r="E1142">
        <v>41</v>
      </c>
      <c r="F1142">
        <v>75904</v>
      </c>
      <c r="G1142">
        <v>1</v>
      </c>
      <c r="H1142">
        <v>1</v>
      </c>
      <c r="I1142">
        <v>1</v>
      </c>
      <c r="J1142">
        <v>1</v>
      </c>
      <c r="K1142">
        <v>0.06</v>
      </c>
      <c r="L1142" s="1">
        <f t="shared" si="34"/>
        <v>4554.24</v>
      </c>
      <c r="M1142" s="1">
        <f t="shared" si="35"/>
        <v>5.7033062100813785E-3</v>
      </c>
      <c r="N1142" t="s">
        <v>2572</v>
      </c>
    </row>
    <row r="1143" spans="1:14" x14ac:dyDescent="0.25">
      <c r="A1143">
        <v>1028</v>
      </c>
      <c r="B1143">
        <v>1</v>
      </c>
      <c r="C1143" t="s">
        <v>12</v>
      </c>
      <c r="D1143" t="s">
        <v>2573</v>
      </c>
      <c r="E1143">
        <v>40</v>
      </c>
      <c r="F1143">
        <v>14010</v>
      </c>
      <c r="G1143">
        <v>1</v>
      </c>
      <c r="H1143">
        <v>1</v>
      </c>
      <c r="I1143">
        <v>1</v>
      </c>
      <c r="J1143">
        <v>1</v>
      </c>
      <c r="K1143">
        <v>0.34</v>
      </c>
      <c r="L1143" s="1">
        <f t="shared" si="34"/>
        <v>4763.4000000000005</v>
      </c>
      <c r="M1143" s="1">
        <f t="shared" si="35"/>
        <v>5.9652387228388577E-3</v>
      </c>
      <c r="N1143" t="s">
        <v>2574</v>
      </c>
    </row>
    <row r="1144" spans="1:14" x14ac:dyDescent="0.25">
      <c r="A1144">
        <v>1029</v>
      </c>
      <c r="B1144">
        <v>1</v>
      </c>
      <c r="C1144" t="s">
        <v>12</v>
      </c>
      <c r="D1144" t="s">
        <v>2575</v>
      </c>
      <c r="E1144">
        <v>40</v>
      </c>
      <c r="F1144">
        <v>23492</v>
      </c>
      <c r="G1144">
        <v>1</v>
      </c>
      <c r="H1144">
        <v>1</v>
      </c>
      <c r="I1144">
        <v>1</v>
      </c>
      <c r="J1144">
        <v>1</v>
      </c>
      <c r="K1144">
        <v>0.2</v>
      </c>
      <c r="L1144" s="1">
        <f t="shared" si="34"/>
        <v>4698.4000000000005</v>
      </c>
      <c r="M1144" s="1">
        <f t="shared" si="35"/>
        <v>5.8838387738560883E-3</v>
      </c>
      <c r="N1144" t="s">
        <v>2576</v>
      </c>
    </row>
    <row r="1145" spans="1:14" x14ac:dyDescent="0.25">
      <c r="A1145">
        <v>1030</v>
      </c>
      <c r="B1145">
        <v>1</v>
      </c>
      <c r="C1145" t="s">
        <v>12</v>
      </c>
      <c r="D1145" t="s">
        <v>2577</v>
      </c>
      <c r="E1145">
        <v>40</v>
      </c>
      <c r="F1145">
        <v>22215</v>
      </c>
      <c r="G1145">
        <v>1</v>
      </c>
      <c r="H1145">
        <v>1</v>
      </c>
      <c r="I1145">
        <v>1</v>
      </c>
      <c r="J1145">
        <v>1</v>
      </c>
      <c r="K1145">
        <v>0.21</v>
      </c>
      <c r="L1145" s="1">
        <f t="shared" si="34"/>
        <v>4665.1499999999996</v>
      </c>
      <c r="M1145" s="1">
        <f t="shared" si="35"/>
        <v>5.8421995691841314E-3</v>
      </c>
      <c r="N1145" t="s">
        <v>2578</v>
      </c>
    </row>
    <row r="1146" spans="1:14" x14ac:dyDescent="0.25">
      <c r="A1146">
        <v>1031</v>
      </c>
      <c r="B1146">
        <v>1</v>
      </c>
      <c r="C1146" t="s">
        <v>12</v>
      </c>
      <c r="D1146" t="s">
        <v>2579</v>
      </c>
      <c r="E1146">
        <v>40</v>
      </c>
      <c r="F1146">
        <v>243464</v>
      </c>
      <c r="G1146">
        <v>1</v>
      </c>
      <c r="H1146">
        <v>1</v>
      </c>
      <c r="I1146">
        <v>1</v>
      </c>
      <c r="J1146">
        <v>1</v>
      </c>
      <c r="K1146">
        <v>0.02</v>
      </c>
      <c r="L1146" s="1">
        <f t="shared" si="34"/>
        <v>4869.28</v>
      </c>
      <c r="M1146" s="1">
        <f t="shared" si="35"/>
        <v>6.0978329781972524E-3</v>
      </c>
      <c r="N1146" t="s">
        <v>2580</v>
      </c>
    </row>
    <row r="1147" spans="1:14" x14ac:dyDescent="0.25">
      <c r="A1147">
        <v>1032</v>
      </c>
      <c r="B1147">
        <v>1</v>
      </c>
      <c r="C1147" t="s">
        <v>12</v>
      </c>
      <c r="D1147" t="s">
        <v>2581</v>
      </c>
      <c r="E1147">
        <v>40</v>
      </c>
      <c r="F1147">
        <v>66104</v>
      </c>
      <c r="G1147">
        <v>4</v>
      </c>
      <c r="H1147">
        <v>4</v>
      </c>
      <c r="I1147">
        <v>2</v>
      </c>
      <c r="J1147">
        <v>2</v>
      </c>
      <c r="K1147">
        <v>0.14000000000000001</v>
      </c>
      <c r="L1147" s="1">
        <f t="shared" si="34"/>
        <v>9254.5600000000013</v>
      </c>
      <c r="M1147" s="1">
        <f t="shared" si="35"/>
        <v>1.1589549413199729E-2</v>
      </c>
      <c r="N1147" t="s">
        <v>2582</v>
      </c>
    </row>
    <row r="1148" spans="1:14" x14ac:dyDescent="0.25">
      <c r="A1148">
        <v>1033</v>
      </c>
      <c r="B1148">
        <v>1</v>
      </c>
      <c r="C1148" t="s">
        <v>12</v>
      </c>
      <c r="D1148" t="s">
        <v>2583</v>
      </c>
      <c r="E1148">
        <v>40</v>
      </c>
      <c r="F1148">
        <v>31719</v>
      </c>
      <c r="G1148">
        <v>2</v>
      </c>
      <c r="H1148">
        <v>2</v>
      </c>
      <c r="I1148">
        <v>1</v>
      </c>
      <c r="J1148">
        <v>1</v>
      </c>
      <c r="K1148">
        <v>0.14000000000000001</v>
      </c>
      <c r="L1148" s="1">
        <f t="shared" si="34"/>
        <v>4440.6600000000008</v>
      </c>
      <c r="M1148" s="1">
        <f t="shared" si="35"/>
        <v>5.5610691915357943E-3</v>
      </c>
      <c r="N1148" t="s">
        <v>2584</v>
      </c>
    </row>
    <row r="1149" spans="1:14" x14ac:dyDescent="0.25">
      <c r="A1149">
        <v>1034</v>
      </c>
      <c r="B1149">
        <v>1</v>
      </c>
      <c r="C1149" t="s">
        <v>12</v>
      </c>
      <c r="D1149" t="s">
        <v>2585</v>
      </c>
      <c r="E1149">
        <v>40</v>
      </c>
      <c r="F1149">
        <v>11188</v>
      </c>
      <c r="G1149">
        <v>1</v>
      </c>
      <c r="H1149">
        <v>1</v>
      </c>
      <c r="I1149">
        <v>1</v>
      </c>
      <c r="J1149">
        <v>1</v>
      </c>
      <c r="K1149">
        <v>0.44</v>
      </c>
      <c r="L1149" s="1">
        <f t="shared" si="34"/>
        <v>4922.72</v>
      </c>
      <c r="M1149" s="1">
        <f t="shared" si="35"/>
        <v>6.1647562593301628E-3</v>
      </c>
      <c r="N1149" t="s">
        <v>2586</v>
      </c>
    </row>
    <row r="1150" spans="1:14" x14ac:dyDescent="0.25">
      <c r="A1150">
        <v>1035</v>
      </c>
      <c r="B1150">
        <v>1</v>
      </c>
      <c r="C1150" t="s">
        <v>12</v>
      </c>
      <c r="D1150" t="s">
        <v>2587</v>
      </c>
      <c r="E1150">
        <v>40</v>
      </c>
      <c r="F1150">
        <v>16369</v>
      </c>
      <c r="G1150">
        <v>2</v>
      </c>
      <c r="H1150">
        <v>2</v>
      </c>
      <c r="I1150">
        <v>1</v>
      </c>
      <c r="J1150">
        <v>1</v>
      </c>
      <c r="K1150">
        <v>0.28999999999999998</v>
      </c>
      <c r="L1150" s="1">
        <f t="shared" si="34"/>
        <v>4747.0099999999993</v>
      </c>
      <c r="M1150" s="1">
        <f t="shared" si="35"/>
        <v>5.944713412626125E-3</v>
      </c>
      <c r="N1150" t="s">
        <v>2588</v>
      </c>
    </row>
    <row r="1151" spans="1:14" x14ac:dyDescent="0.25">
      <c r="A1151">
        <v>1036</v>
      </c>
      <c r="B1151">
        <v>1</v>
      </c>
      <c r="C1151" t="s">
        <v>12</v>
      </c>
      <c r="D1151" t="s">
        <v>666</v>
      </c>
      <c r="E1151">
        <v>40</v>
      </c>
      <c r="F1151">
        <v>48341</v>
      </c>
      <c r="G1151">
        <v>1</v>
      </c>
      <c r="H1151">
        <v>1</v>
      </c>
      <c r="I1151">
        <v>1</v>
      </c>
      <c r="J1151">
        <v>1</v>
      </c>
      <c r="K1151">
        <v>0.09</v>
      </c>
      <c r="L1151" s="1">
        <f t="shared" si="34"/>
        <v>4350.6899999999996</v>
      </c>
      <c r="M1151" s="1">
        <f t="shared" si="35"/>
        <v>5.4483991390745657E-3</v>
      </c>
      <c r="N1151" t="s">
        <v>667</v>
      </c>
    </row>
    <row r="1152" spans="1:14" x14ac:dyDescent="0.25">
      <c r="A1152">
        <v>1037</v>
      </c>
      <c r="B1152">
        <v>1</v>
      </c>
      <c r="C1152" t="s">
        <v>12</v>
      </c>
      <c r="D1152" t="s">
        <v>2589</v>
      </c>
      <c r="E1152">
        <v>40</v>
      </c>
      <c r="F1152">
        <v>110960</v>
      </c>
      <c r="G1152">
        <v>1</v>
      </c>
      <c r="H1152">
        <v>1</v>
      </c>
      <c r="I1152">
        <v>1</v>
      </c>
      <c r="J1152">
        <v>1</v>
      </c>
      <c r="K1152">
        <v>0.04</v>
      </c>
      <c r="L1152" s="1">
        <f t="shared" si="34"/>
        <v>4438.4000000000005</v>
      </c>
      <c r="M1152" s="1">
        <f t="shared" si="35"/>
        <v>5.5582389779250093E-3</v>
      </c>
      <c r="N1152" t="s">
        <v>2590</v>
      </c>
    </row>
    <row r="1153" spans="1:14" x14ac:dyDescent="0.25">
      <c r="A1153">
        <v>1038</v>
      </c>
      <c r="B1153">
        <v>1</v>
      </c>
      <c r="C1153" t="s">
        <v>12</v>
      </c>
      <c r="D1153" t="s">
        <v>2591</v>
      </c>
      <c r="E1153">
        <v>40</v>
      </c>
      <c r="F1153">
        <v>91980</v>
      </c>
      <c r="G1153">
        <v>2</v>
      </c>
      <c r="H1153">
        <v>2</v>
      </c>
      <c r="I1153">
        <v>2</v>
      </c>
      <c r="J1153">
        <v>2</v>
      </c>
      <c r="K1153">
        <v>0.1</v>
      </c>
      <c r="L1153" s="1">
        <f t="shared" si="34"/>
        <v>9198</v>
      </c>
      <c r="M1153" s="1">
        <f t="shared" si="35"/>
        <v>1.1518718934515643E-2</v>
      </c>
      <c r="N1153" t="s">
        <v>2592</v>
      </c>
    </row>
    <row r="1154" spans="1:14" x14ac:dyDescent="0.25">
      <c r="A1154">
        <v>1039</v>
      </c>
      <c r="B1154">
        <v>1</v>
      </c>
      <c r="C1154" t="s">
        <v>12</v>
      </c>
      <c r="D1154" t="s">
        <v>2593</v>
      </c>
      <c r="E1154">
        <v>40</v>
      </c>
      <c r="F1154">
        <v>26231</v>
      </c>
      <c r="G1154">
        <v>2</v>
      </c>
      <c r="H1154">
        <v>2</v>
      </c>
      <c r="I1154">
        <v>1</v>
      </c>
      <c r="J1154">
        <v>1</v>
      </c>
      <c r="K1154">
        <v>0.17</v>
      </c>
      <c r="L1154" s="1">
        <f t="shared" si="34"/>
        <v>4459.2700000000004</v>
      </c>
      <c r="M1154" s="1">
        <f t="shared" si="35"/>
        <v>5.5843746230830153E-3</v>
      </c>
      <c r="N1154" t="s">
        <v>2594</v>
      </c>
    </row>
    <row r="1155" spans="1:14" x14ac:dyDescent="0.25">
      <c r="A1155">
        <v>1040</v>
      </c>
      <c r="B1155">
        <v>1</v>
      </c>
      <c r="C1155" t="s">
        <v>12</v>
      </c>
      <c r="D1155" t="s">
        <v>2595</v>
      </c>
      <c r="E1155">
        <v>40</v>
      </c>
      <c r="F1155">
        <v>54023</v>
      </c>
      <c r="G1155">
        <v>1</v>
      </c>
      <c r="H1155">
        <v>1</v>
      </c>
      <c r="I1155">
        <v>1</v>
      </c>
      <c r="J1155">
        <v>1</v>
      </c>
      <c r="K1155">
        <v>0.08</v>
      </c>
      <c r="L1155" s="1">
        <f t="shared" si="34"/>
        <v>4321.84</v>
      </c>
      <c r="M1155" s="1">
        <f t="shared" si="35"/>
        <v>5.4122700847952909E-3</v>
      </c>
      <c r="N1155" t="s">
        <v>2596</v>
      </c>
    </row>
    <row r="1156" spans="1:14" x14ac:dyDescent="0.25">
      <c r="A1156">
        <v>1041</v>
      </c>
      <c r="B1156">
        <v>1</v>
      </c>
      <c r="C1156" t="s">
        <v>12</v>
      </c>
      <c r="D1156" t="s">
        <v>391</v>
      </c>
      <c r="E1156">
        <v>39</v>
      </c>
      <c r="F1156">
        <v>53204</v>
      </c>
      <c r="G1156">
        <v>2</v>
      </c>
      <c r="H1156">
        <v>2</v>
      </c>
      <c r="I1156">
        <v>1</v>
      </c>
      <c r="J1156">
        <v>1</v>
      </c>
      <c r="K1156">
        <v>0.08</v>
      </c>
      <c r="L1156" s="1">
        <f t="shared" ref="L1156:L1219" si="36">F1156*K1156</f>
        <v>4256.32</v>
      </c>
      <c r="M1156" s="1">
        <f t="shared" ref="M1156:M1219" si="37">(L1156/79852629.9)*100</f>
        <v>5.3302189362206586E-3</v>
      </c>
      <c r="N1156" t="s">
        <v>392</v>
      </c>
    </row>
    <row r="1157" spans="1:14" x14ac:dyDescent="0.25">
      <c r="A1157">
        <v>1042</v>
      </c>
      <c r="B1157">
        <v>1</v>
      </c>
      <c r="C1157" t="s">
        <v>12</v>
      </c>
      <c r="D1157" t="s">
        <v>2597</v>
      </c>
      <c r="E1157">
        <v>39</v>
      </c>
      <c r="F1157">
        <v>27023</v>
      </c>
      <c r="G1157">
        <v>1</v>
      </c>
      <c r="H1157">
        <v>1</v>
      </c>
      <c r="I1157">
        <v>1</v>
      </c>
      <c r="J1157">
        <v>1</v>
      </c>
      <c r="K1157">
        <v>0.17</v>
      </c>
      <c r="L1157" s="1">
        <f t="shared" si="36"/>
        <v>4593.9100000000008</v>
      </c>
      <c r="M1157" s="1">
        <f t="shared" si="37"/>
        <v>5.7529852250990179E-3</v>
      </c>
      <c r="N1157" t="s">
        <v>2598</v>
      </c>
    </row>
    <row r="1158" spans="1:14" x14ac:dyDescent="0.25">
      <c r="A1158">
        <v>1043</v>
      </c>
      <c r="B1158">
        <v>1</v>
      </c>
      <c r="C1158" t="s">
        <v>12</v>
      </c>
      <c r="D1158" t="s">
        <v>2599</v>
      </c>
      <c r="E1158">
        <v>39</v>
      </c>
      <c r="F1158">
        <v>176304</v>
      </c>
      <c r="G1158">
        <v>2</v>
      </c>
      <c r="H1158">
        <v>2</v>
      </c>
      <c r="I1158">
        <v>2</v>
      </c>
      <c r="J1158">
        <v>2</v>
      </c>
      <c r="K1158">
        <v>0.05</v>
      </c>
      <c r="L1158" s="1">
        <f t="shared" si="36"/>
        <v>8815.2000000000007</v>
      </c>
      <c r="M1158" s="1">
        <f t="shared" si="37"/>
        <v>1.1039335850352499E-2</v>
      </c>
      <c r="N1158" t="s">
        <v>2600</v>
      </c>
    </row>
    <row r="1159" spans="1:14" x14ac:dyDescent="0.25">
      <c r="A1159">
        <v>1044</v>
      </c>
      <c r="B1159">
        <v>1</v>
      </c>
      <c r="C1159" t="s">
        <v>12</v>
      </c>
      <c r="D1159" t="s">
        <v>2601</v>
      </c>
      <c r="E1159">
        <v>39</v>
      </c>
      <c r="F1159">
        <v>40844</v>
      </c>
      <c r="G1159">
        <v>1</v>
      </c>
      <c r="H1159">
        <v>1</v>
      </c>
      <c r="I1159">
        <v>1</v>
      </c>
      <c r="J1159">
        <v>1</v>
      </c>
      <c r="K1159">
        <v>0.11</v>
      </c>
      <c r="L1159" s="1">
        <f t="shared" si="36"/>
        <v>4492.84</v>
      </c>
      <c r="M1159" s="1">
        <f t="shared" si="37"/>
        <v>5.6264145659653472E-3</v>
      </c>
      <c r="N1159" t="s">
        <v>2602</v>
      </c>
    </row>
    <row r="1160" spans="1:14" x14ac:dyDescent="0.25">
      <c r="A1160">
        <v>1045</v>
      </c>
      <c r="B1160">
        <v>1</v>
      </c>
      <c r="C1160" t="s">
        <v>12</v>
      </c>
      <c r="D1160" t="s">
        <v>2603</v>
      </c>
      <c r="E1160">
        <v>39</v>
      </c>
      <c r="F1160">
        <v>26525</v>
      </c>
      <c r="G1160">
        <v>1</v>
      </c>
      <c r="H1160">
        <v>1</v>
      </c>
      <c r="I1160">
        <v>1</v>
      </c>
      <c r="J1160">
        <v>1</v>
      </c>
      <c r="K1160">
        <v>0.17</v>
      </c>
      <c r="L1160" s="1">
        <f t="shared" si="36"/>
        <v>4509.25</v>
      </c>
      <c r="M1160" s="1">
        <f t="shared" si="37"/>
        <v>5.6469649223162277E-3</v>
      </c>
      <c r="N1160" t="s">
        <v>2604</v>
      </c>
    </row>
    <row r="1161" spans="1:14" x14ac:dyDescent="0.25">
      <c r="A1161">
        <v>1046</v>
      </c>
      <c r="B1161">
        <v>1</v>
      </c>
      <c r="C1161" t="s">
        <v>12</v>
      </c>
      <c r="D1161" t="s">
        <v>2605</v>
      </c>
      <c r="E1161">
        <v>39</v>
      </c>
      <c r="F1161">
        <v>51658</v>
      </c>
      <c r="G1161">
        <v>1</v>
      </c>
      <c r="H1161">
        <v>1</v>
      </c>
      <c r="I1161">
        <v>1</v>
      </c>
      <c r="J1161">
        <v>1</v>
      </c>
      <c r="K1161">
        <v>0.09</v>
      </c>
      <c r="L1161" s="1">
        <f t="shared" si="36"/>
        <v>4649.22</v>
      </c>
      <c r="M1161" s="1">
        <f t="shared" si="37"/>
        <v>5.8222503201488165E-3</v>
      </c>
      <c r="N1161" t="s">
        <v>2606</v>
      </c>
    </row>
    <row r="1162" spans="1:14" x14ac:dyDescent="0.25">
      <c r="A1162">
        <v>1047</v>
      </c>
      <c r="B1162">
        <v>1</v>
      </c>
      <c r="C1162" t="s">
        <v>12</v>
      </c>
      <c r="D1162" t="s">
        <v>2607</v>
      </c>
      <c r="E1162">
        <v>39</v>
      </c>
      <c r="F1162">
        <v>46350</v>
      </c>
      <c r="G1162">
        <v>1</v>
      </c>
      <c r="H1162">
        <v>1</v>
      </c>
      <c r="I1162">
        <v>1</v>
      </c>
      <c r="J1162">
        <v>1</v>
      </c>
      <c r="K1162">
        <v>0.1</v>
      </c>
      <c r="L1162" s="1">
        <f t="shared" si="36"/>
        <v>4635</v>
      </c>
      <c r="M1162" s="1">
        <f t="shared" si="37"/>
        <v>5.8044425159252018E-3</v>
      </c>
      <c r="N1162" t="s">
        <v>2608</v>
      </c>
    </row>
    <row r="1163" spans="1:14" x14ac:dyDescent="0.25">
      <c r="A1163">
        <v>1048</v>
      </c>
      <c r="B1163">
        <v>1</v>
      </c>
      <c r="C1163" t="s">
        <v>12</v>
      </c>
      <c r="D1163" t="s">
        <v>440</v>
      </c>
      <c r="E1163">
        <v>39</v>
      </c>
      <c r="F1163">
        <v>19217</v>
      </c>
      <c r="G1163">
        <v>4</v>
      </c>
      <c r="H1163">
        <v>4</v>
      </c>
      <c r="I1163">
        <v>1</v>
      </c>
      <c r="J1163">
        <v>1</v>
      </c>
      <c r="K1163">
        <v>0.24</v>
      </c>
      <c r="L1163" s="1">
        <f t="shared" si="36"/>
        <v>4612.08</v>
      </c>
      <c r="M1163" s="1">
        <f t="shared" si="37"/>
        <v>5.7757396416069692E-3</v>
      </c>
      <c r="N1163" t="s">
        <v>441</v>
      </c>
    </row>
    <row r="1164" spans="1:14" x14ac:dyDescent="0.25">
      <c r="A1164">
        <v>1049</v>
      </c>
      <c r="B1164">
        <v>1</v>
      </c>
      <c r="C1164" t="s">
        <v>12</v>
      </c>
      <c r="D1164" t="s">
        <v>2609</v>
      </c>
      <c r="E1164">
        <v>39</v>
      </c>
      <c r="F1164">
        <v>182377</v>
      </c>
      <c r="G1164">
        <v>1</v>
      </c>
      <c r="H1164">
        <v>1</v>
      </c>
      <c r="I1164">
        <v>1</v>
      </c>
      <c r="J1164">
        <v>1</v>
      </c>
      <c r="K1164">
        <v>0.02</v>
      </c>
      <c r="L1164" s="1">
        <f t="shared" si="36"/>
        <v>3647.54</v>
      </c>
      <c r="M1164" s="1">
        <f t="shared" si="37"/>
        <v>4.567839537117111E-3</v>
      </c>
      <c r="N1164" t="s">
        <v>2610</v>
      </c>
    </row>
    <row r="1165" spans="1:14" x14ac:dyDescent="0.25">
      <c r="A1165">
        <v>1050</v>
      </c>
      <c r="B1165">
        <v>1</v>
      </c>
      <c r="C1165" t="s">
        <v>12</v>
      </c>
      <c r="D1165" t="s">
        <v>2611</v>
      </c>
      <c r="E1165">
        <v>39</v>
      </c>
      <c r="F1165">
        <v>70904</v>
      </c>
      <c r="G1165">
        <v>2</v>
      </c>
      <c r="H1165">
        <v>2</v>
      </c>
      <c r="I1165">
        <v>1</v>
      </c>
      <c r="J1165">
        <v>1</v>
      </c>
      <c r="K1165">
        <v>0.06</v>
      </c>
      <c r="L1165" s="1">
        <f t="shared" si="36"/>
        <v>4254.24</v>
      </c>
      <c r="M1165" s="1">
        <f t="shared" si="37"/>
        <v>5.3276141378532102E-3</v>
      </c>
      <c r="N1165" t="s">
        <v>2612</v>
      </c>
    </row>
    <row r="1166" spans="1:14" x14ac:dyDescent="0.25">
      <c r="A1166">
        <v>1051</v>
      </c>
      <c r="B1166">
        <v>1</v>
      </c>
      <c r="C1166" t="s">
        <v>12</v>
      </c>
      <c r="D1166" t="s">
        <v>2613</v>
      </c>
      <c r="E1166">
        <v>38</v>
      </c>
      <c r="F1166">
        <v>21972</v>
      </c>
      <c r="G1166">
        <v>1</v>
      </c>
      <c r="H1166">
        <v>1</v>
      </c>
      <c r="I1166">
        <v>1</v>
      </c>
      <c r="J1166">
        <v>1</v>
      </c>
      <c r="K1166">
        <v>0.21</v>
      </c>
      <c r="L1166" s="1">
        <f t="shared" si="36"/>
        <v>4614.12</v>
      </c>
      <c r="M1166" s="1">
        <f t="shared" si="37"/>
        <v>5.778294347698121E-3</v>
      </c>
      <c r="N1166" t="s">
        <v>2614</v>
      </c>
    </row>
    <row r="1167" spans="1:14" x14ac:dyDescent="0.25">
      <c r="A1167">
        <v>1052</v>
      </c>
      <c r="B1167">
        <v>1</v>
      </c>
      <c r="C1167" t="s">
        <v>12</v>
      </c>
      <c r="D1167" t="s">
        <v>2615</v>
      </c>
      <c r="E1167">
        <v>38</v>
      </c>
      <c r="F1167">
        <v>12671</v>
      </c>
      <c r="G1167">
        <v>1</v>
      </c>
      <c r="H1167">
        <v>1</v>
      </c>
      <c r="I1167">
        <v>1</v>
      </c>
      <c r="J1167">
        <v>1</v>
      </c>
      <c r="K1167">
        <v>0.39</v>
      </c>
      <c r="L1167" s="1">
        <f t="shared" si="36"/>
        <v>4941.6900000000005</v>
      </c>
      <c r="M1167" s="1">
        <f t="shared" si="37"/>
        <v>6.188512521364058E-3</v>
      </c>
      <c r="N1167" t="s">
        <v>2616</v>
      </c>
    </row>
    <row r="1168" spans="1:14" x14ac:dyDescent="0.25">
      <c r="A1168">
        <v>1053</v>
      </c>
      <c r="B1168">
        <v>1</v>
      </c>
      <c r="C1168" t="s">
        <v>12</v>
      </c>
      <c r="D1168" t="s">
        <v>2617</v>
      </c>
      <c r="E1168">
        <v>38</v>
      </c>
      <c r="F1168">
        <v>218919</v>
      </c>
      <c r="G1168">
        <v>1</v>
      </c>
      <c r="H1168">
        <v>1</v>
      </c>
      <c r="I1168">
        <v>1</v>
      </c>
      <c r="J1168">
        <v>1</v>
      </c>
      <c r="K1168">
        <v>0.02</v>
      </c>
      <c r="L1168" s="1">
        <f t="shared" si="36"/>
        <v>4378.38</v>
      </c>
      <c r="M1168" s="1">
        <f t="shared" si="37"/>
        <v>5.4830755173412259E-3</v>
      </c>
      <c r="N1168" t="s">
        <v>2618</v>
      </c>
    </row>
    <row r="1169" spans="1:14" x14ac:dyDescent="0.25">
      <c r="A1169">
        <v>1054</v>
      </c>
      <c r="B1169">
        <v>1</v>
      </c>
      <c r="C1169" t="s">
        <v>12</v>
      </c>
      <c r="D1169" t="s">
        <v>2619</v>
      </c>
      <c r="E1169">
        <v>38</v>
      </c>
      <c r="F1169">
        <v>45932</v>
      </c>
      <c r="G1169">
        <v>1</v>
      </c>
      <c r="H1169">
        <v>1</v>
      </c>
      <c r="I1169">
        <v>1</v>
      </c>
      <c r="J1169">
        <v>1</v>
      </c>
      <c r="K1169">
        <v>0.1</v>
      </c>
      <c r="L1169" s="1">
        <f t="shared" si="36"/>
        <v>4593.2</v>
      </c>
      <c r="M1169" s="1">
        <f t="shared" si="37"/>
        <v>5.7520960871947427E-3</v>
      </c>
      <c r="N1169" t="s">
        <v>2620</v>
      </c>
    </row>
    <row r="1170" spans="1:14" x14ac:dyDescent="0.25">
      <c r="A1170">
        <v>1055</v>
      </c>
      <c r="B1170">
        <v>1</v>
      </c>
      <c r="C1170" t="s">
        <v>12</v>
      </c>
      <c r="D1170" t="s">
        <v>2621</v>
      </c>
      <c r="E1170">
        <v>38</v>
      </c>
      <c r="F1170">
        <v>75998</v>
      </c>
      <c r="G1170">
        <v>1</v>
      </c>
      <c r="H1170">
        <v>1</v>
      </c>
      <c r="I1170">
        <v>1</v>
      </c>
      <c r="J1170">
        <v>1</v>
      </c>
      <c r="K1170">
        <v>0.06</v>
      </c>
      <c r="L1170" s="1">
        <f t="shared" si="36"/>
        <v>4559.88</v>
      </c>
      <c r="M1170" s="1">
        <f t="shared" si="37"/>
        <v>5.7103692210392683E-3</v>
      </c>
      <c r="N1170" t="s">
        <v>2622</v>
      </c>
    </row>
    <row r="1171" spans="1:14" x14ac:dyDescent="0.25">
      <c r="A1171">
        <v>1056</v>
      </c>
      <c r="B1171">
        <v>1</v>
      </c>
      <c r="C1171" t="s">
        <v>12</v>
      </c>
      <c r="D1171" t="s">
        <v>2623</v>
      </c>
      <c r="E1171">
        <v>37</v>
      </c>
      <c r="F1171">
        <v>14482</v>
      </c>
      <c r="G1171">
        <v>1</v>
      </c>
      <c r="H1171">
        <v>1</v>
      </c>
      <c r="I1171">
        <v>1</v>
      </c>
      <c r="J1171">
        <v>1</v>
      </c>
      <c r="K1171">
        <v>0.33</v>
      </c>
      <c r="L1171" s="1">
        <f t="shared" si="36"/>
        <v>4779.0600000000004</v>
      </c>
      <c r="M1171" s="1">
        <f t="shared" si="37"/>
        <v>5.9848498490091689E-3</v>
      </c>
      <c r="N1171" t="s">
        <v>2624</v>
      </c>
    </row>
    <row r="1172" spans="1:14" x14ac:dyDescent="0.25">
      <c r="A1172">
        <v>1057</v>
      </c>
      <c r="B1172">
        <v>1</v>
      </c>
      <c r="C1172" t="s">
        <v>12</v>
      </c>
      <c r="D1172" t="s">
        <v>2625</v>
      </c>
      <c r="E1172">
        <v>37</v>
      </c>
      <c r="F1172">
        <v>160461</v>
      </c>
      <c r="G1172">
        <v>1</v>
      </c>
      <c r="H1172">
        <v>1</v>
      </c>
      <c r="I1172">
        <v>1</v>
      </c>
      <c r="J1172">
        <v>1</v>
      </c>
      <c r="K1172">
        <v>0.03</v>
      </c>
      <c r="L1172" s="1">
        <f t="shared" si="36"/>
        <v>4813.83</v>
      </c>
      <c r="M1172" s="1">
        <f t="shared" si="37"/>
        <v>6.0283925601804121E-3</v>
      </c>
      <c r="N1172" t="s">
        <v>2626</v>
      </c>
    </row>
    <row r="1173" spans="1:14" x14ac:dyDescent="0.25">
      <c r="A1173">
        <v>1058</v>
      </c>
      <c r="B1173">
        <v>1</v>
      </c>
      <c r="C1173" t="s">
        <v>12</v>
      </c>
      <c r="D1173" t="s">
        <v>2627</v>
      </c>
      <c r="E1173">
        <v>37</v>
      </c>
      <c r="F1173">
        <v>53808</v>
      </c>
      <c r="G1173">
        <v>2</v>
      </c>
      <c r="H1173">
        <v>2</v>
      </c>
      <c r="I1173">
        <v>1</v>
      </c>
      <c r="J1173">
        <v>1</v>
      </c>
      <c r="K1173">
        <v>0.08</v>
      </c>
      <c r="L1173" s="1">
        <f t="shared" si="36"/>
        <v>4304.6400000000003</v>
      </c>
      <c r="M1173" s="1">
        <f t="shared" si="37"/>
        <v>5.3907304059875429E-3</v>
      </c>
      <c r="N1173" t="s">
        <v>2628</v>
      </c>
    </row>
    <row r="1174" spans="1:14" x14ac:dyDescent="0.25">
      <c r="A1174">
        <v>1059</v>
      </c>
      <c r="B1174">
        <v>1</v>
      </c>
      <c r="C1174" t="s">
        <v>12</v>
      </c>
      <c r="D1174" t="s">
        <v>2629</v>
      </c>
      <c r="E1174">
        <v>37</v>
      </c>
      <c r="F1174">
        <v>20806</v>
      </c>
      <c r="G1174">
        <v>1</v>
      </c>
      <c r="H1174">
        <v>1</v>
      </c>
      <c r="I1174">
        <v>1</v>
      </c>
      <c r="J1174">
        <v>1</v>
      </c>
      <c r="K1174">
        <v>0.22</v>
      </c>
      <c r="L1174" s="1">
        <f t="shared" si="36"/>
        <v>4577.32</v>
      </c>
      <c r="M1174" s="1">
        <f t="shared" si="37"/>
        <v>5.7322094535047991E-3</v>
      </c>
      <c r="N1174" t="s">
        <v>2630</v>
      </c>
    </row>
    <row r="1175" spans="1:14" x14ac:dyDescent="0.25">
      <c r="A1175">
        <v>1060</v>
      </c>
      <c r="B1175">
        <v>1</v>
      </c>
      <c r="C1175" t="s">
        <v>12</v>
      </c>
      <c r="D1175" t="s">
        <v>2631</v>
      </c>
      <c r="E1175">
        <v>37</v>
      </c>
      <c r="F1175">
        <v>40047</v>
      </c>
      <c r="G1175">
        <v>1</v>
      </c>
      <c r="H1175">
        <v>1</v>
      </c>
      <c r="I1175">
        <v>1</v>
      </c>
      <c r="J1175">
        <v>1</v>
      </c>
      <c r="K1175">
        <v>0.11</v>
      </c>
      <c r="L1175" s="1">
        <f t="shared" si="36"/>
        <v>4405.17</v>
      </c>
      <c r="M1175" s="1">
        <f t="shared" si="37"/>
        <v>5.5166248193912019E-3</v>
      </c>
      <c r="N1175" t="s">
        <v>2632</v>
      </c>
    </row>
    <row r="1176" spans="1:14" x14ac:dyDescent="0.25">
      <c r="A1176">
        <v>1061</v>
      </c>
      <c r="B1176">
        <v>1</v>
      </c>
      <c r="C1176" t="s">
        <v>12</v>
      </c>
      <c r="D1176" t="s">
        <v>2633</v>
      </c>
      <c r="E1176">
        <v>37</v>
      </c>
      <c r="F1176">
        <v>67833</v>
      </c>
      <c r="G1176">
        <v>1</v>
      </c>
      <c r="H1176">
        <v>1</v>
      </c>
      <c r="I1176">
        <v>1</v>
      </c>
      <c r="J1176">
        <v>1</v>
      </c>
      <c r="K1176">
        <v>0.06</v>
      </c>
      <c r="L1176" s="1">
        <f t="shared" si="36"/>
        <v>4069.98</v>
      </c>
      <c r="M1176" s="1">
        <f t="shared" si="37"/>
        <v>5.0968640670906694E-3</v>
      </c>
      <c r="N1176" t="s">
        <v>2634</v>
      </c>
    </row>
    <row r="1177" spans="1:14" x14ac:dyDescent="0.25">
      <c r="A1177">
        <v>1062</v>
      </c>
      <c r="B1177">
        <v>1</v>
      </c>
      <c r="C1177" t="s">
        <v>12</v>
      </c>
      <c r="D1177" t="s">
        <v>2635</v>
      </c>
      <c r="E1177">
        <v>37</v>
      </c>
      <c r="F1177">
        <v>10198</v>
      </c>
      <c r="G1177">
        <v>3</v>
      </c>
      <c r="H1177">
        <v>3</v>
      </c>
      <c r="I1177">
        <v>1</v>
      </c>
      <c r="J1177">
        <v>1</v>
      </c>
      <c r="K1177">
        <v>0.49</v>
      </c>
      <c r="L1177" s="1">
        <f t="shared" si="36"/>
        <v>4997.0199999999995</v>
      </c>
      <c r="M1177" s="1">
        <f t="shared" si="37"/>
        <v>6.2578026625520061E-3</v>
      </c>
      <c r="N1177" t="s">
        <v>2636</v>
      </c>
    </row>
    <row r="1178" spans="1:14" x14ac:dyDescent="0.25">
      <c r="A1178">
        <v>1063</v>
      </c>
      <c r="B1178">
        <v>1</v>
      </c>
      <c r="C1178" t="s">
        <v>12</v>
      </c>
      <c r="D1178" t="s">
        <v>2637</v>
      </c>
      <c r="E1178">
        <v>37</v>
      </c>
      <c r="F1178">
        <v>59657</v>
      </c>
      <c r="G1178">
        <v>2</v>
      </c>
      <c r="H1178">
        <v>2</v>
      </c>
      <c r="I1178">
        <v>2</v>
      </c>
      <c r="J1178">
        <v>2</v>
      </c>
      <c r="K1178">
        <v>0.15</v>
      </c>
      <c r="L1178" s="1">
        <f t="shared" si="36"/>
        <v>8948.5499999999993</v>
      </c>
      <c r="M1178" s="1">
        <f t="shared" si="37"/>
        <v>1.120633097645792E-2</v>
      </c>
      <c r="N1178" t="s">
        <v>2638</v>
      </c>
    </row>
    <row r="1179" spans="1:14" x14ac:dyDescent="0.25">
      <c r="A1179">
        <v>1064</v>
      </c>
      <c r="B1179">
        <v>1</v>
      </c>
      <c r="C1179" t="s">
        <v>12</v>
      </c>
      <c r="D1179" t="s">
        <v>2639</v>
      </c>
      <c r="E1179">
        <v>37</v>
      </c>
      <c r="F1179">
        <v>8644</v>
      </c>
      <c r="G1179">
        <v>1</v>
      </c>
      <c r="H1179">
        <v>1</v>
      </c>
      <c r="I1179">
        <v>1</v>
      </c>
      <c r="J1179">
        <v>1</v>
      </c>
      <c r="K1179">
        <v>0.6</v>
      </c>
      <c r="L1179" s="1">
        <f t="shared" si="36"/>
        <v>5186.3999999999996</v>
      </c>
      <c r="M1179" s="1">
        <f t="shared" si="37"/>
        <v>6.4949645446805747E-3</v>
      </c>
      <c r="N1179" t="s">
        <v>2640</v>
      </c>
    </row>
    <row r="1180" spans="1:14" x14ac:dyDescent="0.25">
      <c r="A1180">
        <v>1065</v>
      </c>
      <c r="B1180">
        <v>1</v>
      </c>
      <c r="C1180" t="s">
        <v>12</v>
      </c>
      <c r="D1180" t="s">
        <v>2641</v>
      </c>
      <c r="E1180">
        <v>37</v>
      </c>
      <c r="F1180">
        <v>54225</v>
      </c>
      <c r="G1180">
        <v>1</v>
      </c>
      <c r="H1180">
        <v>1</v>
      </c>
      <c r="I1180">
        <v>1</v>
      </c>
      <c r="J1180">
        <v>1</v>
      </c>
      <c r="K1180">
        <v>0.08</v>
      </c>
      <c r="L1180" s="1">
        <f t="shared" si="36"/>
        <v>4338</v>
      </c>
      <c r="M1180" s="1">
        <f t="shared" si="37"/>
        <v>5.4325073644193147E-3</v>
      </c>
      <c r="N1180" t="s">
        <v>2642</v>
      </c>
    </row>
    <row r="1181" spans="1:14" x14ac:dyDescent="0.25">
      <c r="A1181">
        <v>1066</v>
      </c>
      <c r="B1181">
        <v>1</v>
      </c>
      <c r="C1181" t="s">
        <v>12</v>
      </c>
      <c r="D1181" t="s">
        <v>2643</v>
      </c>
      <c r="E1181">
        <v>37</v>
      </c>
      <c r="F1181">
        <v>21093</v>
      </c>
      <c r="G1181">
        <v>3</v>
      </c>
      <c r="H1181">
        <v>3</v>
      </c>
      <c r="I1181">
        <v>1</v>
      </c>
      <c r="J1181">
        <v>1</v>
      </c>
      <c r="K1181">
        <v>0.22</v>
      </c>
      <c r="L1181" s="1">
        <f t="shared" si="36"/>
        <v>4640.46</v>
      </c>
      <c r="M1181" s="1">
        <f t="shared" si="37"/>
        <v>5.8112801116397541E-3</v>
      </c>
      <c r="N1181" t="s">
        <v>2644</v>
      </c>
    </row>
    <row r="1182" spans="1:14" x14ac:dyDescent="0.25">
      <c r="A1182">
        <v>1067</v>
      </c>
      <c r="B1182">
        <v>1</v>
      </c>
      <c r="C1182" t="s">
        <v>12</v>
      </c>
      <c r="D1182" t="s">
        <v>2645</v>
      </c>
      <c r="E1182">
        <v>37</v>
      </c>
      <c r="F1182">
        <v>56272</v>
      </c>
      <c r="G1182">
        <v>1</v>
      </c>
      <c r="H1182">
        <v>1</v>
      </c>
      <c r="I1182">
        <v>1</v>
      </c>
      <c r="J1182">
        <v>1</v>
      </c>
      <c r="K1182">
        <v>0.08</v>
      </c>
      <c r="L1182" s="1">
        <f t="shared" si="36"/>
        <v>4501.76</v>
      </c>
      <c r="M1182" s="1">
        <f t="shared" si="37"/>
        <v>5.6375851435795984E-3</v>
      </c>
      <c r="N1182" t="s">
        <v>2646</v>
      </c>
    </row>
    <row r="1183" spans="1:14" x14ac:dyDescent="0.25">
      <c r="A1183">
        <v>1068</v>
      </c>
      <c r="B1183">
        <v>1</v>
      </c>
      <c r="C1183" t="s">
        <v>12</v>
      </c>
      <c r="D1183" t="s">
        <v>2647</v>
      </c>
      <c r="E1183">
        <v>37</v>
      </c>
      <c r="F1183">
        <v>78490</v>
      </c>
      <c r="G1183">
        <v>1</v>
      </c>
      <c r="H1183">
        <v>1</v>
      </c>
      <c r="I1183">
        <v>1</v>
      </c>
      <c r="J1183">
        <v>1</v>
      </c>
      <c r="K1183">
        <v>0.06</v>
      </c>
      <c r="L1183" s="1">
        <f t="shared" si="36"/>
        <v>4709.3999999999996</v>
      </c>
      <c r="M1183" s="1">
        <f t="shared" si="37"/>
        <v>5.897614149837787E-3</v>
      </c>
      <c r="N1183" t="s">
        <v>2648</v>
      </c>
    </row>
    <row r="1184" spans="1:14" x14ac:dyDescent="0.25">
      <c r="A1184">
        <v>1069</v>
      </c>
      <c r="B1184">
        <v>1</v>
      </c>
      <c r="C1184" t="s">
        <v>12</v>
      </c>
      <c r="D1184" t="s">
        <v>2649</v>
      </c>
      <c r="E1184">
        <v>37</v>
      </c>
      <c r="F1184">
        <v>110553</v>
      </c>
      <c r="G1184">
        <v>1</v>
      </c>
      <c r="H1184">
        <v>1</v>
      </c>
      <c r="I1184">
        <v>1</v>
      </c>
      <c r="J1184">
        <v>1</v>
      </c>
      <c r="K1184">
        <v>0.04</v>
      </c>
      <c r="L1184" s="1">
        <f t="shared" si="36"/>
        <v>4422.12</v>
      </c>
      <c r="M1184" s="1">
        <f t="shared" si="37"/>
        <v>5.5378514214720932E-3</v>
      </c>
      <c r="N1184" t="s">
        <v>2650</v>
      </c>
    </row>
    <row r="1185" spans="1:14" x14ac:dyDescent="0.25">
      <c r="A1185">
        <v>1070</v>
      </c>
      <c r="B1185">
        <v>1</v>
      </c>
      <c r="C1185" t="s">
        <v>12</v>
      </c>
      <c r="D1185" t="s">
        <v>2651</v>
      </c>
      <c r="E1185">
        <v>36</v>
      </c>
      <c r="F1185">
        <v>24970</v>
      </c>
      <c r="G1185">
        <v>1</v>
      </c>
      <c r="H1185">
        <v>1</v>
      </c>
      <c r="I1185">
        <v>1</v>
      </c>
      <c r="J1185">
        <v>1</v>
      </c>
      <c r="K1185">
        <v>0.18</v>
      </c>
      <c r="L1185" s="1">
        <f t="shared" si="36"/>
        <v>4494.5999999999995</v>
      </c>
      <c r="M1185" s="1">
        <f t="shared" si="37"/>
        <v>5.628618626122418E-3</v>
      </c>
      <c r="N1185" t="s">
        <v>254</v>
      </c>
    </row>
    <row r="1186" spans="1:14" x14ac:dyDescent="0.25">
      <c r="A1186">
        <v>1071</v>
      </c>
      <c r="B1186">
        <v>1</v>
      </c>
      <c r="C1186" t="s">
        <v>12</v>
      </c>
      <c r="D1186" t="s">
        <v>2652</v>
      </c>
      <c r="E1186">
        <v>36</v>
      </c>
      <c r="F1186">
        <v>83806</v>
      </c>
      <c r="G1186">
        <v>1</v>
      </c>
      <c r="H1186">
        <v>1</v>
      </c>
      <c r="I1186">
        <v>1</v>
      </c>
      <c r="J1186">
        <v>1</v>
      </c>
      <c r="K1186">
        <v>0.05</v>
      </c>
      <c r="L1186" s="1">
        <f t="shared" si="36"/>
        <v>4190.3</v>
      </c>
      <c r="M1186" s="1">
        <f t="shared" si="37"/>
        <v>5.2475416341923129E-3</v>
      </c>
      <c r="N1186" t="s">
        <v>2653</v>
      </c>
    </row>
    <row r="1187" spans="1:14" x14ac:dyDescent="0.25">
      <c r="A1187">
        <v>1072</v>
      </c>
      <c r="B1187">
        <v>1</v>
      </c>
      <c r="C1187" t="s">
        <v>12</v>
      </c>
      <c r="D1187" t="s">
        <v>2654</v>
      </c>
      <c r="E1187">
        <v>36</v>
      </c>
      <c r="F1187">
        <v>19993</v>
      </c>
      <c r="G1187">
        <v>3</v>
      </c>
      <c r="H1187">
        <v>3</v>
      </c>
      <c r="I1187">
        <v>1</v>
      </c>
      <c r="J1187">
        <v>1</v>
      </c>
      <c r="K1187">
        <v>0.23</v>
      </c>
      <c r="L1187" s="1">
        <f t="shared" si="36"/>
        <v>4598.3900000000003</v>
      </c>
      <c r="M1187" s="1">
        <f t="shared" si="37"/>
        <v>5.7585955600442914E-3</v>
      </c>
      <c r="N1187" t="s">
        <v>2655</v>
      </c>
    </row>
    <row r="1188" spans="1:14" x14ac:dyDescent="0.25">
      <c r="A1188">
        <v>1073</v>
      </c>
      <c r="B1188">
        <v>1</v>
      </c>
      <c r="C1188" t="s">
        <v>12</v>
      </c>
      <c r="D1188" t="s">
        <v>2656</v>
      </c>
      <c r="E1188">
        <v>36</v>
      </c>
      <c r="F1188">
        <v>17267</v>
      </c>
      <c r="G1188">
        <v>1</v>
      </c>
      <c r="H1188">
        <v>1</v>
      </c>
      <c r="I1188">
        <v>1</v>
      </c>
      <c r="J1188">
        <v>1</v>
      </c>
      <c r="K1188">
        <v>0.27</v>
      </c>
      <c r="L1188" s="1">
        <f t="shared" si="36"/>
        <v>4662.09</v>
      </c>
      <c r="M1188" s="1">
        <f t="shared" si="37"/>
        <v>5.838367510047405E-3</v>
      </c>
      <c r="N1188" t="s">
        <v>2657</v>
      </c>
    </row>
    <row r="1189" spans="1:14" x14ac:dyDescent="0.25">
      <c r="A1189">
        <v>1074</v>
      </c>
      <c r="B1189">
        <v>1</v>
      </c>
      <c r="C1189" t="s">
        <v>12</v>
      </c>
      <c r="D1189" t="s">
        <v>2658</v>
      </c>
      <c r="E1189">
        <v>36</v>
      </c>
      <c r="F1189">
        <v>9906</v>
      </c>
      <c r="G1189">
        <v>1</v>
      </c>
      <c r="H1189">
        <v>1</v>
      </c>
      <c r="I1189">
        <v>1</v>
      </c>
      <c r="J1189">
        <v>1</v>
      </c>
      <c r="K1189">
        <v>0.51</v>
      </c>
      <c r="L1189" s="1">
        <f t="shared" si="36"/>
        <v>5052.0600000000004</v>
      </c>
      <c r="M1189" s="1">
        <f t="shared" si="37"/>
        <v>6.3267296347368019E-3</v>
      </c>
      <c r="N1189" t="s">
        <v>2659</v>
      </c>
    </row>
    <row r="1190" spans="1:14" x14ac:dyDescent="0.25">
      <c r="A1190">
        <v>1075</v>
      </c>
      <c r="B1190">
        <v>1</v>
      </c>
      <c r="C1190" t="s">
        <v>12</v>
      </c>
      <c r="D1190" t="s">
        <v>2660</v>
      </c>
      <c r="E1190">
        <v>36</v>
      </c>
      <c r="F1190">
        <v>114414</v>
      </c>
      <c r="G1190">
        <v>1</v>
      </c>
      <c r="H1190">
        <v>1</v>
      </c>
      <c r="I1190">
        <v>1</v>
      </c>
      <c r="J1190">
        <v>1</v>
      </c>
      <c r="K1190">
        <v>0.04</v>
      </c>
      <c r="L1190" s="1">
        <f t="shared" si="36"/>
        <v>4576.5600000000004</v>
      </c>
      <c r="M1190" s="1">
        <f t="shared" si="37"/>
        <v>5.7312577002551551E-3</v>
      </c>
      <c r="N1190" t="s">
        <v>2661</v>
      </c>
    </row>
    <row r="1191" spans="1:14" x14ac:dyDescent="0.25">
      <c r="A1191">
        <v>1076</v>
      </c>
      <c r="B1191">
        <v>1</v>
      </c>
      <c r="C1191" t="s">
        <v>12</v>
      </c>
      <c r="D1191" t="s">
        <v>2662</v>
      </c>
      <c r="E1191">
        <v>36</v>
      </c>
      <c r="F1191">
        <v>20593</v>
      </c>
      <c r="G1191">
        <v>2</v>
      </c>
      <c r="H1191">
        <v>2</v>
      </c>
      <c r="I1191">
        <v>1</v>
      </c>
      <c r="J1191">
        <v>1</v>
      </c>
      <c r="K1191">
        <v>0.22</v>
      </c>
      <c r="L1191" s="1">
        <f t="shared" si="36"/>
        <v>4530.46</v>
      </c>
      <c r="M1191" s="1">
        <f t="shared" si="37"/>
        <v>5.6735263518227592E-3</v>
      </c>
      <c r="N1191" t="s">
        <v>2663</v>
      </c>
    </row>
    <row r="1192" spans="1:14" x14ac:dyDescent="0.25">
      <c r="A1192">
        <v>1077</v>
      </c>
      <c r="B1192">
        <v>1</v>
      </c>
      <c r="C1192" t="s">
        <v>12</v>
      </c>
      <c r="D1192" t="s">
        <v>2664</v>
      </c>
      <c r="E1192">
        <v>36</v>
      </c>
      <c r="F1192">
        <v>118573</v>
      </c>
      <c r="G1192">
        <v>1</v>
      </c>
      <c r="H1192">
        <v>1</v>
      </c>
      <c r="I1192">
        <v>1</v>
      </c>
      <c r="J1192">
        <v>1</v>
      </c>
      <c r="K1192">
        <v>0.04</v>
      </c>
      <c r="L1192" s="1">
        <f t="shared" si="36"/>
        <v>4742.92</v>
      </c>
      <c r="M1192" s="1">
        <f t="shared" si="37"/>
        <v>5.9395914773747475E-3</v>
      </c>
      <c r="N1192" t="s">
        <v>2665</v>
      </c>
    </row>
    <row r="1193" spans="1:14" x14ac:dyDescent="0.25">
      <c r="A1193">
        <v>1078</v>
      </c>
      <c r="B1193">
        <v>1</v>
      </c>
      <c r="C1193" t="s">
        <v>12</v>
      </c>
      <c r="D1193" t="s">
        <v>2666</v>
      </c>
      <c r="E1193">
        <v>35</v>
      </c>
      <c r="F1193">
        <v>142796</v>
      </c>
      <c r="G1193">
        <v>1</v>
      </c>
      <c r="H1193">
        <v>1</v>
      </c>
      <c r="I1193">
        <v>1</v>
      </c>
      <c r="J1193">
        <v>1</v>
      </c>
      <c r="K1193">
        <v>0.03</v>
      </c>
      <c r="L1193" s="1">
        <f t="shared" si="36"/>
        <v>4283.88</v>
      </c>
      <c r="M1193" s="1">
        <f t="shared" si="37"/>
        <v>5.3647325145893526E-3</v>
      </c>
      <c r="N1193" t="s">
        <v>2667</v>
      </c>
    </row>
    <row r="1194" spans="1:14" x14ac:dyDescent="0.25">
      <c r="A1194">
        <v>1079</v>
      </c>
      <c r="B1194">
        <v>1</v>
      </c>
      <c r="C1194" t="s">
        <v>12</v>
      </c>
      <c r="D1194" t="s">
        <v>2668</v>
      </c>
      <c r="E1194">
        <v>35</v>
      </c>
      <c r="F1194">
        <v>55874</v>
      </c>
      <c r="G1194">
        <v>1</v>
      </c>
      <c r="H1194">
        <v>1</v>
      </c>
      <c r="I1194">
        <v>1</v>
      </c>
      <c r="J1194">
        <v>1</v>
      </c>
      <c r="K1194">
        <v>0.08</v>
      </c>
      <c r="L1194" s="1">
        <f t="shared" si="36"/>
        <v>4469.92</v>
      </c>
      <c r="M1194" s="1">
        <f t="shared" si="37"/>
        <v>5.5977116916471146E-3</v>
      </c>
      <c r="N1194" t="s">
        <v>2669</v>
      </c>
    </row>
    <row r="1195" spans="1:14" x14ac:dyDescent="0.25">
      <c r="A1195">
        <v>1080</v>
      </c>
      <c r="B1195">
        <v>1</v>
      </c>
      <c r="C1195" t="s">
        <v>12</v>
      </c>
      <c r="D1195" t="s">
        <v>2670</v>
      </c>
      <c r="E1195">
        <v>35</v>
      </c>
      <c r="F1195">
        <v>56137</v>
      </c>
      <c r="G1195">
        <v>1</v>
      </c>
      <c r="H1195">
        <v>1</v>
      </c>
      <c r="I1195">
        <v>1</v>
      </c>
      <c r="J1195">
        <v>1</v>
      </c>
      <c r="K1195">
        <v>0.08</v>
      </c>
      <c r="L1195" s="1">
        <f t="shared" si="36"/>
        <v>4490.96</v>
      </c>
      <c r="M1195" s="1">
        <f t="shared" si="37"/>
        <v>5.6240602289793834E-3</v>
      </c>
      <c r="N1195" t="s">
        <v>2671</v>
      </c>
    </row>
    <row r="1196" spans="1:14" x14ac:dyDescent="0.25">
      <c r="A1196">
        <v>1081</v>
      </c>
      <c r="B1196">
        <v>1</v>
      </c>
      <c r="C1196" t="s">
        <v>12</v>
      </c>
      <c r="D1196" t="s">
        <v>2672</v>
      </c>
      <c r="E1196">
        <v>35</v>
      </c>
      <c r="F1196">
        <v>61500</v>
      </c>
      <c r="G1196">
        <v>1</v>
      </c>
      <c r="H1196">
        <v>1</v>
      </c>
      <c r="I1196">
        <v>1</v>
      </c>
      <c r="J1196">
        <v>1</v>
      </c>
      <c r="K1196">
        <v>7.0000000000000007E-2</v>
      </c>
      <c r="L1196" s="1">
        <f t="shared" si="36"/>
        <v>4305</v>
      </c>
      <c r="M1196" s="1">
        <f t="shared" si="37"/>
        <v>5.3911812364742162E-3</v>
      </c>
      <c r="N1196" t="s">
        <v>2673</v>
      </c>
    </row>
    <row r="1197" spans="1:14" x14ac:dyDescent="0.25">
      <c r="A1197">
        <v>1082</v>
      </c>
      <c r="B1197">
        <v>1</v>
      </c>
      <c r="C1197" t="s">
        <v>12</v>
      </c>
      <c r="D1197" t="s">
        <v>2674</v>
      </c>
      <c r="E1197">
        <v>35</v>
      </c>
      <c r="F1197">
        <v>15515</v>
      </c>
      <c r="G1197">
        <v>1</v>
      </c>
      <c r="H1197">
        <v>1</v>
      </c>
      <c r="I1197">
        <v>1</v>
      </c>
      <c r="J1197">
        <v>1</v>
      </c>
      <c r="K1197">
        <v>0.31</v>
      </c>
      <c r="L1197" s="1">
        <f t="shared" si="36"/>
        <v>4809.6499999999996</v>
      </c>
      <c r="M1197" s="1">
        <f t="shared" si="37"/>
        <v>6.0231579173073667E-3</v>
      </c>
      <c r="N1197" t="s">
        <v>2675</v>
      </c>
    </row>
    <row r="1198" spans="1:14" x14ac:dyDescent="0.25">
      <c r="A1198">
        <v>1083</v>
      </c>
      <c r="B1198">
        <v>1</v>
      </c>
      <c r="C1198" t="s">
        <v>12</v>
      </c>
      <c r="D1198" t="s">
        <v>2676</v>
      </c>
      <c r="E1198">
        <v>35</v>
      </c>
      <c r="F1198">
        <v>47850</v>
      </c>
      <c r="G1198">
        <v>1</v>
      </c>
      <c r="H1198">
        <v>1</v>
      </c>
      <c r="I1198">
        <v>1</v>
      </c>
      <c r="J1198">
        <v>1</v>
      </c>
      <c r="K1198">
        <v>0.09</v>
      </c>
      <c r="L1198" s="1">
        <f t="shared" si="36"/>
        <v>4306.5</v>
      </c>
      <c r="M1198" s="1">
        <f t="shared" si="37"/>
        <v>5.3930596968353572E-3</v>
      </c>
      <c r="N1198" t="s">
        <v>2677</v>
      </c>
    </row>
    <row r="1199" spans="1:14" x14ac:dyDescent="0.25">
      <c r="A1199">
        <v>1084</v>
      </c>
      <c r="B1199">
        <v>1</v>
      </c>
      <c r="C1199" t="s">
        <v>12</v>
      </c>
      <c r="D1199" t="s">
        <v>2678</v>
      </c>
      <c r="E1199">
        <v>34</v>
      </c>
      <c r="F1199">
        <v>69935</v>
      </c>
      <c r="G1199">
        <v>1</v>
      </c>
      <c r="H1199">
        <v>1</v>
      </c>
      <c r="I1199">
        <v>1</v>
      </c>
      <c r="J1199">
        <v>1</v>
      </c>
      <c r="K1199">
        <v>0.06</v>
      </c>
      <c r="L1199" s="1">
        <f t="shared" si="36"/>
        <v>4196.0999999999995</v>
      </c>
      <c r="M1199" s="1">
        <f t="shared" si="37"/>
        <v>5.2548050142553907E-3</v>
      </c>
      <c r="N1199" t="s">
        <v>2679</v>
      </c>
    </row>
    <row r="1200" spans="1:14" x14ac:dyDescent="0.25">
      <c r="A1200">
        <v>1085</v>
      </c>
      <c r="B1200">
        <v>1</v>
      </c>
      <c r="C1200" t="s">
        <v>12</v>
      </c>
      <c r="D1200" t="s">
        <v>2680</v>
      </c>
      <c r="E1200">
        <v>34</v>
      </c>
      <c r="F1200">
        <v>26460</v>
      </c>
      <c r="G1200">
        <v>1</v>
      </c>
      <c r="H1200">
        <v>1</v>
      </c>
      <c r="I1200">
        <v>1</v>
      </c>
      <c r="J1200">
        <v>1</v>
      </c>
      <c r="K1200">
        <v>0.17</v>
      </c>
      <c r="L1200" s="1">
        <f t="shared" si="36"/>
        <v>4498.2000000000007</v>
      </c>
      <c r="M1200" s="1">
        <f t="shared" si="37"/>
        <v>5.6331269309891577E-3</v>
      </c>
      <c r="N1200" t="s">
        <v>2681</v>
      </c>
    </row>
    <row r="1201" spans="1:14" x14ac:dyDescent="0.25">
      <c r="A1201">
        <v>1086</v>
      </c>
      <c r="B1201">
        <v>1</v>
      </c>
      <c r="C1201" t="s">
        <v>12</v>
      </c>
      <c r="D1201" t="s">
        <v>2682</v>
      </c>
      <c r="E1201">
        <v>34</v>
      </c>
      <c r="F1201">
        <v>15368</v>
      </c>
      <c r="G1201">
        <v>1</v>
      </c>
      <c r="H1201">
        <v>1</v>
      </c>
      <c r="I1201">
        <v>1</v>
      </c>
      <c r="J1201">
        <v>1</v>
      </c>
      <c r="K1201">
        <v>0.31</v>
      </c>
      <c r="L1201" s="1">
        <f t="shared" si="36"/>
        <v>4764.08</v>
      </c>
      <c r="M1201" s="1">
        <f t="shared" si="37"/>
        <v>5.9660902915359077E-3</v>
      </c>
      <c r="N1201" t="s">
        <v>2683</v>
      </c>
    </row>
    <row r="1202" spans="1:14" x14ac:dyDescent="0.25">
      <c r="A1202">
        <v>1087</v>
      </c>
      <c r="B1202">
        <v>1</v>
      </c>
      <c r="C1202" t="s">
        <v>12</v>
      </c>
      <c r="D1202" t="s">
        <v>2684</v>
      </c>
      <c r="E1202">
        <v>34</v>
      </c>
      <c r="F1202">
        <v>35106</v>
      </c>
      <c r="G1202">
        <v>1</v>
      </c>
      <c r="H1202">
        <v>1</v>
      </c>
      <c r="I1202">
        <v>1</v>
      </c>
      <c r="J1202">
        <v>1</v>
      </c>
      <c r="K1202">
        <v>0.13</v>
      </c>
      <c r="L1202" s="1">
        <f t="shared" si="36"/>
        <v>4563.78</v>
      </c>
      <c r="M1202" s="1">
        <f t="shared" si="37"/>
        <v>5.7152532179782336E-3</v>
      </c>
      <c r="N1202" t="s">
        <v>2685</v>
      </c>
    </row>
    <row r="1203" spans="1:14" x14ac:dyDescent="0.25">
      <c r="A1203">
        <v>1088</v>
      </c>
      <c r="B1203">
        <v>1</v>
      </c>
      <c r="C1203" t="s">
        <v>12</v>
      </c>
      <c r="D1203" t="s">
        <v>2686</v>
      </c>
      <c r="E1203">
        <v>34</v>
      </c>
      <c r="F1203">
        <v>145429</v>
      </c>
      <c r="G1203">
        <v>1</v>
      </c>
      <c r="H1203">
        <v>1</v>
      </c>
      <c r="I1203">
        <v>1</v>
      </c>
      <c r="J1203">
        <v>1</v>
      </c>
      <c r="K1203">
        <v>0.03</v>
      </c>
      <c r="L1203" s="1">
        <f t="shared" si="36"/>
        <v>4362.87</v>
      </c>
      <c r="M1203" s="1">
        <f t="shared" si="37"/>
        <v>5.4636522372070303E-3</v>
      </c>
      <c r="N1203" t="s">
        <v>2687</v>
      </c>
    </row>
    <row r="1204" spans="1:14" x14ac:dyDescent="0.25">
      <c r="A1204">
        <v>1089</v>
      </c>
      <c r="B1204">
        <v>1</v>
      </c>
      <c r="C1204" t="s">
        <v>12</v>
      </c>
      <c r="D1204" t="s">
        <v>2688</v>
      </c>
      <c r="E1204">
        <v>34</v>
      </c>
      <c r="F1204">
        <v>16964</v>
      </c>
      <c r="G1204">
        <v>2</v>
      </c>
      <c r="H1204">
        <v>2</v>
      </c>
      <c r="I1204">
        <v>1</v>
      </c>
      <c r="J1204">
        <v>1</v>
      </c>
      <c r="K1204">
        <v>0.28000000000000003</v>
      </c>
      <c r="L1204" s="1">
        <f t="shared" si="36"/>
        <v>4749.92</v>
      </c>
      <c r="M1204" s="1">
        <f t="shared" si="37"/>
        <v>5.9483576257267391E-3</v>
      </c>
      <c r="N1204" t="s">
        <v>2689</v>
      </c>
    </row>
    <row r="1205" spans="1:14" x14ac:dyDescent="0.25">
      <c r="A1205">
        <v>1090</v>
      </c>
      <c r="B1205">
        <v>1</v>
      </c>
      <c r="C1205" t="s">
        <v>12</v>
      </c>
      <c r="D1205" t="s">
        <v>2690</v>
      </c>
      <c r="E1205">
        <v>34</v>
      </c>
      <c r="F1205">
        <v>17479</v>
      </c>
      <c r="G1205">
        <v>2</v>
      </c>
      <c r="H1205">
        <v>2</v>
      </c>
      <c r="I1205">
        <v>2</v>
      </c>
      <c r="J1205">
        <v>2</v>
      </c>
      <c r="K1205">
        <v>0.61</v>
      </c>
      <c r="L1205" s="1">
        <f t="shared" si="36"/>
        <v>10662.19</v>
      </c>
      <c r="M1205" s="1">
        <f t="shared" si="37"/>
        <v>1.3352334185301516E-2</v>
      </c>
      <c r="N1205" t="s">
        <v>2691</v>
      </c>
    </row>
    <row r="1206" spans="1:14" x14ac:dyDescent="0.25">
      <c r="A1206">
        <v>1091</v>
      </c>
      <c r="B1206">
        <v>1</v>
      </c>
      <c r="C1206" t="s">
        <v>12</v>
      </c>
      <c r="D1206" t="s">
        <v>2692</v>
      </c>
      <c r="E1206">
        <v>34</v>
      </c>
      <c r="F1206">
        <v>48196</v>
      </c>
      <c r="G1206">
        <v>1</v>
      </c>
      <c r="H1206">
        <v>1</v>
      </c>
      <c r="I1206">
        <v>1</v>
      </c>
      <c r="J1206">
        <v>1</v>
      </c>
      <c r="K1206">
        <v>0.09</v>
      </c>
      <c r="L1206" s="1">
        <f t="shared" si="36"/>
        <v>4337.6399999999994</v>
      </c>
      <c r="M1206" s="1">
        <f t="shared" si="37"/>
        <v>5.4320565339326396E-3</v>
      </c>
      <c r="N1206" t="s">
        <v>2693</v>
      </c>
    </row>
    <row r="1207" spans="1:14" x14ac:dyDescent="0.25">
      <c r="A1207">
        <v>1092</v>
      </c>
      <c r="B1207">
        <v>1</v>
      </c>
      <c r="C1207" t="s">
        <v>12</v>
      </c>
      <c r="D1207" t="s">
        <v>2694</v>
      </c>
      <c r="E1207">
        <v>34</v>
      </c>
      <c r="F1207">
        <v>34830</v>
      </c>
      <c r="G1207">
        <v>1</v>
      </c>
      <c r="H1207">
        <v>1</v>
      </c>
      <c r="I1207">
        <v>1</v>
      </c>
      <c r="J1207">
        <v>1</v>
      </c>
      <c r="K1207">
        <v>0.13</v>
      </c>
      <c r="L1207" s="1">
        <f t="shared" si="36"/>
        <v>4527.9000000000005</v>
      </c>
      <c r="M1207" s="1">
        <f t="shared" si="37"/>
        <v>5.6703204461397462E-3</v>
      </c>
      <c r="N1207" t="s">
        <v>2695</v>
      </c>
    </row>
    <row r="1208" spans="1:14" x14ac:dyDescent="0.25">
      <c r="A1208">
        <v>1093</v>
      </c>
      <c r="B1208">
        <v>1</v>
      </c>
      <c r="C1208" t="s">
        <v>12</v>
      </c>
      <c r="D1208" t="s">
        <v>2696</v>
      </c>
      <c r="E1208">
        <v>34</v>
      </c>
      <c r="F1208">
        <v>11826</v>
      </c>
      <c r="G1208">
        <v>1</v>
      </c>
      <c r="H1208">
        <v>1</v>
      </c>
      <c r="I1208">
        <v>1</v>
      </c>
      <c r="J1208">
        <v>1</v>
      </c>
      <c r="K1208">
        <v>0.41</v>
      </c>
      <c r="L1208" s="1">
        <f t="shared" si="36"/>
        <v>4848.66</v>
      </c>
      <c r="M1208" s="1">
        <f t="shared" si="37"/>
        <v>6.0720104097661031E-3</v>
      </c>
      <c r="N1208" t="s">
        <v>2697</v>
      </c>
    </row>
    <row r="1209" spans="1:14" x14ac:dyDescent="0.25">
      <c r="A1209">
        <v>1094</v>
      </c>
      <c r="B1209">
        <v>1</v>
      </c>
      <c r="C1209" t="s">
        <v>12</v>
      </c>
      <c r="D1209" t="s">
        <v>2698</v>
      </c>
      <c r="E1209">
        <v>34</v>
      </c>
      <c r="F1209">
        <v>139920</v>
      </c>
      <c r="G1209">
        <v>1</v>
      </c>
      <c r="H1209">
        <v>1</v>
      </c>
      <c r="I1209">
        <v>1</v>
      </c>
      <c r="J1209">
        <v>1</v>
      </c>
      <c r="K1209">
        <v>0.03</v>
      </c>
      <c r="L1209" s="1">
        <f t="shared" si="36"/>
        <v>4197.5999999999995</v>
      </c>
      <c r="M1209" s="1">
        <f t="shared" si="37"/>
        <v>5.2566834746165317E-3</v>
      </c>
      <c r="N1209" t="s">
        <v>2699</v>
      </c>
    </row>
    <row r="1210" spans="1:14" x14ac:dyDescent="0.25">
      <c r="A1210">
        <v>1095</v>
      </c>
      <c r="B1210">
        <v>1</v>
      </c>
      <c r="C1210" t="s">
        <v>12</v>
      </c>
      <c r="D1210" t="s">
        <v>2700</v>
      </c>
      <c r="E1210">
        <v>34</v>
      </c>
      <c r="F1210">
        <v>86025</v>
      </c>
      <c r="G1210">
        <v>1</v>
      </c>
      <c r="H1210">
        <v>1</v>
      </c>
      <c r="I1210">
        <v>1</v>
      </c>
      <c r="J1210">
        <v>1</v>
      </c>
      <c r="K1210">
        <v>0.05</v>
      </c>
      <c r="L1210" s="1">
        <f t="shared" si="36"/>
        <v>4301.25</v>
      </c>
      <c r="M1210" s="1">
        <f t="shared" si="37"/>
        <v>5.3864850855713641E-3</v>
      </c>
      <c r="N1210" t="s">
        <v>2701</v>
      </c>
    </row>
    <row r="1211" spans="1:14" x14ac:dyDescent="0.25">
      <c r="A1211">
        <v>1096</v>
      </c>
      <c r="B1211">
        <v>1</v>
      </c>
      <c r="C1211" t="s">
        <v>12</v>
      </c>
      <c r="D1211" t="s">
        <v>2702</v>
      </c>
      <c r="E1211">
        <v>33</v>
      </c>
      <c r="F1211">
        <v>11814</v>
      </c>
      <c r="G1211">
        <v>2</v>
      </c>
      <c r="H1211">
        <v>2</v>
      </c>
      <c r="I1211">
        <v>1</v>
      </c>
      <c r="J1211">
        <v>1</v>
      </c>
      <c r="K1211">
        <v>0.42</v>
      </c>
      <c r="L1211" s="1">
        <f t="shared" si="36"/>
        <v>4961.88</v>
      </c>
      <c r="M1211" s="1">
        <f t="shared" si="37"/>
        <v>6.213796597825014E-3</v>
      </c>
      <c r="N1211" t="s">
        <v>2703</v>
      </c>
    </row>
    <row r="1212" spans="1:14" x14ac:dyDescent="0.25">
      <c r="A1212">
        <v>1097</v>
      </c>
      <c r="B1212">
        <v>1</v>
      </c>
      <c r="C1212" t="s">
        <v>12</v>
      </c>
      <c r="D1212" t="s">
        <v>2704</v>
      </c>
      <c r="E1212">
        <v>33</v>
      </c>
      <c r="F1212">
        <v>33978</v>
      </c>
      <c r="G1212">
        <v>1</v>
      </c>
      <c r="H1212">
        <v>1</v>
      </c>
      <c r="I1212">
        <v>1</v>
      </c>
      <c r="J1212">
        <v>1</v>
      </c>
      <c r="K1212">
        <v>0.13</v>
      </c>
      <c r="L1212" s="1">
        <f t="shared" si="36"/>
        <v>4417.1400000000003</v>
      </c>
      <c r="M1212" s="1">
        <f t="shared" si="37"/>
        <v>5.5316149330731056E-3</v>
      </c>
      <c r="N1212" t="s">
        <v>2705</v>
      </c>
    </row>
    <row r="1213" spans="1:14" x14ac:dyDescent="0.25">
      <c r="A1213">
        <v>1098</v>
      </c>
      <c r="B1213">
        <v>1</v>
      </c>
      <c r="C1213" t="s">
        <v>12</v>
      </c>
      <c r="D1213" t="s">
        <v>2706</v>
      </c>
      <c r="E1213">
        <v>33</v>
      </c>
      <c r="F1213">
        <v>31263</v>
      </c>
      <c r="G1213">
        <v>1</v>
      </c>
      <c r="H1213">
        <v>1</v>
      </c>
      <c r="I1213">
        <v>1</v>
      </c>
      <c r="J1213">
        <v>1</v>
      </c>
      <c r="K1213">
        <v>0.14000000000000001</v>
      </c>
      <c r="L1213" s="1">
        <f t="shared" si="36"/>
        <v>4376.8200000000006</v>
      </c>
      <c r="M1213" s="1">
        <f t="shared" si="37"/>
        <v>5.4811219185656405E-3</v>
      </c>
      <c r="N1213" t="s">
        <v>2707</v>
      </c>
    </row>
    <row r="1214" spans="1:14" x14ac:dyDescent="0.25">
      <c r="A1214">
        <v>1099</v>
      </c>
      <c r="B1214">
        <v>1</v>
      </c>
      <c r="C1214" t="s">
        <v>12</v>
      </c>
      <c r="D1214" t="s">
        <v>2708</v>
      </c>
      <c r="E1214">
        <v>33</v>
      </c>
      <c r="F1214">
        <v>133799</v>
      </c>
      <c r="G1214">
        <v>1</v>
      </c>
      <c r="H1214">
        <v>1</v>
      </c>
      <c r="I1214">
        <v>1</v>
      </c>
      <c r="J1214">
        <v>1</v>
      </c>
      <c r="K1214">
        <v>0.03</v>
      </c>
      <c r="L1214" s="1">
        <f t="shared" si="36"/>
        <v>4013.97</v>
      </c>
      <c r="M1214" s="1">
        <f t="shared" si="37"/>
        <v>5.0267223572056704E-3</v>
      </c>
      <c r="N1214" t="s">
        <v>2709</v>
      </c>
    </row>
    <row r="1215" spans="1:14" x14ac:dyDescent="0.25">
      <c r="A1215">
        <v>1100</v>
      </c>
      <c r="B1215">
        <v>1</v>
      </c>
      <c r="C1215" t="s">
        <v>12</v>
      </c>
      <c r="D1215" t="s">
        <v>2710</v>
      </c>
      <c r="E1215">
        <v>33</v>
      </c>
      <c r="F1215">
        <v>20336</v>
      </c>
      <c r="G1215">
        <v>1</v>
      </c>
      <c r="H1215">
        <v>1</v>
      </c>
      <c r="I1215">
        <v>1</v>
      </c>
      <c r="J1215">
        <v>1</v>
      </c>
      <c r="K1215">
        <v>0.23</v>
      </c>
      <c r="L1215" s="1">
        <f t="shared" si="36"/>
        <v>4677.2800000000007</v>
      </c>
      <c r="M1215" s="1">
        <f t="shared" si="37"/>
        <v>5.8573900519712256E-3</v>
      </c>
      <c r="N1215" t="s">
        <v>2711</v>
      </c>
    </row>
    <row r="1216" spans="1:14" x14ac:dyDescent="0.25">
      <c r="A1216">
        <v>1101</v>
      </c>
      <c r="B1216">
        <v>1</v>
      </c>
      <c r="C1216" t="s">
        <v>12</v>
      </c>
      <c r="D1216" t="s">
        <v>2712</v>
      </c>
      <c r="E1216">
        <v>33</v>
      </c>
      <c r="F1216">
        <v>19838</v>
      </c>
      <c r="G1216">
        <v>1</v>
      </c>
      <c r="H1216">
        <v>1</v>
      </c>
      <c r="I1216">
        <v>1</v>
      </c>
      <c r="J1216">
        <v>1</v>
      </c>
      <c r="K1216">
        <v>0.23</v>
      </c>
      <c r="L1216" s="1">
        <f t="shared" si="36"/>
        <v>4562.74</v>
      </c>
      <c r="M1216" s="1">
        <f t="shared" si="37"/>
        <v>5.7139508187945094E-3</v>
      </c>
      <c r="N1216" t="s">
        <v>2713</v>
      </c>
    </row>
    <row r="1217" spans="1:14" x14ac:dyDescent="0.25">
      <c r="A1217">
        <v>1102</v>
      </c>
      <c r="B1217">
        <v>1</v>
      </c>
      <c r="C1217" t="s">
        <v>12</v>
      </c>
      <c r="D1217" t="s">
        <v>2714</v>
      </c>
      <c r="E1217">
        <v>33</v>
      </c>
      <c r="F1217">
        <v>16510</v>
      </c>
      <c r="G1217">
        <v>1</v>
      </c>
      <c r="H1217">
        <v>1</v>
      </c>
      <c r="I1217">
        <v>1</v>
      </c>
      <c r="J1217">
        <v>1</v>
      </c>
      <c r="K1217">
        <v>0.28999999999999998</v>
      </c>
      <c r="L1217" s="1">
        <f t="shared" si="36"/>
        <v>4787.8999999999996</v>
      </c>
      <c r="M1217" s="1">
        <f t="shared" si="37"/>
        <v>5.9959202420708244E-3</v>
      </c>
      <c r="N1217" t="s">
        <v>2715</v>
      </c>
    </row>
    <row r="1218" spans="1:14" x14ac:dyDescent="0.25">
      <c r="A1218">
        <v>1103</v>
      </c>
      <c r="B1218">
        <v>1</v>
      </c>
      <c r="C1218" t="s">
        <v>12</v>
      </c>
      <c r="D1218" t="s">
        <v>2716</v>
      </c>
      <c r="E1218">
        <v>32</v>
      </c>
      <c r="F1218">
        <v>18223</v>
      </c>
      <c r="G1218">
        <v>1</v>
      </c>
      <c r="H1218">
        <v>1</v>
      </c>
      <c r="I1218">
        <v>1</v>
      </c>
      <c r="J1218">
        <v>1</v>
      </c>
      <c r="K1218">
        <v>0.26</v>
      </c>
      <c r="L1218" s="1">
        <f t="shared" si="36"/>
        <v>4737.9800000000005</v>
      </c>
      <c r="M1218" s="1">
        <f t="shared" si="37"/>
        <v>5.9334050812520581E-3</v>
      </c>
      <c r="N1218" t="s">
        <v>752</v>
      </c>
    </row>
    <row r="1219" spans="1:14" x14ac:dyDescent="0.25">
      <c r="A1219">
        <v>1104</v>
      </c>
      <c r="B1219">
        <v>1</v>
      </c>
      <c r="C1219" t="s">
        <v>12</v>
      </c>
      <c r="D1219" t="s">
        <v>2717</v>
      </c>
      <c r="E1219">
        <v>32</v>
      </c>
      <c r="F1219">
        <v>43278</v>
      </c>
      <c r="G1219">
        <v>1</v>
      </c>
      <c r="H1219">
        <v>1</v>
      </c>
      <c r="I1219">
        <v>1</v>
      </c>
      <c r="J1219">
        <v>1</v>
      </c>
      <c r="K1219">
        <v>0.1</v>
      </c>
      <c r="L1219" s="1">
        <f t="shared" si="36"/>
        <v>4327.8</v>
      </c>
      <c r="M1219" s="1">
        <f t="shared" si="37"/>
        <v>5.4197338339635574E-3</v>
      </c>
      <c r="N1219" t="s">
        <v>2718</v>
      </c>
    </row>
    <row r="1220" spans="1:14" x14ac:dyDescent="0.25">
      <c r="A1220">
        <v>1105</v>
      </c>
      <c r="B1220">
        <v>1</v>
      </c>
      <c r="C1220" t="s">
        <v>12</v>
      </c>
      <c r="D1220" t="s">
        <v>2719</v>
      </c>
      <c r="E1220">
        <v>32</v>
      </c>
      <c r="F1220">
        <v>15536</v>
      </c>
      <c r="G1220">
        <v>2</v>
      </c>
      <c r="H1220">
        <v>2</v>
      </c>
      <c r="I1220">
        <v>1</v>
      </c>
      <c r="J1220">
        <v>1</v>
      </c>
      <c r="K1220">
        <v>0.31</v>
      </c>
      <c r="L1220" s="1">
        <f t="shared" ref="L1220:L1283" si="38">F1220*K1220</f>
        <v>4816.16</v>
      </c>
      <c r="M1220" s="1">
        <f t="shared" ref="M1220:M1283" si="39">(L1220/79852629.9)*100</f>
        <v>6.031310435274718E-3</v>
      </c>
      <c r="N1220" t="s">
        <v>2720</v>
      </c>
    </row>
    <row r="1221" spans="1:14" x14ac:dyDescent="0.25">
      <c r="A1221">
        <v>1106</v>
      </c>
      <c r="B1221">
        <v>1</v>
      </c>
      <c r="C1221" t="s">
        <v>12</v>
      </c>
      <c r="D1221" t="s">
        <v>2721</v>
      </c>
      <c r="E1221">
        <v>32</v>
      </c>
      <c r="F1221">
        <v>33031</v>
      </c>
      <c r="G1221">
        <v>3</v>
      </c>
      <c r="H1221">
        <v>3</v>
      </c>
      <c r="I1221">
        <v>3</v>
      </c>
      <c r="J1221">
        <v>3</v>
      </c>
      <c r="K1221">
        <v>0.47</v>
      </c>
      <c r="L1221" s="1">
        <f t="shared" si="38"/>
        <v>15524.57</v>
      </c>
      <c r="M1221" s="1">
        <f t="shared" si="39"/>
        <v>1.9441526245837518E-2</v>
      </c>
      <c r="N1221" t="s">
        <v>2722</v>
      </c>
    </row>
    <row r="1222" spans="1:14" x14ac:dyDescent="0.25">
      <c r="A1222">
        <v>1107</v>
      </c>
      <c r="B1222">
        <v>1</v>
      </c>
      <c r="C1222" t="s">
        <v>12</v>
      </c>
      <c r="D1222" t="s">
        <v>2723</v>
      </c>
      <c r="E1222">
        <v>32</v>
      </c>
      <c r="F1222">
        <v>42172</v>
      </c>
      <c r="G1222">
        <v>1</v>
      </c>
      <c r="H1222">
        <v>1</v>
      </c>
      <c r="I1222">
        <v>1</v>
      </c>
      <c r="J1222">
        <v>1</v>
      </c>
      <c r="K1222">
        <v>0.11</v>
      </c>
      <c r="L1222" s="1">
        <f t="shared" si="38"/>
        <v>4638.92</v>
      </c>
      <c r="M1222" s="1">
        <f t="shared" si="39"/>
        <v>5.8093515590023166E-3</v>
      </c>
      <c r="N1222" t="s">
        <v>2724</v>
      </c>
    </row>
    <row r="1223" spans="1:14" x14ac:dyDescent="0.25">
      <c r="A1223">
        <v>1108</v>
      </c>
      <c r="B1223">
        <v>1</v>
      </c>
      <c r="C1223" t="s">
        <v>12</v>
      </c>
      <c r="D1223" t="s">
        <v>2725</v>
      </c>
      <c r="E1223">
        <v>32</v>
      </c>
      <c r="F1223">
        <v>85805</v>
      </c>
      <c r="G1223">
        <v>1</v>
      </c>
      <c r="H1223">
        <v>1</v>
      </c>
      <c r="I1223">
        <v>1</v>
      </c>
      <c r="J1223">
        <v>1</v>
      </c>
      <c r="K1223">
        <v>0.05</v>
      </c>
      <c r="L1223" s="1">
        <f t="shared" si="38"/>
        <v>4290.25</v>
      </c>
      <c r="M1223" s="1">
        <f t="shared" si="39"/>
        <v>5.3727097095896646E-3</v>
      </c>
      <c r="N1223" t="s">
        <v>2726</v>
      </c>
    </row>
    <row r="1224" spans="1:14" x14ac:dyDescent="0.25">
      <c r="A1224">
        <v>1109</v>
      </c>
      <c r="B1224">
        <v>1</v>
      </c>
      <c r="C1224" t="s">
        <v>12</v>
      </c>
      <c r="D1224" t="s">
        <v>2727</v>
      </c>
      <c r="E1224">
        <v>32</v>
      </c>
      <c r="F1224">
        <v>149821</v>
      </c>
      <c r="G1224">
        <v>1</v>
      </c>
      <c r="H1224">
        <v>1</v>
      </c>
      <c r="I1224">
        <v>1</v>
      </c>
      <c r="J1224">
        <v>1</v>
      </c>
      <c r="K1224">
        <v>0.03</v>
      </c>
      <c r="L1224" s="1">
        <f t="shared" si="38"/>
        <v>4494.63</v>
      </c>
      <c r="M1224" s="1">
        <f t="shared" si="39"/>
        <v>5.6286561953296415E-3</v>
      </c>
      <c r="N1224" t="s">
        <v>2728</v>
      </c>
    </row>
    <row r="1225" spans="1:14" x14ac:dyDescent="0.25">
      <c r="A1225">
        <v>1110</v>
      </c>
      <c r="B1225">
        <v>1</v>
      </c>
      <c r="C1225" t="s">
        <v>12</v>
      </c>
      <c r="D1225" t="s">
        <v>2729</v>
      </c>
      <c r="E1225">
        <v>32</v>
      </c>
      <c r="F1225">
        <v>17331</v>
      </c>
      <c r="G1225">
        <v>3</v>
      </c>
      <c r="H1225">
        <v>3</v>
      </c>
      <c r="I1225">
        <v>1</v>
      </c>
      <c r="J1225">
        <v>1</v>
      </c>
      <c r="K1225">
        <v>0.27</v>
      </c>
      <c r="L1225" s="1">
        <f t="shared" si="38"/>
        <v>4679.37</v>
      </c>
      <c r="M1225" s="1">
        <f t="shared" si="39"/>
        <v>5.860007373407747E-3</v>
      </c>
      <c r="N1225" t="s">
        <v>2730</v>
      </c>
    </row>
    <row r="1226" spans="1:14" x14ac:dyDescent="0.25">
      <c r="A1226">
        <v>1111</v>
      </c>
      <c r="B1226">
        <v>1</v>
      </c>
      <c r="C1226" t="s">
        <v>12</v>
      </c>
      <c r="D1226" t="s">
        <v>2731</v>
      </c>
      <c r="E1226">
        <v>32</v>
      </c>
      <c r="F1226">
        <v>44835</v>
      </c>
      <c r="G1226">
        <v>1</v>
      </c>
      <c r="H1226">
        <v>1</v>
      </c>
      <c r="I1226">
        <v>1</v>
      </c>
      <c r="J1226">
        <v>1</v>
      </c>
      <c r="K1226">
        <v>0.1</v>
      </c>
      <c r="L1226" s="1">
        <f t="shared" si="38"/>
        <v>4483.5</v>
      </c>
      <c r="M1226" s="1">
        <f t="shared" si="39"/>
        <v>5.6147180194499767E-3</v>
      </c>
      <c r="N1226" t="s">
        <v>2732</v>
      </c>
    </row>
    <row r="1227" spans="1:14" x14ac:dyDescent="0.25">
      <c r="A1227">
        <v>1112</v>
      </c>
      <c r="B1227">
        <v>1</v>
      </c>
      <c r="C1227" t="s">
        <v>12</v>
      </c>
      <c r="D1227" t="s">
        <v>570</v>
      </c>
      <c r="E1227">
        <v>32</v>
      </c>
      <c r="F1227">
        <v>104391</v>
      </c>
      <c r="G1227">
        <v>1</v>
      </c>
      <c r="H1227">
        <v>1</v>
      </c>
      <c r="I1227">
        <v>1</v>
      </c>
      <c r="J1227">
        <v>1</v>
      </c>
      <c r="K1227">
        <v>0.04</v>
      </c>
      <c r="L1227" s="1">
        <f t="shared" si="38"/>
        <v>4175.6400000000003</v>
      </c>
      <c r="M1227" s="1">
        <f t="shared" si="39"/>
        <v>5.2291828149294301E-3</v>
      </c>
      <c r="N1227" t="s">
        <v>571</v>
      </c>
    </row>
    <row r="1228" spans="1:14" x14ac:dyDescent="0.25">
      <c r="A1228">
        <v>1113</v>
      </c>
      <c r="B1228">
        <v>1</v>
      </c>
      <c r="C1228" t="s">
        <v>12</v>
      </c>
      <c r="D1228" t="s">
        <v>2733</v>
      </c>
      <c r="E1228">
        <v>32</v>
      </c>
      <c r="F1228">
        <v>40856</v>
      </c>
      <c r="G1228">
        <v>2</v>
      </c>
      <c r="H1228">
        <v>2</v>
      </c>
      <c r="I1228">
        <v>1</v>
      </c>
      <c r="J1228">
        <v>1</v>
      </c>
      <c r="K1228">
        <v>0.11</v>
      </c>
      <c r="L1228" s="1">
        <f t="shared" si="38"/>
        <v>4494.16</v>
      </c>
      <c r="M1228" s="1">
        <f t="shared" si="39"/>
        <v>5.6280676110831498E-3</v>
      </c>
      <c r="N1228" t="s">
        <v>2734</v>
      </c>
    </row>
    <row r="1229" spans="1:14" x14ac:dyDescent="0.25">
      <c r="A1229">
        <v>1114</v>
      </c>
      <c r="B1229">
        <v>1</v>
      </c>
      <c r="C1229" t="s">
        <v>12</v>
      </c>
      <c r="D1229" t="s">
        <v>2735</v>
      </c>
      <c r="E1229">
        <v>32</v>
      </c>
      <c r="F1229">
        <v>115812</v>
      </c>
      <c r="G1229">
        <v>2</v>
      </c>
      <c r="H1229">
        <v>2</v>
      </c>
      <c r="I1229">
        <v>1</v>
      </c>
      <c r="J1229">
        <v>1</v>
      </c>
      <c r="K1229">
        <v>0.04</v>
      </c>
      <c r="L1229" s="1">
        <f t="shared" si="38"/>
        <v>4632.4800000000005</v>
      </c>
      <c r="M1229" s="1">
        <f t="shared" si="39"/>
        <v>5.8012867025184853E-3</v>
      </c>
      <c r="N1229" t="s">
        <v>2736</v>
      </c>
    </row>
    <row r="1230" spans="1:14" x14ac:dyDescent="0.25">
      <c r="A1230">
        <v>1115</v>
      </c>
      <c r="B1230">
        <v>1</v>
      </c>
      <c r="C1230" t="s">
        <v>12</v>
      </c>
      <c r="D1230" t="s">
        <v>2737</v>
      </c>
      <c r="E1230">
        <v>32</v>
      </c>
      <c r="F1230">
        <v>40165</v>
      </c>
      <c r="G1230">
        <v>1</v>
      </c>
      <c r="H1230">
        <v>1</v>
      </c>
      <c r="I1230">
        <v>1</v>
      </c>
      <c r="J1230">
        <v>1</v>
      </c>
      <c r="K1230">
        <v>0.11</v>
      </c>
      <c r="L1230" s="1">
        <f t="shared" si="38"/>
        <v>4418.1499999999996</v>
      </c>
      <c r="M1230" s="1">
        <f t="shared" si="39"/>
        <v>5.5328797630496062E-3</v>
      </c>
      <c r="N1230" t="s">
        <v>2738</v>
      </c>
    </row>
    <row r="1231" spans="1:14" x14ac:dyDescent="0.25">
      <c r="A1231">
        <v>1116</v>
      </c>
      <c r="B1231">
        <v>1</v>
      </c>
      <c r="C1231" t="s">
        <v>12</v>
      </c>
      <c r="D1231" t="s">
        <v>2739</v>
      </c>
      <c r="E1231">
        <v>32</v>
      </c>
      <c r="F1231">
        <v>31551</v>
      </c>
      <c r="G1231">
        <v>1</v>
      </c>
      <c r="H1231">
        <v>1</v>
      </c>
      <c r="I1231">
        <v>1</v>
      </c>
      <c r="J1231">
        <v>1</v>
      </c>
      <c r="K1231">
        <v>0.14000000000000001</v>
      </c>
      <c r="L1231" s="1">
        <f t="shared" si="38"/>
        <v>4417.1400000000003</v>
      </c>
      <c r="M1231" s="1">
        <f t="shared" si="39"/>
        <v>5.5316149330731056E-3</v>
      </c>
      <c r="N1231" t="s">
        <v>2740</v>
      </c>
    </row>
    <row r="1232" spans="1:14" x14ac:dyDescent="0.25">
      <c r="A1232">
        <v>1117</v>
      </c>
      <c r="B1232">
        <v>1</v>
      </c>
      <c r="C1232" t="s">
        <v>12</v>
      </c>
      <c r="D1232" t="s">
        <v>2741</v>
      </c>
      <c r="E1232">
        <v>32</v>
      </c>
      <c r="F1232">
        <v>16603</v>
      </c>
      <c r="G1232">
        <v>1</v>
      </c>
      <c r="H1232">
        <v>1</v>
      </c>
      <c r="I1232">
        <v>1</v>
      </c>
      <c r="J1232">
        <v>1</v>
      </c>
      <c r="K1232">
        <v>0.28000000000000003</v>
      </c>
      <c r="L1232" s="1">
        <f t="shared" si="38"/>
        <v>4648.84</v>
      </c>
      <c r="M1232" s="1">
        <f t="shared" si="39"/>
        <v>5.8217744435239945E-3</v>
      </c>
      <c r="N1232" t="s">
        <v>2742</v>
      </c>
    </row>
    <row r="1233" spans="1:14" x14ac:dyDescent="0.25">
      <c r="A1233">
        <v>1118</v>
      </c>
      <c r="B1233">
        <v>1</v>
      </c>
      <c r="C1233" t="s">
        <v>12</v>
      </c>
      <c r="D1233" t="s">
        <v>2743</v>
      </c>
      <c r="E1233">
        <v>32</v>
      </c>
      <c r="F1233">
        <v>21382</v>
      </c>
      <c r="G1233">
        <v>1</v>
      </c>
      <c r="H1233">
        <v>1</v>
      </c>
      <c r="I1233">
        <v>1</v>
      </c>
      <c r="J1233">
        <v>1</v>
      </c>
      <c r="K1233">
        <v>0.22</v>
      </c>
      <c r="L1233" s="1">
        <f t="shared" si="38"/>
        <v>4704.04</v>
      </c>
      <c r="M1233" s="1">
        <f t="shared" si="39"/>
        <v>5.8909017848139773E-3</v>
      </c>
      <c r="N1233" t="s">
        <v>2744</v>
      </c>
    </row>
    <row r="1234" spans="1:14" x14ac:dyDescent="0.25">
      <c r="A1234">
        <v>1119</v>
      </c>
      <c r="B1234">
        <v>1</v>
      </c>
      <c r="C1234" t="s">
        <v>12</v>
      </c>
      <c r="D1234" t="s">
        <v>2745</v>
      </c>
      <c r="E1234">
        <v>32</v>
      </c>
      <c r="F1234">
        <v>55371</v>
      </c>
      <c r="G1234">
        <v>1</v>
      </c>
      <c r="H1234">
        <v>1</v>
      </c>
      <c r="I1234">
        <v>1</v>
      </c>
      <c r="J1234">
        <v>1</v>
      </c>
      <c r="K1234">
        <v>0.08</v>
      </c>
      <c r="L1234" s="1">
        <f t="shared" si="38"/>
        <v>4429.68</v>
      </c>
      <c r="M1234" s="1">
        <f t="shared" si="39"/>
        <v>5.5473188616922426E-3</v>
      </c>
      <c r="N1234" t="s">
        <v>2746</v>
      </c>
    </row>
    <row r="1235" spans="1:14" x14ac:dyDescent="0.25">
      <c r="A1235">
        <v>1120</v>
      </c>
      <c r="B1235">
        <v>1</v>
      </c>
      <c r="C1235" t="s">
        <v>12</v>
      </c>
      <c r="D1235" t="s">
        <v>2747</v>
      </c>
      <c r="E1235">
        <v>32</v>
      </c>
      <c r="F1235">
        <v>13672</v>
      </c>
      <c r="G1235">
        <v>1</v>
      </c>
      <c r="H1235">
        <v>1</v>
      </c>
      <c r="I1235">
        <v>1</v>
      </c>
      <c r="J1235">
        <v>1</v>
      </c>
      <c r="K1235">
        <v>0.35</v>
      </c>
      <c r="L1235" s="1">
        <f t="shared" si="38"/>
        <v>4785.2</v>
      </c>
      <c r="M1235" s="1">
        <f t="shared" si="39"/>
        <v>5.9925390134207704E-3</v>
      </c>
      <c r="N1235" t="s">
        <v>2748</v>
      </c>
    </row>
    <row r="1236" spans="1:14" x14ac:dyDescent="0.25">
      <c r="A1236">
        <v>1121</v>
      </c>
      <c r="B1236">
        <v>1</v>
      </c>
      <c r="C1236" t="s">
        <v>12</v>
      </c>
      <c r="D1236" t="s">
        <v>2749</v>
      </c>
      <c r="E1236">
        <v>31</v>
      </c>
      <c r="F1236">
        <v>9655</v>
      </c>
      <c r="G1236">
        <v>1</v>
      </c>
      <c r="H1236">
        <v>1</v>
      </c>
      <c r="I1236">
        <v>1</v>
      </c>
      <c r="J1236">
        <v>1</v>
      </c>
      <c r="K1236">
        <v>0.53</v>
      </c>
      <c r="L1236" s="1">
        <f t="shared" si="38"/>
        <v>5117.1500000000005</v>
      </c>
      <c r="M1236" s="1">
        <f t="shared" si="39"/>
        <v>6.4082422913412408E-3</v>
      </c>
      <c r="N1236" t="s">
        <v>2750</v>
      </c>
    </row>
    <row r="1237" spans="1:14" x14ac:dyDescent="0.25">
      <c r="A1237">
        <v>1122</v>
      </c>
      <c r="B1237">
        <v>1</v>
      </c>
      <c r="C1237" t="s">
        <v>12</v>
      </c>
      <c r="D1237" t="s">
        <v>2751</v>
      </c>
      <c r="E1237">
        <v>31</v>
      </c>
      <c r="F1237">
        <v>68317</v>
      </c>
      <c r="G1237">
        <v>1</v>
      </c>
      <c r="H1237">
        <v>1</v>
      </c>
      <c r="I1237">
        <v>1</v>
      </c>
      <c r="J1237">
        <v>1</v>
      </c>
      <c r="K1237">
        <v>0.06</v>
      </c>
      <c r="L1237" s="1">
        <f t="shared" si="38"/>
        <v>4099.0199999999995</v>
      </c>
      <c r="M1237" s="1">
        <f t="shared" si="39"/>
        <v>5.1332310596823548E-3</v>
      </c>
      <c r="N1237" t="s">
        <v>2752</v>
      </c>
    </row>
    <row r="1238" spans="1:14" x14ac:dyDescent="0.25">
      <c r="A1238">
        <v>1123</v>
      </c>
      <c r="B1238">
        <v>1</v>
      </c>
      <c r="C1238" t="s">
        <v>12</v>
      </c>
      <c r="D1238" t="s">
        <v>2753</v>
      </c>
      <c r="E1238">
        <v>31</v>
      </c>
      <c r="F1238">
        <v>42271</v>
      </c>
      <c r="G1238">
        <v>1</v>
      </c>
      <c r="H1238">
        <v>1</v>
      </c>
      <c r="I1238">
        <v>1</v>
      </c>
      <c r="J1238">
        <v>1</v>
      </c>
      <c r="K1238">
        <v>0.11</v>
      </c>
      <c r="L1238" s="1">
        <f t="shared" si="38"/>
        <v>4649.8100000000004</v>
      </c>
      <c r="M1238" s="1">
        <f t="shared" si="39"/>
        <v>5.8229891812241986E-3</v>
      </c>
      <c r="N1238" t="s">
        <v>2754</v>
      </c>
    </row>
    <row r="1239" spans="1:14" x14ac:dyDescent="0.25">
      <c r="A1239">
        <v>1124</v>
      </c>
      <c r="B1239">
        <v>1</v>
      </c>
      <c r="C1239" t="s">
        <v>12</v>
      </c>
      <c r="D1239" t="s">
        <v>2755</v>
      </c>
      <c r="E1239">
        <v>31</v>
      </c>
      <c r="F1239">
        <v>21500</v>
      </c>
      <c r="G1239">
        <v>1</v>
      </c>
      <c r="H1239">
        <v>1</v>
      </c>
      <c r="I1239">
        <v>1</v>
      </c>
      <c r="J1239">
        <v>1</v>
      </c>
      <c r="K1239">
        <v>0.21</v>
      </c>
      <c r="L1239" s="1">
        <f t="shared" si="38"/>
        <v>4515</v>
      </c>
      <c r="M1239" s="1">
        <f t="shared" si="39"/>
        <v>5.6541656870339341E-3</v>
      </c>
      <c r="N1239" t="s">
        <v>2756</v>
      </c>
    </row>
    <row r="1240" spans="1:14" x14ac:dyDescent="0.25">
      <c r="A1240">
        <v>1125</v>
      </c>
      <c r="B1240">
        <v>1</v>
      </c>
      <c r="C1240" t="s">
        <v>12</v>
      </c>
      <c r="D1240" t="s">
        <v>2757</v>
      </c>
      <c r="E1240">
        <v>31</v>
      </c>
      <c r="F1240">
        <v>44206</v>
      </c>
      <c r="G1240">
        <v>2</v>
      </c>
      <c r="H1240">
        <v>2</v>
      </c>
      <c r="I1240">
        <v>2</v>
      </c>
      <c r="J1240">
        <v>2</v>
      </c>
      <c r="K1240">
        <v>0.21</v>
      </c>
      <c r="L1240" s="1">
        <f t="shared" si="38"/>
        <v>9283.26</v>
      </c>
      <c r="M1240" s="1">
        <f t="shared" si="39"/>
        <v>1.1625490621442889E-2</v>
      </c>
      <c r="N1240" t="s">
        <v>2758</v>
      </c>
    </row>
    <row r="1241" spans="1:14" x14ac:dyDescent="0.25">
      <c r="A1241">
        <v>1126</v>
      </c>
      <c r="B1241">
        <v>1</v>
      </c>
      <c r="C1241" t="s">
        <v>12</v>
      </c>
      <c r="D1241" t="s">
        <v>2759</v>
      </c>
      <c r="E1241">
        <v>31</v>
      </c>
      <c r="F1241">
        <v>90488</v>
      </c>
      <c r="G1241">
        <v>2</v>
      </c>
      <c r="H1241">
        <v>2</v>
      </c>
      <c r="I1241">
        <v>1</v>
      </c>
      <c r="J1241">
        <v>1</v>
      </c>
      <c r="K1241">
        <v>0.05</v>
      </c>
      <c r="L1241" s="1">
        <f t="shared" si="38"/>
        <v>4524.4000000000005</v>
      </c>
      <c r="M1241" s="1">
        <f t="shared" si="39"/>
        <v>5.6659373719637508E-3</v>
      </c>
      <c r="N1241" t="s">
        <v>2760</v>
      </c>
    </row>
    <row r="1242" spans="1:14" x14ac:dyDescent="0.25">
      <c r="A1242">
        <v>1127</v>
      </c>
      <c r="B1242">
        <v>1</v>
      </c>
      <c r="C1242" t="s">
        <v>12</v>
      </c>
      <c r="D1242" t="s">
        <v>2761</v>
      </c>
      <c r="E1242">
        <v>31</v>
      </c>
      <c r="F1242">
        <v>54698</v>
      </c>
      <c r="G1242">
        <v>1</v>
      </c>
      <c r="H1242">
        <v>1</v>
      </c>
      <c r="I1242">
        <v>1</v>
      </c>
      <c r="J1242">
        <v>1</v>
      </c>
      <c r="K1242">
        <v>0.08</v>
      </c>
      <c r="L1242" s="1">
        <f t="shared" si="38"/>
        <v>4375.84</v>
      </c>
      <c r="M1242" s="1">
        <f t="shared" si="39"/>
        <v>5.4798946577963616E-3</v>
      </c>
      <c r="N1242" t="s">
        <v>2762</v>
      </c>
    </row>
    <row r="1243" spans="1:14" x14ac:dyDescent="0.25">
      <c r="A1243">
        <v>1128</v>
      </c>
      <c r="B1243">
        <v>1</v>
      </c>
      <c r="C1243" t="s">
        <v>12</v>
      </c>
      <c r="D1243" t="s">
        <v>2763</v>
      </c>
      <c r="E1243">
        <v>31</v>
      </c>
      <c r="F1243">
        <v>25847</v>
      </c>
      <c r="G1243">
        <v>1</v>
      </c>
      <c r="H1243">
        <v>1</v>
      </c>
      <c r="I1243">
        <v>1</v>
      </c>
      <c r="J1243">
        <v>1</v>
      </c>
      <c r="K1243">
        <v>0.18</v>
      </c>
      <c r="L1243" s="1">
        <f t="shared" si="38"/>
        <v>4652.46</v>
      </c>
      <c r="M1243" s="1">
        <f t="shared" si="39"/>
        <v>5.8263077945288812E-3</v>
      </c>
      <c r="N1243" t="s">
        <v>2764</v>
      </c>
    </row>
    <row r="1244" spans="1:14" x14ac:dyDescent="0.25">
      <c r="A1244">
        <v>1129</v>
      </c>
      <c r="B1244">
        <v>1</v>
      </c>
      <c r="C1244" t="s">
        <v>12</v>
      </c>
      <c r="D1244" t="s">
        <v>2765</v>
      </c>
      <c r="E1244">
        <v>30</v>
      </c>
      <c r="F1244">
        <v>90516</v>
      </c>
      <c r="G1244">
        <v>1</v>
      </c>
      <c r="H1244">
        <v>1</v>
      </c>
      <c r="I1244">
        <v>1</v>
      </c>
      <c r="J1244">
        <v>1</v>
      </c>
      <c r="K1244">
        <v>0.05</v>
      </c>
      <c r="L1244" s="1">
        <f t="shared" si="38"/>
        <v>4525.8</v>
      </c>
      <c r="M1244" s="1">
        <f t="shared" si="39"/>
        <v>5.6676906016341483E-3</v>
      </c>
      <c r="N1244" t="s">
        <v>2766</v>
      </c>
    </row>
    <row r="1245" spans="1:14" x14ac:dyDescent="0.25">
      <c r="A1245">
        <v>1130</v>
      </c>
      <c r="B1245">
        <v>1</v>
      </c>
      <c r="C1245" t="s">
        <v>12</v>
      </c>
      <c r="D1245" t="s">
        <v>2767</v>
      </c>
      <c r="E1245">
        <v>30</v>
      </c>
      <c r="F1245">
        <v>23196</v>
      </c>
      <c r="G1245">
        <v>2</v>
      </c>
      <c r="H1245">
        <v>2</v>
      </c>
      <c r="I1245">
        <v>1</v>
      </c>
      <c r="J1245">
        <v>1</v>
      </c>
      <c r="K1245">
        <v>0.2</v>
      </c>
      <c r="L1245" s="1">
        <f t="shared" si="38"/>
        <v>4639.2</v>
      </c>
      <c r="M1245" s="1">
        <f t="shared" si="39"/>
        <v>5.8097022049363959E-3</v>
      </c>
      <c r="N1245" t="s">
        <v>2768</v>
      </c>
    </row>
    <row r="1246" spans="1:14" x14ac:dyDescent="0.25">
      <c r="A1246">
        <v>1131</v>
      </c>
      <c r="B1246">
        <v>1</v>
      </c>
      <c r="C1246" t="s">
        <v>12</v>
      </c>
      <c r="D1246" t="s">
        <v>2769</v>
      </c>
      <c r="E1246">
        <v>30</v>
      </c>
      <c r="F1246">
        <v>12647</v>
      </c>
      <c r="G1246">
        <v>1</v>
      </c>
      <c r="H1246">
        <v>1</v>
      </c>
      <c r="I1246">
        <v>1</v>
      </c>
      <c r="J1246">
        <v>1</v>
      </c>
      <c r="K1246">
        <v>0.39</v>
      </c>
      <c r="L1246" s="1">
        <f t="shared" si="38"/>
        <v>4932.33</v>
      </c>
      <c r="M1246" s="1">
        <f t="shared" si="39"/>
        <v>6.1767909287105387E-3</v>
      </c>
      <c r="N1246" t="s">
        <v>2770</v>
      </c>
    </row>
    <row r="1247" spans="1:14" x14ac:dyDescent="0.25">
      <c r="A1247">
        <v>1132</v>
      </c>
      <c r="B1247">
        <v>1</v>
      </c>
      <c r="C1247" t="s">
        <v>12</v>
      </c>
      <c r="D1247" t="s">
        <v>2771</v>
      </c>
      <c r="E1247">
        <v>30</v>
      </c>
      <c r="F1247">
        <v>62002</v>
      </c>
      <c r="G1247">
        <v>1</v>
      </c>
      <c r="H1247">
        <v>1</v>
      </c>
      <c r="I1247">
        <v>1</v>
      </c>
      <c r="J1247">
        <v>1</v>
      </c>
      <c r="K1247">
        <v>7.0000000000000007E-2</v>
      </c>
      <c r="L1247" s="1">
        <f t="shared" si="38"/>
        <v>4340.1400000000003</v>
      </c>
      <c r="M1247" s="1">
        <f t="shared" si="39"/>
        <v>5.43518730120121E-3</v>
      </c>
      <c r="N1247" t="s">
        <v>2772</v>
      </c>
    </row>
    <row r="1248" spans="1:14" x14ac:dyDescent="0.25">
      <c r="A1248">
        <v>1133</v>
      </c>
      <c r="B1248">
        <v>1</v>
      </c>
      <c r="C1248" t="s">
        <v>12</v>
      </c>
      <c r="D1248" t="s">
        <v>2773</v>
      </c>
      <c r="E1248">
        <v>30</v>
      </c>
      <c r="F1248">
        <v>37262</v>
      </c>
      <c r="G1248">
        <v>1</v>
      </c>
      <c r="H1248">
        <v>1</v>
      </c>
      <c r="I1248">
        <v>1</v>
      </c>
      <c r="J1248">
        <v>1</v>
      </c>
      <c r="K1248">
        <v>0.12</v>
      </c>
      <c r="L1248" s="1">
        <f t="shared" si="38"/>
        <v>4471.4399999999996</v>
      </c>
      <c r="M1248" s="1">
        <f t="shared" si="39"/>
        <v>5.5996151981464034E-3</v>
      </c>
      <c r="N1248" t="s">
        <v>2774</v>
      </c>
    </row>
    <row r="1249" spans="1:14" x14ac:dyDescent="0.25">
      <c r="A1249">
        <v>1134</v>
      </c>
      <c r="B1249">
        <v>1</v>
      </c>
      <c r="C1249" t="s">
        <v>12</v>
      </c>
      <c r="D1249" t="s">
        <v>2775</v>
      </c>
      <c r="E1249">
        <v>30</v>
      </c>
      <c r="F1249">
        <v>76089</v>
      </c>
      <c r="G1249">
        <v>2</v>
      </c>
      <c r="H1249">
        <v>2</v>
      </c>
      <c r="I1249">
        <v>2</v>
      </c>
      <c r="J1249">
        <v>2</v>
      </c>
      <c r="K1249">
        <v>0.12</v>
      </c>
      <c r="L1249" s="1">
        <f t="shared" si="38"/>
        <v>9130.68</v>
      </c>
      <c r="M1249" s="1">
        <f t="shared" si="39"/>
        <v>1.1434413633507643E-2</v>
      </c>
      <c r="N1249" t="s">
        <v>2776</v>
      </c>
    </row>
    <row r="1250" spans="1:14" x14ac:dyDescent="0.25">
      <c r="A1250">
        <v>1135</v>
      </c>
      <c r="B1250">
        <v>1</v>
      </c>
      <c r="C1250" t="s">
        <v>12</v>
      </c>
      <c r="D1250" t="s">
        <v>2777</v>
      </c>
      <c r="E1250">
        <v>30</v>
      </c>
      <c r="F1250">
        <v>34446</v>
      </c>
      <c r="G1250">
        <v>1</v>
      </c>
      <c r="H1250">
        <v>1</v>
      </c>
      <c r="I1250">
        <v>1</v>
      </c>
      <c r="J1250">
        <v>1</v>
      </c>
      <c r="K1250">
        <v>0.13</v>
      </c>
      <c r="L1250" s="1">
        <f t="shared" si="38"/>
        <v>4477.9800000000005</v>
      </c>
      <c r="M1250" s="1">
        <f t="shared" si="39"/>
        <v>5.6078052853209782E-3</v>
      </c>
      <c r="N1250" t="s">
        <v>2778</v>
      </c>
    </row>
    <row r="1251" spans="1:14" x14ac:dyDescent="0.25">
      <c r="A1251">
        <v>1136</v>
      </c>
      <c r="B1251">
        <v>1</v>
      </c>
      <c r="C1251" t="s">
        <v>12</v>
      </c>
      <c r="D1251" t="s">
        <v>2779</v>
      </c>
      <c r="E1251">
        <v>30</v>
      </c>
      <c r="F1251">
        <v>98830</v>
      </c>
      <c r="G1251">
        <v>1</v>
      </c>
      <c r="H1251">
        <v>1</v>
      </c>
      <c r="I1251">
        <v>1</v>
      </c>
      <c r="J1251">
        <v>1</v>
      </c>
      <c r="K1251">
        <v>0.04</v>
      </c>
      <c r="L1251" s="1">
        <f t="shared" si="38"/>
        <v>3953.2000000000003</v>
      </c>
      <c r="M1251" s="1">
        <f t="shared" si="39"/>
        <v>4.9506196664413178E-3</v>
      </c>
      <c r="N1251" t="s">
        <v>2780</v>
      </c>
    </row>
    <row r="1252" spans="1:14" x14ac:dyDescent="0.25">
      <c r="A1252">
        <v>1137</v>
      </c>
      <c r="B1252">
        <v>1</v>
      </c>
      <c r="C1252" t="s">
        <v>12</v>
      </c>
      <c r="D1252" t="s">
        <v>2781</v>
      </c>
      <c r="E1252">
        <v>30</v>
      </c>
      <c r="F1252">
        <v>21410</v>
      </c>
      <c r="G1252">
        <v>1</v>
      </c>
      <c r="H1252">
        <v>1</v>
      </c>
      <c r="I1252">
        <v>1</v>
      </c>
      <c r="J1252">
        <v>1</v>
      </c>
      <c r="K1252">
        <v>0.22</v>
      </c>
      <c r="L1252" s="1">
        <f t="shared" si="38"/>
        <v>4710.2</v>
      </c>
      <c r="M1252" s="1">
        <f t="shared" si="39"/>
        <v>5.8986159953637284E-3</v>
      </c>
      <c r="N1252" t="s">
        <v>2782</v>
      </c>
    </row>
    <row r="1253" spans="1:14" x14ac:dyDescent="0.25">
      <c r="A1253">
        <v>1138</v>
      </c>
      <c r="B1253">
        <v>1</v>
      </c>
      <c r="C1253" t="s">
        <v>12</v>
      </c>
      <c r="D1253" t="s">
        <v>2783</v>
      </c>
      <c r="E1253">
        <v>30</v>
      </c>
      <c r="F1253">
        <v>5897</v>
      </c>
      <c r="G1253">
        <v>1</v>
      </c>
      <c r="H1253">
        <v>1</v>
      </c>
      <c r="I1253">
        <v>1</v>
      </c>
      <c r="J1253">
        <v>1</v>
      </c>
      <c r="K1253">
        <v>0.97</v>
      </c>
      <c r="L1253" s="1">
        <f t="shared" si="38"/>
        <v>5720.09</v>
      </c>
      <c r="M1253" s="1">
        <f t="shared" si="39"/>
        <v>7.1633082181054124E-3</v>
      </c>
      <c r="N1253" t="s">
        <v>2784</v>
      </c>
    </row>
    <row r="1254" spans="1:14" x14ac:dyDescent="0.25">
      <c r="A1254">
        <v>1139</v>
      </c>
      <c r="B1254">
        <v>1</v>
      </c>
      <c r="C1254" t="s">
        <v>12</v>
      </c>
      <c r="D1254" t="s">
        <v>2785</v>
      </c>
      <c r="E1254">
        <v>30</v>
      </c>
      <c r="F1254">
        <v>24425</v>
      </c>
      <c r="G1254">
        <v>1</v>
      </c>
      <c r="H1254">
        <v>1</v>
      </c>
      <c r="I1254">
        <v>1</v>
      </c>
      <c r="J1254">
        <v>1</v>
      </c>
      <c r="K1254">
        <v>0.19</v>
      </c>
      <c r="L1254" s="1">
        <f t="shared" si="38"/>
        <v>4640.75</v>
      </c>
      <c r="M1254" s="1">
        <f t="shared" si="39"/>
        <v>5.8116432806429082E-3</v>
      </c>
      <c r="N1254" t="s">
        <v>2786</v>
      </c>
    </row>
    <row r="1255" spans="1:14" x14ac:dyDescent="0.25">
      <c r="A1255">
        <v>1140</v>
      </c>
      <c r="B1255">
        <v>1</v>
      </c>
      <c r="C1255" t="s">
        <v>12</v>
      </c>
      <c r="D1255" t="s">
        <v>2787</v>
      </c>
      <c r="E1255">
        <v>29</v>
      </c>
      <c r="F1255">
        <v>26494</v>
      </c>
      <c r="G1255">
        <v>3</v>
      </c>
      <c r="H1255">
        <v>3</v>
      </c>
      <c r="I1255">
        <v>2</v>
      </c>
      <c r="J1255">
        <v>2</v>
      </c>
      <c r="K1255">
        <v>0.37</v>
      </c>
      <c r="L1255" s="1">
        <f t="shared" si="38"/>
        <v>9802.7800000000007</v>
      </c>
      <c r="M1255" s="1">
        <f t="shared" si="39"/>
        <v>1.2276089105989482E-2</v>
      </c>
      <c r="N1255" t="s">
        <v>2788</v>
      </c>
    </row>
    <row r="1256" spans="1:14" x14ac:dyDescent="0.25">
      <c r="A1256">
        <v>1141</v>
      </c>
      <c r="B1256">
        <v>1</v>
      </c>
      <c r="C1256" t="s">
        <v>12</v>
      </c>
      <c r="D1256" t="s">
        <v>2789</v>
      </c>
      <c r="E1256">
        <v>29</v>
      </c>
      <c r="F1256">
        <v>74588</v>
      </c>
      <c r="G1256">
        <v>1</v>
      </c>
      <c r="H1256">
        <v>1</v>
      </c>
      <c r="I1256">
        <v>1</v>
      </c>
      <c r="J1256">
        <v>1</v>
      </c>
      <c r="K1256">
        <v>0.06</v>
      </c>
      <c r="L1256" s="1">
        <f t="shared" si="38"/>
        <v>4475.28</v>
      </c>
      <c r="M1256" s="1">
        <f t="shared" si="39"/>
        <v>5.6044240566709242E-3</v>
      </c>
      <c r="N1256" t="s">
        <v>2790</v>
      </c>
    </row>
    <row r="1257" spans="1:14" x14ac:dyDescent="0.25">
      <c r="A1257">
        <v>1142</v>
      </c>
      <c r="B1257">
        <v>1</v>
      </c>
      <c r="C1257" t="s">
        <v>12</v>
      </c>
      <c r="D1257" t="s">
        <v>2791</v>
      </c>
      <c r="E1257">
        <v>29</v>
      </c>
      <c r="F1257">
        <v>40196</v>
      </c>
      <c r="G1257">
        <v>2</v>
      </c>
      <c r="H1257">
        <v>2</v>
      </c>
      <c r="I1257">
        <v>1</v>
      </c>
      <c r="J1257">
        <v>1</v>
      </c>
      <c r="K1257">
        <v>0.11</v>
      </c>
      <c r="L1257" s="1">
        <f t="shared" si="38"/>
        <v>4421.5600000000004</v>
      </c>
      <c r="M1257" s="1">
        <f t="shared" si="39"/>
        <v>5.5371501296039346E-3</v>
      </c>
      <c r="N1257" t="s">
        <v>2792</v>
      </c>
    </row>
    <row r="1258" spans="1:14" x14ac:dyDescent="0.25">
      <c r="A1258">
        <v>1143</v>
      </c>
      <c r="B1258">
        <v>1</v>
      </c>
      <c r="C1258" t="s">
        <v>12</v>
      </c>
      <c r="D1258" t="s">
        <v>2793</v>
      </c>
      <c r="E1258">
        <v>29</v>
      </c>
      <c r="F1258">
        <v>86244</v>
      </c>
      <c r="G1258">
        <v>1</v>
      </c>
      <c r="H1258">
        <v>1</v>
      </c>
      <c r="I1258">
        <v>1</v>
      </c>
      <c r="J1258">
        <v>1</v>
      </c>
      <c r="K1258">
        <v>0.05</v>
      </c>
      <c r="L1258" s="1">
        <f t="shared" si="38"/>
        <v>4312.2</v>
      </c>
      <c r="M1258" s="1">
        <f t="shared" si="39"/>
        <v>5.4001978462076923E-3</v>
      </c>
      <c r="N1258" t="s">
        <v>2794</v>
      </c>
    </row>
    <row r="1259" spans="1:14" x14ac:dyDescent="0.25">
      <c r="A1259">
        <v>1144</v>
      </c>
      <c r="B1259">
        <v>1</v>
      </c>
      <c r="C1259" t="s">
        <v>12</v>
      </c>
      <c r="D1259" t="s">
        <v>2795</v>
      </c>
      <c r="E1259">
        <v>29</v>
      </c>
      <c r="F1259">
        <v>34780</v>
      </c>
      <c r="G1259">
        <v>1</v>
      </c>
      <c r="H1259">
        <v>1</v>
      </c>
      <c r="I1259">
        <v>1</v>
      </c>
      <c r="J1259">
        <v>1</v>
      </c>
      <c r="K1259">
        <v>0.13</v>
      </c>
      <c r="L1259" s="1">
        <f t="shared" si="38"/>
        <v>4521.4000000000005</v>
      </c>
      <c r="M1259" s="1">
        <f t="shared" si="39"/>
        <v>5.6621804512414688E-3</v>
      </c>
      <c r="N1259" t="s">
        <v>2796</v>
      </c>
    </row>
    <row r="1260" spans="1:14" x14ac:dyDescent="0.25">
      <c r="A1260">
        <v>1145</v>
      </c>
      <c r="B1260">
        <v>1</v>
      </c>
      <c r="C1260" t="s">
        <v>12</v>
      </c>
      <c r="D1260" t="s">
        <v>2797</v>
      </c>
      <c r="E1260">
        <v>27</v>
      </c>
      <c r="F1260">
        <v>32823</v>
      </c>
      <c r="G1260">
        <v>3</v>
      </c>
      <c r="H1260">
        <v>3</v>
      </c>
      <c r="I1260">
        <v>2</v>
      </c>
      <c r="J1260">
        <v>2</v>
      </c>
      <c r="K1260">
        <v>0.28999999999999998</v>
      </c>
      <c r="L1260" s="1">
        <f t="shared" si="38"/>
        <v>9518.67</v>
      </c>
      <c r="M1260" s="1">
        <f t="shared" si="39"/>
        <v>1.1920296190520333E-2</v>
      </c>
      <c r="N1260" t="s">
        <v>2798</v>
      </c>
    </row>
    <row r="1261" spans="1:14" x14ac:dyDescent="0.25">
      <c r="A1261">
        <v>1146</v>
      </c>
      <c r="B1261">
        <v>1</v>
      </c>
      <c r="C1261" t="s">
        <v>12</v>
      </c>
      <c r="D1261" t="s">
        <v>2799</v>
      </c>
      <c r="E1261">
        <v>29</v>
      </c>
      <c r="F1261">
        <v>88335</v>
      </c>
      <c r="G1261">
        <v>1</v>
      </c>
      <c r="H1261">
        <v>1</v>
      </c>
      <c r="I1261">
        <v>1</v>
      </c>
      <c r="J1261">
        <v>1</v>
      </c>
      <c r="K1261">
        <v>0.05</v>
      </c>
      <c r="L1261" s="1">
        <f t="shared" si="38"/>
        <v>4416.75</v>
      </c>
      <c r="M1261" s="1">
        <f t="shared" si="39"/>
        <v>5.5311265333792088E-3</v>
      </c>
      <c r="N1261" t="s">
        <v>2800</v>
      </c>
    </row>
    <row r="1262" spans="1:14" x14ac:dyDescent="0.25">
      <c r="A1262">
        <v>1147</v>
      </c>
      <c r="B1262">
        <v>1</v>
      </c>
      <c r="C1262" t="s">
        <v>12</v>
      </c>
      <c r="D1262" t="s">
        <v>2801</v>
      </c>
      <c r="E1262">
        <v>29</v>
      </c>
      <c r="F1262">
        <v>82362</v>
      </c>
      <c r="G1262">
        <v>1</v>
      </c>
      <c r="H1262">
        <v>1</v>
      </c>
      <c r="I1262">
        <v>1</v>
      </c>
      <c r="J1262">
        <v>1</v>
      </c>
      <c r="K1262">
        <v>0.05</v>
      </c>
      <c r="L1262" s="1">
        <f t="shared" si="38"/>
        <v>4118.1000000000004</v>
      </c>
      <c r="M1262" s="1">
        <f t="shared" si="39"/>
        <v>5.1571250754760675E-3</v>
      </c>
      <c r="N1262" t="s">
        <v>2802</v>
      </c>
    </row>
    <row r="1263" spans="1:14" x14ac:dyDescent="0.25">
      <c r="A1263">
        <v>1148</v>
      </c>
      <c r="B1263">
        <v>1</v>
      </c>
      <c r="C1263" t="s">
        <v>12</v>
      </c>
      <c r="D1263" t="s">
        <v>2803</v>
      </c>
      <c r="E1263">
        <v>29</v>
      </c>
      <c r="F1263">
        <v>10458</v>
      </c>
      <c r="G1263">
        <v>1</v>
      </c>
      <c r="H1263">
        <v>1</v>
      </c>
      <c r="I1263">
        <v>1</v>
      </c>
      <c r="J1263">
        <v>1</v>
      </c>
      <c r="K1263">
        <v>0.48</v>
      </c>
      <c r="L1263" s="1">
        <f t="shared" si="38"/>
        <v>5019.84</v>
      </c>
      <c r="M1263" s="1">
        <f t="shared" si="39"/>
        <v>6.2863803061794961E-3</v>
      </c>
      <c r="N1263" t="s">
        <v>2804</v>
      </c>
    </row>
    <row r="1264" spans="1:14" x14ac:dyDescent="0.25">
      <c r="A1264">
        <v>1149</v>
      </c>
      <c r="B1264">
        <v>1</v>
      </c>
      <c r="C1264" t="s">
        <v>12</v>
      </c>
      <c r="D1264" t="s">
        <v>2805</v>
      </c>
      <c r="E1264">
        <v>28</v>
      </c>
      <c r="F1264">
        <v>60275</v>
      </c>
      <c r="G1264">
        <v>1</v>
      </c>
      <c r="H1264">
        <v>1</v>
      </c>
      <c r="I1264">
        <v>1</v>
      </c>
      <c r="J1264">
        <v>1</v>
      </c>
      <c r="K1264">
        <v>7.0000000000000007E-2</v>
      </c>
      <c r="L1264" s="1">
        <f t="shared" si="38"/>
        <v>4219.25</v>
      </c>
      <c r="M1264" s="1">
        <f t="shared" si="39"/>
        <v>5.2837959191623313E-3</v>
      </c>
      <c r="N1264" t="s">
        <v>2806</v>
      </c>
    </row>
    <row r="1265" spans="1:14" x14ac:dyDescent="0.25">
      <c r="A1265">
        <v>1150</v>
      </c>
      <c r="B1265">
        <v>1</v>
      </c>
      <c r="C1265" t="s">
        <v>12</v>
      </c>
      <c r="D1265" t="s">
        <v>2807</v>
      </c>
      <c r="E1265">
        <v>28</v>
      </c>
      <c r="F1265">
        <v>63993</v>
      </c>
      <c r="G1265">
        <v>1</v>
      </c>
      <c r="H1265">
        <v>1</v>
      </c>
      <c r="I1265">
        <v>1</v>
      </c>
      <c r="J1265">
        <v>1</v>
      </c>
      <c r="K1265">
        <v>7.0000000000000007E-2</v>
      </c>
      <c r="L1265" s="1">
        <f t="shared" si="38"/>
        <v>4479.51</v>
      </c>
      <c r="M1265" s="1">
        <f t="shared" si="39"/>
        <v>5.6097213148893418E-3</v>
      </c>
      <c r="N1265" t="s">
        <v>2808</v>
      </c>
    </row>
    <row r="1266" spans="1:14" x14ac:dyDescent="0.25">
      <c r="A1266">
        <v>1151</v>
      </c>
      <c r="B1266">
        <v>1</v>
      </c>
      <c r="C1266" t="s">
        <v>12</v>
      </c>
      <c r="D1266" t="s">
        <v>2809</v>
      </c>
      <c r="E1266">
        <v>28</v>
      </c>
      <c r="F1266">
        <v>95917</v>
      </c>
      <c r="G1266">
        <v>1</v>
      </c>
      <c r="H1266">
        <v>1</v>
      </c>
      <c r="I1266">
        <v>1</v>
      </c>
      <c r="J1266">
        <v>1</v>
      </c>
      <c r="K1266">
        <v>0.05</v>
      </c>
      <c r="L1266" s="1">
        <f t="shared" si="38"/>
        <v>4795.8500000000004</v>
      </c>
      <c r="M1266" s="1">
        <f t="shared" si="39"/>
        <v>6.0058760819848714E-3</v>
      </c>
      <c r="N1266" t="s">
        <v>2810</v>
      </c>
    </row>
    <row r="1267" spans="1:14" x14ac:dyDescent="0.25">
      <c r="A1267">
        <v>1152</v>
      </c>
      <c r="B1267">
        <v>1</v>
      </c>
      <c r="C1267" t="s">
        <v>12</v>
      </c>
      <c r="D1267" t="s">
        <v>2811</v>
      </c>
      <c r="E1267">
        <v>28</v>
      </c>
      <c r="F1267">
        <v>51743</v>
      </c>
      <c r="G1267">
        <v>1</v>
      </c>
      <c r="H1267">
        <v>1</v>
      </c>
      <c r="I1267">
        <v>1</v>
      </c>
      <c r="J1267">
        <v>1</v>
      </c>
      <c r="K1267">
        <v>0.09</v>
      </c>
      <c r="L1267" s="1">
        <f t="shared" si="38"/>
        <v>4656.87</v>
      </c>
      <c r="M1267" s="1">
        <f t="shared" si="39"/>
        <v>5.8318304679906346E-3</v>
      </c>
      <c r="N1267" t="s">
        <v>2812</v>
      </c>
    </row>
    <row r="1268" spans="1:14" x14ac:dyDescent="0.25">
      <c r="A1268">
        <v>1153</v>
      </c>
      <c r="B1268">
        <v>1</v>
      </c>
      <c r="C1268" t="s">
        <v>12</v>
      </c>
      <c r="D1268" t="s">
        <v>2813</v>
      </c>
      <c r="E1268">
        <v>28</v>
      </c>
      <c r="F1268">
        <v>14296</v>
      </c>
      <c r="G1268">
        <v>2</v>
      </c>
      <c r="H1268">
        <v>2</v>
      </c>
      <c r="I1268">
        <v>1</v>
      </c>
      <c r="J1268">
        <v>1</v>
      </c>
      <c r="K1268">
        <v>0.34</v>
      </c>
      <c r="L1268" s="1">
        <f t="shared" si="38"/>
        <v>4860.6400000000003</v>
      </c>
      <c r="M1268" s="1">
        <f t="shared" si="39"/>
        <v>6.0870130465170815E-3</v>
      </c>
      <c r="N1268" t="s">
        <v>2814</v>
      </c>
    </row>
    <row r="1269" spans="1:14" x14ac:dyDescent="0.25">
      <c r="A1269">
        <v>1154</v>
      </c>
      <c r="B1269">
        <v>1</v>
      </c>
      <c r="C1269" t="s">
        <v>12</v>
      </c>
      <c r="D1269" t="s">
        <v>2815</v>
      </c>
      <c r="E1269">
        <v>28</v>
      </c>
      <c r="F1269">
        <v>49233</v>
      </c>
      <c r="G1269">
        <v>1</v>
      </c>
      <c r="H1269">
        <v>1</v>
      </c>
      <c r="I1269">
        <v>1</v>
      </c>
      <c r="J1269">
        <v>1</v>
      </c>
      <c r="K1269">
        <v>0.09</v>
      </c>
      <c r="L1269" s="1">
        <f t="shared" si="38"/>
        <v>4430.97</v>
      </c>
      <c r="M1269" s="1">
        <f t="shared" si="39"/>
        <v>5.5489343376028243E-3</v>
      </c>
      <c r="N1269" t="s">
        <v>2816</v>
      </c>
    </row>
    <row r="1270" spans="1:14" x14ac:dyDescent="0.25">
      <c r="A1270">
        <v>1155</v>
      </c>
      <c r="B1270">
        <v>1</v>
      </c>
      <c r="C1270" t="s">
        <v>12</v>
      </c>
      <c r="D1270" t="s">
        <v>2817</v>
      </c>
      <c r="E1270">
        <v>28</v>
      </c>
      <c r="F1270">
        <v>214959</v>
      </c>
      <c r="G1270">
        <v>1</v>
      </c>
      <c r="H1270">
        <v>1</v>
      </c>
      <c r="I1270">
        <v>1</v>
      </c>
      <c r="J1270">
        <v>1</v>
      </c>
      <c r="K1270">
        <v>0.02</v>
      </c>
      <c r="L1270" s="1">
        <f t="shared" si="38"/>
        <v>4299.18</v>
      </c>
      <c r="M1270" s="1">
        <f t="shared" si="39"/>
        <v>5.3838928102729897E-3</v>
      </c>
      <c r="N1270" t="s">
        <v>2818</v>
      </c>
    </row>
    <row r="1271" spans="1:14" x14ac:dyDescent="0.25">
      <c r="A1271">
        <v>1156</v>
      </c>
      <c r="B1271">
        <v>1</v>
      </c>
      <c r="C1271" t="s">
        <v>12</v>
      </c>
      <c r="D1271" t="s">
        <v>2819</v>
      </c>
      <c r="E1271">
        <v>28</v>
      </c>
      <c r="F1271">
        <v>63722</v>
      </c>
      <c r="G1271">
        <v>1</v>
      </c>
      <c r="H1271">
        <v>1</v>
      </c>
      <c r="I1271">
        <v>1</v>
      </c>
      <c r="J1271">
        <v>1</v>
      </c>
      <c r="K1271">
        <v>7.0000000000000007E-2</v>
      </c>
      <c r="L1271" s="1">
        <f t="shared" si="38"/>
        <v>4460.5400000000009</v>
      </c>
      <c r="M1271" s="1">
        <f t="shared" si="39"/>
        <v>5.5859650528554483E-3</v>
      </c>
      <c r="N1271" t="s">
        <v>2820</v>
      </c>
    </row>
    <row r="1272" spans="1:14" x14ac:dyDescent="0.25">
      <c r="A1272">
        <v>1157</v>
      </c>
      <c r="B1272">
        <v>1</v>
      </c>
      <c r="C1272" t="s">
        <v>12</v>
      </c>
      <c r="D1272" t="s">
        <v>2821</v>
      </c>
      <c r="E1272">
        <v>28</v>
      </c>
      <c r="F1272">
        <v>118473</v>
      </c>
      <c r="G1272">
        <v>1</v>
      </c>
      <c r="H1272">
        <v>1</v>
      </c>
      <c r="I1272">
        <v>1</v>
      </c>
      <c r="J1272">
        <v>1</v>
      </c>
      <c r="K1272">
        <v>0.04</v>
      </c>
      <c r="L1272" s="1">
        <f t="shared" si="38"/>
        <v>4738.92</v>
      </c>
      <c r="M1272" s="1">
        <f t="shared" si="39"/>
        <v>5.9345822497450396E-3</v>
      </c>
      <c r="N1272" t="s">
        <v>752</v>
      </c>
    </row>
    <row r="1273" spans="1:14" x14ac:dyDescent="0.25">
      <c r="A1273">
        <v>1158</v>
      </c>
      <c r="B1273">
        <v>1</v>
      </c>
      <c r="C1273" t="s">
        <v>12</v>
      </c>
      <c r="D1273" t="s">
        <v>2822</v>
      </c>
      <c r="E1273">
        <v>28</v>
      </c>
      <c r="F1273">
        <v>18043</v>
      </c>
      <c r="G1273">
        <v>1</v>
      </c>
      <c r="H1273">
        <v>1</v>
      </c>
      <c r="I1273">
        <v>1</v>
      </c>
      <c r="J1273">
        <v>1</v>
      </c>
      <c r="K1273">
        <v>0.26</v>
      </c>
      <c r="L1273" s="1">
        <f t="shared" si="38"/>
        <v>4691.18</v>
      </c>
      <c r="M1273" s="1">
        <f t="shared" si="39"/>
        <v>5.8747971179844635E-3</v>
      </c>
      <c r="N1273" t="s">
        <v>2823</v>
      </c>
    </row>
    <row r="1274" spans="1:14" x14ac:dyDescent="0.25">
      <c r="A1274">
        <v>1159</v>
      </c>
      <c r="B1274">
        <v>1</v>
      </c>
      <c r="C1274" t="s">
        <v>12</v>
      </c>
      <c r="D1274" t="s">
        <v>2824</v>
      </c>
      <c r="E1274">
        <v>28</v>
      </c>
      <c r="F1274">
        <v>26743</v>
      </c>
      <c r="G1274">
        <v>1</v>
      </c>
      <c r="H1274">
        <v>1</v>
      </c>
      <c r="I1274">
        <v>1</v>
      </c>
      <c r="J1274">
        <v>1</v>
      </c>
      <c r="K1274">
        <v>0.17</v>
      </c>
      <c r="L1274" s="1">
        <f t="shared" si="38"/>
        <v>4546.3100000000004</v>
      </c>
      <c r="M1274" s="1">
        <f t="shared" si="39"/>
        <v>5.6933754163054811E-3</v>
      </c>
      <c r="N1274" t="s">
        <v>2825</v>
      </c>
    </row>
    <row r="1275" spans="1:14" x14ac:dyDescent="0.25">
      <c r="A1275">
        <v>1160</v>
      </c>
      <c r="B1275">
        <v>1</v>
      </c>
      <c r="C1275" t="s">
        <v>12</v>
      </c>
      <c r="D1275" t="s">
        <v>2826</v>
      </c>
      <c r="E1275">
        <v>28</v>
      </c>
      <c r="F1275">
        <v>66698</v>
      </c>
      <c r="G1275">
        <v>1</v>
      </c>
      <c r="H1275">
        <v>1</v>
      </c>
      <c r="I1275">
        <v>1</v>
      </c>
      <c r="J1275">
        <v>1</v>
      </c>
      <c r="K1275">
        <v>7.0000000000000007E-2</v>
      </c>
      <c r="L1275" s="1">
        <f t="shared" si="38"/>
        <v>4668.8600000000006</v>
      </c>
      <c r="M1275" s="1">
        <f t="shared" si="39"/>
        <v>5.8468456278106878E-3</v>
      </c>
      <c r="N1275" t="s">
        <v>2827</v>
      </c>
    </row>
    <row r="1276" spans="1:14" x14ac:dyDescent="0.25">
      <c r="A1276">
        <v>1161</v>
      </c>
      <c r="B1276">
        <v>1</v>
      </c>
      <c r="C1276" t="s">
        <v>12</v>
      </c>
      <c r="D1276" t="s">
        <v>2828</v>
      </c>
      <c r="E1276">
        <v>28</v>
      </c>
      <c r="F1276">
        <v>58265</v>
      </c>
      <c r="G1276">
        <v>1</v>
      </c>
      <c r="H1276">
        <v>1</v>
      </c>
      <c r="I1276">
        <v>1</v>
      </c>
      <c r="J1276">
        <v>1</v>
      </c>
      <c r="K1276">
        <v>0.08</v>
      </c>
      <c r="L1276" s="1">
        <f t="shared" si="38"/>
        <v>4661.2</v>
      </c>
      <c r="M1276" s="1">
        <f t="shared" si="39"/>
        <v>5.837252956899794E-3</v>
      </c>
      <c r="N1276" t="s">
        <v>2829</v>
      </c>
    </row>
    <row r="1277" spans="1:14" x14ac:dyDescent="0.25">
      <c r="A1277">
        <v>1162</v>
      </c>
      <c r="B1277">
        <v>1</v>
      </c>
      <c r="C1277" t="s">
        <v>12</v>
      </c>
      <c r="D1277" t="s">
        <v>2830</v>
      </c>
      <c r="E1277">
        <v>28</v>
      </c>
      <c r="F1277">
        <v>38508</v>
      </c>
      <c r="G1277">
        <v>1</v>
      </c>
      <c r="H1277">
        <v>1</v>
      </c>
      <c r="I1277">
        <v>1</v>
      </c>
      <c r="J1277">
        <v>1</v>
      </c>
      <c r="K1277">
        <v>0.12</v>
      </c>
      <c r="L1277" s="1">
        <f t="shared" si="38"/>
        <v>4620.96</v>
      </c>
      <c r="M1277" s="1">
        <f t="shared" si="39"/>
        <v>5.7868601269449229E-3</v>
      </c>
      <c r="N1277" t="s">
        <v>2831</v>
      </c>
    </row>
    <row r="1278" spans="1:14" x14ac:dyDescent="0.25">
      <c r="A1278">
        <v>1163</v>
      </c>
      <c r="B1278">
        <v>1</v>
      </c>
      <c r="C1278" t="s">
        <v>12</v>
      </c>
      <c r="D1278" t="s">
        <v>2832</v>
      </c>
      <c r="E1278">
        <v>27</v>
      </c>
      <c r="F1278">
        <v>32743</v>
      </c>
      <c r="G1278">
        <v>2</v>
      </c>
      <c r="H1278">
        <v>2</v>
      </c>
      <c r="I1278">
        <v>2</v>
      </c>
      <c r="J1278">
        <v>2</v>
      </c>
      <c r="K1278">
        <v>0.28999999999999998</v>
      </c>
      <c r="L1278" s="1">
        <f t="shared" si="38"/>
        <v>9495.4699999999993</v>
      </c>
      <c r="M1278" s="1">
        <f t="shared" si="39"/>
        <v>1.189124267026802E-2</v>
      </c>
      <c r="N1278" t="s">
        <v>2833</v>
      </c>
    </row>
    <row r="1279" spans="1:14" x14ac:dyDescent="0.25">
      <c r="A1279">
        <v>1164</v>
      </c>
      <c r="B1279">
        <v>1</v>
      </c>
      <c r="C1279" t="s">
        <v>12</v>
      </c>
      <c r="D1279" t="s">
        <v>2834</v>
      </c>
      <c r="E1279">
        <v>27</v>
      </c>
      <c r="F1279">
        <v>312944</v>
      </c>
      <c r="G1279">
        <v>1</v>
      </c>
      <c r="H1279">
        <v>1</v>
      </c>
      <c r="I1279">
        <v>1</v>
      </c>
      <c r="J1279">
        <v>1</v>
      </c>
      <c r="K1279">
        <v>0.01</v>
      </c>
      <c r="L1279" s="1">
        <f t="shared" si="38"/>
        <v>3129.44</v>
      </c>
      <c r="M1279" s="1">
        <f t="shared" si="39"/>
        <v>3.9190193283790637E-3</v>
      </c>
      <c r="N1279" t="s">
        <v>2835</v>
      </c>
    </row>
    <row r="1280" spans="1:14" x14ac:dyDescent="0.25">
      <c r="A1280">
        <v>1165</v>
      </c>
      <c r="B1280">
        <v>1</v>
      </c>
      <c r="C1280" t="s">
        <v>12</v>
      </c>
      <c r="D1280" t="s">
        <v>2836</v>
      </c>
      <c r="E1280">
        <v>27</v>
      </c>
      <c r="F1280">
        <v>128410</v>
      </c>
      <c r="G1280">
        <v>1</v>
      </c>
      <c r="H1280">
        <v>1</v>
      </c>
      <c r="I1280">
        <v>1</v>
      </c>
      <c r="J1280">
        <v>1</v>
      </c>
      <c r="K1280">
        <v>0.03</v>
      </c>
      <c r="L1280" s="1">
        <f t="shared" si="38"/>
        <v>3852.2999999999997</v>
      </c>
      <c r="M1280" s="1">
        <f t="shared" si="39"/>
        <v>4.8242618994819098E-3</v>
      </c>
      <c r="N1280" t="s">
        <v>2837</v>
      </c>
    </row>
    <row r="1281" spans="1:14" x14ac:dyDescent="0.25">
      <c r="A1281">
        <v>1166</v>
      </c>
      <c r="B1281">
        <v>1</v>
      </c>
      <c r="C1281" t="s">
        <v>12</v>
      </c>
      <c r="D1281" t="s">
        <v>2838</v>
      </c>
      <c r="E1281">
        <v>27</v>
      </c>
      <c r="F1281">
        <v>115262</v>
      </c>
      <c r="G1281">
        <v>1</v>
      </c>
      <c r="H1281">
        <v>1</v>
      </c>
      <c r="I1281">
        <v>1</v>
      </c>
      <c r="J1281">
        <v>1</v>
      </c>
      <c r="K1281">
        <v>0.04</v>
      </c>
      <c r="L1281" s="1">
        <f t="shared" si="38"/>
        <v>4610.4800000000005</v>
      </c>
      <c r="M1281" s="1">
        <f t="shared" si="39"/>
        <v>5.7737359505550864E-3</v>
      </c>
      <c r="N1281" t="s">
        <v>2839</v>
      </c>
    </row>
    <row r="1282" spans="1:14" x14ac:dyDescent="0.25">
      <c r="A1282">
        <v>1167</v>
      </c>
      <c r="B1282">
        <v>1</v>
      </c>
      <c r="C1282" t="s">
        <v>12</v>
      </c>
      <c r="D1282" t="s">
        <v>2840</v>
      </c>
      <c r="E1282">
        <v>27</v>
      </c>
      <c r="F1282">
        <v>52348</v>
      </c>
      <c r="G1282">
        <v>1</v>
      </c>
      <c r="H1282">
        <v>1</v>
      </c>
      <c r="I1282">
        <v>1</v>
      </c>
      <c r="J1282">
        <v>1</v>
      </c>
      <c r="K1282">
        <v>0.08</v>
      </c>
      <c r="L1282" s="1">
        <f t="shared" si="38"/>
        <v>4187.84</v>
      </c>
      <c r="M1282" s="1">
        <f t="shared" si="39"/>
        <v>5.2444609592000417E-3</v>
      </c>
      <c r="N1282" t="s">
        <v>2841</v>
      </c>
    </row>
    <row r="1283" spans="1:14" x14ac:dyDescent="0.25">
      <c r="A1283">
        <v>1168</v>
      </c>
      <c r="B1283">
        <v>1</v>
      </c>
      <c r="C1283" t="s">
        <v>12</v>
      </c>
      <c r="D1283" t="s">
        <v>2842</v>
      </c>
      <c r="E1283">
        <v>27</v>
      </c>
      <c r="F1283">
        <v>84588</v>
      </c>
      <c r="G1283">
        <v>1</v>
      </c>
      <c r="H1283">
        <v>1</v>
      </c>
      <c r="I1283">
        <v>1</v>
      </c>
      <c r="J1283">
        <v>1</v>
      </c>
      <c r="K1283">
        <v>0.05</v>
      </c>
      <c r="L1283" s="1">
        <f t="shared" si="38"/>
        <v>4229.4000000000005</v>
      </c>
      <c r="M1283" s="1">
        <f t="shared" si="39"/>
        <v>5.2965068342727189E-3</v>
      </c>
      <c r="N1283" t="s">
        <v>2843</v>
      </c>
    </row>
    <row r="1284" spans="1:14" x14ac:dyDescent="0.25">
      <c r="A1284">
        <v>1169</v>
      </c>
      <c r="B1284">
        <v>1</v>
      </c>
      <c r="C1284" t="s">
        <v>12</v>
      </c>
      <c r="D1284" t="s">
        <v>2844</v>
      </c>
      <c r="E1284">
        <v>27</v>
      </c>
      <c r="F1284">
        <v>21521</v>
      </c>
      <c r="G1284">
        <v>2</v>
      </c>
      <c r="H1284">
        <v>2</v>
      </c>
      <c r="I1284">
        <v>1</v>
      </c>
      <c r="J1284">
        <v>1</v>
      </c>
      <c r="K1284">
        <v>0.21</v>
      </c>
      <c r="L1284" s="1">
        <f t="shared" ref="L1284:L1347" si="40">F1284*K1284</f>
        <v>4519.41</v>
      </c>
      <c r="M1284" s="1">
        <f t="shared" ref="M1284:M1347" si="41">(L1284/79852629.9)*100</f>
        <v>5.6596883604956884E-3</v>
      </c>
      <c r="N1284" t="s">
        <v>2845</v>
      </c>
    </row>
    <row r="1285" spans="1:14" x14ac:dyDescent="0.25">
      <c r="A1285">
        <v>1170</v>
      </c>
      <c r="B1285">
        <v>1</v>
      </c>
      <c r="C1285" t="s">
        <v>12</v>
      </c>
      <c r="D1285" t="s">
        <v>2846</v>
      </c>
      <c r="E1285">
        <v>27</v>
      </c>
      <c r="F1285">
        <v>135536</v>
      </c>
      <c r="G1285">
        <v>1</v>
      </c>
      <c r="H1285">
        <v>1</v>
      </c>
      <c r="I1285">
        <v>1</v>
      </c>
      <c r="J1285">
        <v>1</v>
      </c>
      <c r="K1285">
        <v>0.03</v>
      </c>
      <c r="L1285" s="1">
        <f t="shared" si="40"/>
        <v>4066.08</v>
      </c>
      <c r="M1285" s="1">
        <f t="shared" si="41"/>
        <v>5.0919800701517033E-3</v>
      </c>
      <c r="N1285" t="s">
        <v>2847</v>
      </c>
    </row>
    <row r="1286" spans="1:14" x14ac:dyDescent="0.25">
      <c r="A1286">
        <v>1171</v>
      </c>
      <c r="B1286">
        <v>1</v>
      </c>
      <c r="C1286" t="s">
        <v>12</v>
      </c>
      <c r="D1286" t="s">
        <v>2848</v>
      </c>
      <c r="E1286">
        <v>27</v>
      </c>
      <c r="F1286">
        <v>57416</v>
      </c>
      <c r="G1286">
        <v>1</v>
      </c>
      <c r="H1286">
        <v>1</v>
      </c>
      <c r="I1286">
        <v>1</v>
      </c>
      <c r="J1286">
        <v>1</v>
      </c>
      <c r="K1286">
        <v>0.08</v>
      </c>
      <c r="L1286" s="1">
        <f t="shared" si="40"/>
        <v>4593.28</v>
      </c>
      <c r="M1286" s="1">
        <f t="shared" si="41"/>
        <v>5.7521962717473375E-3</v>
      </c>
      <c r="N1286" t="s">
        <v>2849</v>
      </c>
    </row>
    <row r="1287" spans="1:14" x14ac:dyDescent="0.25">
      <c r="A1287">
        <v>1172</v>
      </c>
      <c r="B1287">
        <v>1</v>
      </c>
      <c r="C1287" t="s">
        <v>12</v>
      </c>
      <c r="D1287" t="s">
        <v>2850</v>
      </c>
      <c r="E1287">
        <v>27</v>
      </c>
      <c r="F1287">
        <v>42250</v>
      </c>
      <c r="G1287">
        <v>1</v>
      </c>
      <c r="H1287">
        <v>1</v>
      </c>
      <c r="I1287">
        <v>1</v>
      </c>
      <c r="J1287">
        <v>1</v>
      </c>
      <c r="K1287">
        <v>0.11</v>
      </c>
      <c r="L1287" s="1">
        <f t="shared" si="40"/>
        <v>4647.5</v>
      </c>
      <c r="M1287" s="1">
        <f t="shared" si="41"/>
        <v>5.8200963522680414E-3</v>
      </c>
      <c r="N1287" t="s">
        <v>2851</v>
      </c>
    </row>
    <row r="1288" spans="1:14" x14ac:dyDescent="0.25">
      <c r="A1288">
        <v>1173</v>
      </c>
      <c r="B1288">
        <v>1</v>
      </c>
      <c r="C1288" t="s">
        <v>12</v>
      </c>
      <c r="D1288" t="s">
        <v>2852</v>
      </c>
      <c r="E1288">
        <v>27</v>
      </c>
      <c r="F1288">
        <v>56916</v>
      </c>
      <c r="G1288">
        <v>1</v>
      </c>
      <c r="H1288">
        <v>1</v>
      </c>
      <c r="I1288">
        <v>1</v>
      </c>
      <c r="J1288">
        <v>1</v>
      </c>
      <c r="K1288">
        <v>0.08</v>
      </c>
      <c r="L1288" s="1">
        <f t="shared" si="40"/>
        <v>4553.28</v>
      </c>
      <c r="M1288" s="1">
        <f t="shared" si="41"/>
        <v>5.7021039954502483E-3</v>
      </c>
      <c r="N1288" t="s">
        <v>2853</v>
      </c>
    </row>
    <row r="1289" spans="1:14" x14ac:dyDescent="0.25">
      <c r="A1289">
        <v>1174</v>
      </c>
      <c r="B1289">
        <v>1</v>
      </c>
      <c r="C1289" t="s">
        <v>12</v>
      </c>
      <c r="D1289" t="s">
        <v>2854</v>
      </c>
      <c r="E1289">
        <v>26</v>
      </c>
      <c r="F1289">
        <v>38260</v>
      </c>
      <c r="G1289">
        <v>1</v>
      </c>
      <c r="H1289">
        <v>1</v>
      </c>
      <c r="I1289">
        <v>1</v>
      </c>
      <c r="J1289">
        <v>1</v>
      </c>
      <c r="K1289">
        <v>0.12</v>
      </c>
      <c r="L1289" s="1">
        <f t="shared" si="40"/>
        <v>4591.2</v>
      </c>
      <c r="M1289" s="1">
        <f t="shared" si="41"/>
        <v>5.7495914733798883E-3</v>
      </c>
      <c r="N1289" t="s">
        <v>2855</v>
      </c>
    </row>
    <row r="1290" spans="1:14" x14ac:dyDescent="0.25">
      <c r="A1290">
        <v>1175</v>
      </c>
      <c r="B1290">
        <v>1</v>
      </c>
      <c r="C1290" t="s">
        <v>12</v>
      </c>
      <c r="D1290" t="s">
        <v>2856</v>
      </c>
      <c r="E1290">
        <v>26</v>
      </c>
      <c r="F1290">
        <v>93579</v>
      </c>
      <c r="G1290">
        <v>1</v>
      </c>
      <c r="H1290">
        <v>1</v>
      </c>
      <c r="I1290">
        <v>1</v>
      </c>
      <c r="J1290">
        <v>1</v>
      </c>
      <c r="K1290">
        <v>0.05</v>
      </c>
      <c r="L1290" s="1">
        <f t="shared" si="40"/>
        <v>4678.95</v>
      </c>
      <c r="M1290" s="1">
        <f t="shared" si="41"/>
        <v>5.8594814045066284E-3</v>
      </c>
      <c r="N1290" t="s">
        <v>2857</v>
      </c>
    </row>
    <row r="1291" spans="1:14" x14ac:dyDescent="0.25">
      <c r="A1291">
        <v>1176</v>
      </c>
      <c r="B1291">
        <v>1</v>
      </c>
      <c r="C1291" t="s">
        <v>12</v>
      </c>
      <c r="D1291" t="s">
        <v>2858</v>
      </c>
      <c r="E1291">
        <v>26</v>
      </c>
      <c r="F1291">
        <v>88744</v>
      </c>
      <c r="G1291">
        <v>1</v>
      </c>
      <c r="H1291">
        <v>1</v>
      </c>
      <c r="I1291">
        <v>1</v>
      </c>
      <c r="J1291">
        <v>1</v>
      </c>
      <c r="K1291">
        <v>0.05</v>
      </c>
      <c r="L1291" s="1">
        <f t="shared" si="40"/>
        <v>4437.2</v>
      </c>
      <c r="M1291" s="1">
        <f t="shared" si="41"/>
        <v>5.5567362096360954E-3</v>
      </c>
      <c r="N1291" t="s">
        <v>2859</v>
      </c>
    </row>
    <row r="1292" spans="1:14" x14ac:dyDescent="0.25">
      <c r="A1292">
        <v>1177</v>
      </c>
      <c r="B1292">
        <v>1</v>
      </c>
      <c r="C1292" t="s">
        <v>12</v>
      </c>
      <c r="D1292" t="s">
        <v>2860</v>
      </c>
      <c r="E1292">
        <v>26</v>
      </c>
      <c r="F1292">
        <v>20549</v>
      </c>
      <c r="G1292">
        <v>1</v>
      </c>
      <c r="H1292">
        <v>1</v>
      </c>
      <c r="I1292">
        <v>1</v>
      </c>
      <c r="J1292">
        <v>1</v>
      </c>
      <c r="K1292">
        <v>0.23</v>
      </c>
      <c r="L1292" s="1">
        <f t="shared" si="40"/>
        <v>4726.2700000000004</v>
      </c>
      <c r="M1292" s="1">
        <f t="shared" si="41"/>
        <v>5.9187405673660851E-3</v>
      </c>
      <c r="N1292" t="s">
        <v>2861</v>
      </c>
    </row>
    <row r="1293" spans="1:14" x14ac:dyDescent="0.25">
      <c r="A1293">
        <v>1178</v>
      </c>
      <c r="B1293">
        <v>1</v>
      </c>
      <c r="C1293" t="s">
        <v>12</v>
      </c>
      <c r="D1293" t="s">
        <v>2862</v>
      </c>
      <c r="E1293">
        <v>26</v>
      </c>
      <c r="F1293">
        <v>20010</v>
      </c>
      <c r="G1293">
        <v>1</v>
      </c>
      <c r="H1293">
        <v>1</v>
      </c>
      <c r="I1293">
        <v>1</v>
      </c>
      <c r="J1293">
        <v>1</v>
      </c>
      <c r="K1293">
        <v>0.23</v>
      </c>
      <c r="L1293" s="1">
        <f t="shared" si="40"/>
        <v>4602.3</v>
      </c>
      <c r="M1293" s="1">
        <f t="shared" si="41"/>
        <v>5.7634920800523314E-3</v>
      </c>
      <c r="N1293" t="s">
        <v>2863</v>
      </c>
    </row>
    <row r="1294" spans="1:14" x14ac:dyDescent="0.25">
      <c r="A1294">
        <v>1179</v>
      </c>
      <c r="B1294">
        <v>1</v>
      </c>
      <c r="C1294" t="s">
        <v>12</v>
      </c>
      <c r="D1294" t="s">
        <v>717</v>
      </c>
      <c r="E1294">
        <v>26</v>
      </c>
      <c r="F1294">
        <v>61374</v>
      </c>
      <c r="G1294">
        <v>2</v>
      </c>
      <c r="H1294">
        <v>2</v>
      </c>
      <c r="I1294">
        <v>1</v>
      </c>
      <c r="J1294">
        <v>1</v>
      </c>
      <c r="K1294">
        <v>7.0000000000000007E-2</v>
      </c>
      <c r="L1294" s="1">
        <f t="shared" si="40"/>
        <v>4296.18</v>
      </c>
      <c r="M1294" s="1">
        <f t="shared" si="41"/>
        <v>5.3801358895507086E-3</v>
      </c>
      <c r="N1294" t="s">
        <v>718</v>
      </c>
    </row>
    <row r="1295" spans="1:14" x14ac:dyDescent="0.25">
      <c r="A1295">
        <v>1180</v>
      </c>
      <c r="B1295">
        <v>1</v>
      </c>
      <c r="C1295" t="s">
        <v>12</v>
      </c>
      <c r="D1295" t="s">
        <v>2864</v>
      </c>
      <c r="E1295">
        <v>26</v>
      </c>
      <c r="F1295">
        <v>65882</v>
      </c>
      <c r="G1295">
        <v>1</v>
      </c>
      <c r="H1295">
        <v>1</v>
      </c>
      <c r="I1295">
        <v>1</v>
      </c>
      <c r="J1295">
        <v>1</v>
      </c>
      <c r="K1295">
        <v>7.0000000000000007E-2</v>
      </c>
      <c r="L1295" s="1">
        <f t="shared" si="40"/>
        <v>4611.7400000000007</v>
      </c>
      <c r="M1295" s="1">
        <f t="shared" si="41"/>
        <v>5.7753138572584455E-3</v>
      </c>
      <c r="N1295" t="s">
        <v>2865</v>
      </c>
    </row>
    <row r="1296" spans="1:14" x14ac:dyDescent="0.25">
      <c r="A1296">
        <v>1181</v>
      </c>
      <c r="B1296">
        <v>1</v>
      </c>
      <c r="C1296" t="s">
        <v>12</v>
      </c>
      <c r="D1296" t="s">
        <v>795</v>
      </c>
      <c r="E1296">
        <v>26</v>
      </c>
      <c r="F1296">
        <v>71294</v>
      </c>
      <c r="G1296">
        <v>1</v>
      </c>
      <c r="H1296">
        <v>1</v>
      </c>
      <c r="I1296">
        <v>1</v>
      </c>
      <c r="J1296">
        <v>1</v>
      </c>
      <c r="K1296">
        <v>0.06</v>
      </c>
      <c r="L1296" s="1">
        <f t="shared" si="40"/>
        <v>4277.6399999999994</v>
      </c>
      <c r="M1296" s="1">
        <f t="shared" si="41"/>
        <v>5.3569181194870067E-3</v>
      </c>
      <c r="N1296" t="s">
        <v>796</v>
      </c>
    </row>
    <row r="1297" spans="1:14" x14ac:dyDescent="0.25">
      <c r="A1297">
        <v>1182</v>
      </c>
      <c r="B1297">
        <v>1</v>
      </c>
      <c r="C1297" t="s">
        <v>12</v>
      </c>
      <c r="D1297" t="s">
        <v>2866</v>
      </c>
      <c r="E1297">
        <v>26</v>
      </c>
      <c r="F1297">
        <v>36004</v>
      </c>
      <c r="G1297">
        <v>1</v>
      </c>
      <c r="H1297">
        <v>1</v>
      </c>
      <c r="I1297">
        <v>1</v>
      </c>
      <c r="J1297">
        <v>1</v>
      </c>
      <c r="K1297">
        <v>0.12</v>
      </c>
      <c r="L1297" s="1">
        <f t="shared" si="40"/>
        <v>4320.4799999999996</v>
      </c>
      <c r="M1297" s="1">
        <f t="shared" si="41"/>
        <v>5.4105669474011891E-3</v>
      </c>
      <c r="N1297" t="s">
        <v>2867</v>
      </c>
    </row>
    <row r="1298" spans="1:14" x14ac:dyDescent="0.25">
      <c r="A1298">
        <v>1183</v>
      </c>
      <c r="B1298">
        <v>1</v>
      </c>
      <c r="C1298" t="s">
        <v>12</v>
      </c>
      <c r="D1298" t="s">
        <v>2868</v>
      </c>
      <c r="E1298">
        <v>26</v>
      </c>
      <c r="F1298">
        <v>49184</v>
      </c>
      <c r="G1298">
        <v>1</v>
      </c>
      <c r="H1298">
        <v>1</v>
      </c>
      <c r="I1298">
        <v>1</v>
      </c>
      <c r="J1298">
        <v>1</v>
      </c>
      <c r="K1298">
        <v>0.09</v>
      </c>
      <c r="L1298" s="1">
        <f t="shared" si="40"/>
        <v>4426.5599999999995</v>
      </c>
      <c r="M1298" s="1">
        <f t="shared" si="41"/>
        <v>5.5434116641410692E-3</v>
      </c>
      <c r="N1298" t="s">
        <v>2869</v>
      </c>
    </row>
    <row r="1299" spans="1:14" x14ac:dyDescent="0.25">
      <c r="A1299">
        <v>1184</v>
      </c>
      <c r="B1299">
        <v>1</v>
      </c>
      <c r="C1299" t="s">
        <v>12</v>
      </c>
      <c r="D1299" t="s">
        <v>2870</v>
      </c>
      <c r="E1299">
        <v>26</v>
      </c>
      <c r="F1299">
        <v>40812</v>
      </c>
      <c r="G1299">
        <v>1</v>
      </c>
      <c r="H1299">
        <v>1</v>
      </c>
      <c r="I1299">
        <v>1</v>
      </c>
      <c r="J1299">
        <v>1</v>
      </c>
      <c r="K1299">
        <v>0.11</v>
      </c>
      <c r="L1299" s="1">
        <f t="shared" si="40"/>
        <v>4489.32</v>
      </c>
      <c r="M1299" s="1">
        <f t="shared" si="41"/>
        <v>5.6220064456512031E-3</v>
      </c>
      <c r="N1299" t="s">
        <v>2871</v>
      </c>
    </row>
    <row r="1300" spans="1:14" x14ac:dyDescent="0.25">
      <c r="A1300">
        <v>1185</v>
      </c>
      <c r="B1300">
        <v>1</v>
      </c>
      <c r="C1300" t="s">
        <v>12</v>
      </c>
      <c r="D1300" t="s">
        <v>2872</v>
      </c>
      <c r="E1300">
        <v>25</v>
      </c>
      <c r="F1300">
        <v>42569</v>
      </c>
      <c r="G1300">
        <v>1</v>
      </c>
      <c r="H1300">
        <v>1</v>
      </c>
      <c r="I1300">
        <v>1</v>
      </c>
      <c r="J1300">
        <v>1</v>
      </c>
      <c r="K1300">
        <v>0.1</v>
      </c>
      <c r="L1300" s="1">
        <f t="shared" si="40"/>
        <v>4256.9000000000005</v>
      </c>
      <c r="M1300" s="1">
        <f t="shared" si="41"/>
        <v>5.3309452742269677E-3</v>
      </c>
      <c r="N1300" t="s">
        <v>2873</v>
      </c>
    </row>
    <row r="1301" spans="1:14" x14ac:dyDescent="0.25">
      <c r="A1301">
        <v>1186</v>
      </c>
      <c r="B1301">
        <v>1</v>
      </c>
      <c r="C1301" t="s">
        <v>12</v>
      </c>
      <c r="D1301" t="s">
        <v>2874</v>
      </c>
      <c r="E1301">
        <v>25</v>
      </c>
      <c r="F1301">
        <v>49126</v>
      </c>
      <c r="G1301">
        <v>1</v>
      </c>
      <c r="H1301">
        <v>1</v>
      </c>
      <c r="I1301">
        <v>1</v>
      </c>
      <c r="J1301">
        <v>1</v>
      </c>
      <c r="K1301">
        <v>0.09</v>
      </c>
      <c r="L1301" s="1">
        <f t="shared" si="40"/>
        <v>4421.34</v>
      </c>
      <c r="M1301" s="1">
        <f t="shared" si="41"/>
        <v>5.5368746220842997E-3</v>
      </c>
      <c r="N1301" t="s">
        <v>2875</v>
      </c>
    </row>
    <row r="1302" spans="1:14" x14ac:dyDescent="0.25">
      <c r="A1302">
        <v>1187</v>
      </c>
      <c r="B1302">
        <v>1</v>
      </c>
      <c r="C1302" t="s">
        <v>12</v>
      </c>
      <c r="D1302" t="s">
        <v>2876</v>
      </c>
      <c r="E1302">
        <v>25</v>
      </c>
      <c r="F1302">
        <v>26320</v>
      </c>
      <c r="G1302">
        <v>1</v>
      </c>
      <c r="H1302">
        <v>1</v>
      </c>
      <c r="I1302">
        <v>1</v>
      </c>
      <c r="J1302">
        <v>1</v>
      </c>
      <c r="K1302">
        <v>0.17</v>
      </c>
      <c r="L1302" s="1">
        <f t="shared" si="40"/>
        <v>4474.4000000000005</v>
      </c>
      <c r="M1302" s="1">
        <f t="shared" si="41"/>
        <v>5.6033220265923889E-3</v>
      </c>
      <c r="N1302" t="s">
        <v>2877</v>
      </c>
    </row>
    <row r="1303" spans="1:14" x14ac:dyDescent="0.25">
      <c r="A1303">
        <v>1188</v>
      </c>
      <c r="B1303">
        <v>1</v>
      </c>
      <c r="C1303" t="s">
        <v>12</v>
      </c>
      <c r="D1303" t="s">
        <v>2878</v>
      </c>
      <c r="E1303">
        <v>25</v>
      </c>
      <c r="F1303">
        <v>42553</v>
      </c>
      <c r="G1303">
        <v>1</v>
      </c>
      <c r="H1303">
        <v>1</v>
      </c>
      <c r="I1303">
        <v>1</v>
      </c>
      <c r="J1303">
        <v>1</v>
      </c>
      <c r="K1303">
        <v>0.1</v>
      </c>
      <c r="L1303" s="1">
        <f t="shared" si="40"/>
        <v>4255.3</v>
      </c>
      <c r="M1303" s="1">
        <f t="shared" si="41"/>
        <v>5.3289415831750831E-3</v>
      </c>
      <c r="N1303" t="s">
        <v>2879</v>
      </c>
    </row>
    <row r="1304" spans="1:14" x14ac:dyDescent="0.25">
      <c r="A1304">
        <v>1189</v>
      </c>
      <c r="B1304">
        <v>1</v>
      </c>
      <c r="C1304" t="s">
        <v>12</v>
      </c>
      <c r="D1304" t="s">
        <v>2880</v>
      </c>
      <c r="E1304">
        <v>25</v>
      </c>
      <c r="F1304">
        <v>51742</v>
      </c>
      <c r="G1304">
        <v>1</v>
      </c>
      <c r="H1304">
        <v>1</v>
      </c>
      <c r="I1304">
        <v>1</v>
      </c>
      <c r="J1304">
        <v>1</v>
      </c>
      <c r="K1304">
        <v>0.09</v>
      </c>
      <c r="L1304" s="1">
        <f t="shared" si="40"/>
        <v>4656.78</v>
      </c>
      <c r="M1304" s="1">
        <f t="shared" si="41"/>
        <v>5.8317177603689659E-3</v>
      </c>
      <c r="N1304" t="s">
        <v>2881</v>
      </c>
    </row>
    <row r="1305" spans="1:14" x14ac:dyDescent="0.25">
      <c r="A1305">
        <v>1190</v>
      </c>
      <c r="B1305">
        <v>1</v>
      </c>
      <c r="C1305" t="s">
        <v>12</v>
      </c>
      <c r="D1305" t="s">
        <v>2882</v>
      </c>
      <c r="E1305">
        <v>25</v>
      </c>
      <c r="F1305">
        <v>93752</v>
      </c>
      <c r="G1305">
        <v>1</v>
      </c>
      <c r="H1305">
        <v>1</v>
      </c>
      <c r="I1305">
        <v>1</v>
      </c>
      <c r="J1305">
        <v>1</v>
      </c>
      <c r="K1305">
        <v>0.05</v>
      </c>
      <c r="L1305" s="1">
        <f t="shared" si="40"/>
        <v>4687.6000000000004</v>
      </c>
      <c r="M1305" s="1">
        <f t="shared" si="41"/>
        <v>5.8703138592558742E-3</v>
      </c>
      <c r="N1305" t="s">
        <v>2883</v>
      </c>
    </row>
    <row r="1306" spans="1:14" x14ac:dyDescent="0.25">
      <c r="A1306">
        <v>1191</v>
      </c>
      <c r="B1306">
        <v>1</v>
      </c>
      <c r="C1306" t="s">
        <v>12</v>
      </c>
      <c r="D1306" t="s">
        <v>2884</v>
      </c>
      <c r="E1306">
        <v>25</v>
      </c>
      <c r="F1306">
        <v>611653</v>
      </c>
      <c r="G1306">
        <v>1</v>
      </c>
      <c r="H1306">
        <v>1</v>
      </c>
      <c r="I1306">
        <v>1</v>
      </c>
      <c r="J1306">
        <v>1</v>
      </c>
      <c r="K1306">
        <v>0.01</v>
      </c>
      <c r="L1306" s="1">
        <f t="shared" si="40"/>
        <v>6116.53</v>
      </c>
      <c r="M1306" s="1">
        <f t="shared" si="41"/>
        <v>7.6597727684858613E-3</v>
      </c>
      <c r="N1306" t="s">
        <v>2885</v>
      </c>
    </row>
    <row r="1307" spans="1:14" x14ac:dyDescent="0.25">
      <c r="A1307">
        <v>1192</v>
      </c>
      <c r="B1307">
        <v>1</v>
      </c>
      <c r="C1307" t="s">
        <v>12</v>
      </c>
      <c r="D1307" t="s">
        <v>2886</v>
      </c>
      <c r="E1307">
        <v>25</v>
      </c>
      <c r="F1307">
        <v>51135</v>
      </c>
      <c r="G1307">
        <v>1</v>
      </c>
      <c r="H1307">
        <v>1</v>
      </c>
      <c r="I1307">
        <v>1</v>
      </c>
      <c r="J1307">
        <v>1</v>
      </c>
      <c r="K1307">
        <v>0.09</v>
      </c>
      <c r="L1307" s="1">
        <f t="shared" si="40"/>
        <v>4602.1499999999996</v>
      </c>
      <c r="M1307" s="1">
        <f t="shared" si="41"/>
        <v>5.7633042340162165E-3</v>
      </c>
      <c r="N1307" t="s">
        <v>2887</v>
      </c>
    </row>
    <row r="1308" spans="1:14" x14ac:dyDescent="0.25">
      <c r="A1308">
        <v>1193</v>
      </c>
      <c r="B1308">
        <v>1</v>
      </c>
      <c r="C1308" t="s">
        <v>12</v>
      </c>
      <c r="D1308" t="s">
        <v>2888</v>
      </c>
      <c r="E1308">
        <v>25</v>
      </c>
      <c r="F1308">
        <v>10617</v>
      </c>
      <c r="G1308">
        <v>1</v>
      </c>
      <c r="H1308">
        <v>1</v>
      </c>
      <c r="I1308">
        <v>1</v>
      </c>
      <c r="J1308">
        <v>1</v>
      </c>
      <c r="K1308">
        <v>0.47</v>
      </c>
      <c r="L1308" s="1">
        <f t="shared" si="40"/>
        <v>4989.99</v>
      </c>
      <c r="M1308" s="1">
        <f t="shared" si="41"/>
        <v>6.2489989449927936E-3</v>
      </c>
      <c r="N1308" t="s">
        <v>2889</v>
      </c>
    </row>
    <row r="1309" spans="1:14" x14ac:dyDescent="0.25">
      <c r="A1309">
        <v>1194</v>
      </c>
      <c r="B1309">
        <v>1</v>
      </c>
      <c r="C1309" t="s">
        <v>12</v>
      </c>
      <c r="D1309" t="s">
        <v>2890</v>
      </c>
      <c r="E1309">
        <v>25</v>
      </c>
      <c r="F1309">
        <v>97768</v>
      </c>
      <c r="G1309">
        <v>1</v>
      </c>
      <c r="H1309">
        <v>1</v>
      </c>
      <c r="I1309">
        <v>1</v>
      </c>
      <c r="J1309">
        <v>1</v>
      </c>
      <c r="K1309">
        <v>0.04</v>
      </c>
      <c r="L1309" s="1">
        <f t="shared" si="40"/>
        <v>3910.7200000000003</v>
      </c>
      <c r="M1309" s="1">
        <f t="shared" si="41"/>
        <v>4.8974216690138095E-3</v>
      </c>
      <c r="N1309" t="s">
        <v>2891</v>
      </c>
    </row>
    <row r="1310" spans="1:14" x14ac:dyDescent="0.25">
      <c r="A1310">
        <v>1195</v>
      </c>
      <c r="B1310">
        <v>1</v>
      </c>
      <c r="C1310" t="s">
        <v>12</v>
      </c>
      <c r="D1310" t="s">
        <v>2892</v>
      </c>
      <c r="E1310">
        <v>25</v>
      </c>
      <c r="F1310">
        <v>20725</v>
      </c>
      <c r="G1310">
        <v>1</v>
      </c>
      <c r="H1310">
        <v>1</v>
      </c>
      <c r="I1310">
        <v>1</v>
      </c>
      <c r="J1310">
        <v>1</v>
      </c>
      <c r="K1310">
        <v>0.22</v>
      </c>
      <c r="L1310" s="1">
        <f t="shared" si="40"/>
        <v>4559.5</v>
      </c>
      <c r="M1310" s="1">
        <f t="shared" si="41"/>
        <v>5.7098933444144455E-3</v>
      </c>
      <c r="N1310" t="s">
        <v>2893</v>
      </c>
    </row>
    <row r="1311" spans="1:14" x14ac:dyDescent="0.25">
      <c r="A1311">
        <v>1196</v>
      </c>
      <c r="B1311">
        <v>1</v>
      </c>
      <c r="C1311" t="s">
        <v>12</v>
      </c>
      <c r="D1311" t="s">
        <v>2894</v>
      </c>
      <c r="E1311">
        <v>24</v>
      </c>
      <c r="F1311">
        <v>35327</v>
      </c>
      <c r="G1311">
        <v>1</v>
      </c>
      <c r="H1311">
        <v>1</v>
      </c>
      <c r="I1311">
        <v>1</v>
      </c>
      <c r="J1311">
        <v>1</v>
      </c>
      <c r="K1311">
        <v>0.13</v>
      </c>
      <c r="L1311" s="1">
        <f t="shared" si="40"/>
        <v>4592.51</v>
      </c>
      <c r="M1311" s="1">
        <f t="shared" si="41"/>
        <v>5.7512319954286188E-3</v>
      </c>
      <c r="N1311" t="s">
        <v>2895</v>
      </c>
    </row>
    <row r="1312" spans="1:14" x14ac:dyDescent="0.25">
      <c r="A1312">
        <v>1197</v>
      </c>
      <c r="B1312">
        <v>1</v>
      </c>
      <c r="C1312" t="s">
        <v>12</v>
      </c>
      <c r="D1312" t="s">
        <v>2896</v>
      </c>
      <c r="E1312">
        <v>24</v>
      </c>
      <c r="F1312">
        <v>188414</v>
      </c>
      <c r="G1312">
        <v>1</v>
      </c>
      <c r="H1312">
        <v>1</v>
      </c>
      <c r="I1312">
        <v>1</v>
      </c>
      <c r="J1312">
        <v>1</v>
      </c>
      <c r="K1312">
        <v>0.02</v>
      </c>
      <c r="L1312" s="1">
        <f t="shared" si="40"/>
        <v>3768.28</v>
      </c>
      <c r="M1312" s="1">
        <f t="shared" si="41"/>
        <v>4.7190430731198748E-3</v>
      </c>
      <c r="N1312" t="s">
        <v>2897</v>
      </c>
    </row>
    <row r="1313" spans="1:14" x14ac:dyDescent="0.25">
      <c r="A1313">
        <v>1198</v>
      </c>
      <c r="B1313">
        <v>1</v>
      </c>
      <c r="C1313" t="s">
        <v>12</v>
      </c>
      <c r="D1313" t="s">
        <v>2898</v>
      </c>
      <c r="E1313">
        <v>24</v>
      </c>
      <c r="F1313">
        <v>47580</v>
      </c>
      <c r="G1313">
        <v>1</v>
      </c>
      <c r="H1313">
        <v>1</v>
      </c>
      <c r="I1313">
        <v>1</v>
      </c>
      <c r="J1313">
        <v>1</v>
      </c>
      <c r="K1313">
        <v>0.09</v>
      </c>
      <c r="L1313" s="1">
        <f t="shared" si="40"/>
        <v>4282.2</v>
      </c>
      <c r="M1313" s="1">
        <f t="shared" si="41"/>
        <v>5.3626286389848749E-3</v>
      </c>
      <c r="N1313" t="s">
        <v>2899</v>
      </c>
    </row>
    <row r="1314" spans="1:14" x14ac:dyDescent="0.25">
      <c r="A1314">
        <v>1199</v>
      </c>
      <c r="B1314">
        <v>1</v>
      </c>
      <c r="C1314" t="s">
        <v>12</v>
      </c>
      <c r="D1314" t="s">
        <v>2900</v>
      </c>
      <c r="E1314">
        <v>24</v>
      </c>
      <c r="F1314">
        <v>250006</v>
      </c>
      <c r="G1314">
        <v>1</v>
      </c>
      <c r="H1314">
        <v>1</v>
      </c>
      <c r="I1314">
        <v>1</v>
      </c>
      <c r="J1314">
        <v>1</v>
      </c>
      <c r="K1314">
        <v>0.02</v>
      </c>
      <c r="L1314" s="1">
        <f t="shared" si="40"/>
        <v>5000.12</v>
      </c>
      <c r="M1314" s="1">
        <f t="shared" si="41"/>
        <v>6.2616848139650308E-3</v>
      </c>
      <c r="N1314" t="s">
        <v>2901</v>
      </c>
    </row>
    <row r="1315" spans="1:14" x14ac:dyDescent="0.25">
      <c r="A1315">
        <v>1200</v>
      </c>
      <c r="B1315">
        <v>1</v>
      </c>
      <c r="C1315" t="s">
        <v>12</v>
      </c>
      <c r="D1315" t="s">
        <v>2902</v>
      </c>
      <c r="E1315">
        <v>24</v>
      </c>
      <c r="F1315">
        <v>21519</v>
      </c>
      <c r="G1315">
        <v>1</v>
      </c>
      <c r="H1315">
        <v>1</v>
      </c>
      <c r="I1315">
        <v>1</v>
      </c>
      <c r="J1315">
        <v>1</v>
      </c>
      <c r="K1315">
        <v>0.21</v>
      </c>
      <c r="L1315" s="1">
        <f t="shared" si="40"/>
        <v>4518.99</v>
      </c>
      <c r="M1315" s="1">
        <f t="shared" si="41"/>
        <v>5.6591623915945681E-3</v>
      </c>
      <c r="N1315" t="s">
        <v>2903</v>
      </c>
    </row>
    <row r="1316" spans="1:14" x14ac:dyDescent="0.25">
      <c r="A1316">
        <v>1201</v>
      </c>
      <c r="B1316">
        <v>1</v>
      </c>
      <c r="C1316" t="s">
        <v>12</v>
      </c>
      <c r="D1316" t="s">
        <v>660</v>
      </c>
      <c r="E1316">
        <v>24</v>
      </c>
      <c r="F1316">
        <v>149036</v>
      </c>
      <c r="G1316">
        <v>2</v>
      </c>
      <c r="H1316">
        <v>2</v>
      </c>
      <c r="I1316">
        <v>1</v>
      </c>
      <c r="J1316">
        <v>1</v>
      </c>
      <c r="K1316">
        <v>0.03</v>
      </c>
      <c r="L1316" s="1">
        <f t="shared" si="40"/>
        <v>4471.08</v>
      </c>
      <c r="M1316" s="1">
        <f t="shared" si="41"/>
        <v>5.5991643676597301E-3</v>
      </c>
      <c r="N1316" t="s">
        <v>661</v>
      </c>
    </row>
    <row r="1317" spans="1:14" x14ac:dyDescent="0.25">
      <c r="A1317">
        <v>1202</v>
      </c>
      <c r="B1317">
        <v>1</v>
      </c>
      <c r="C1317" t="s">
        <v>12</v>
      </c>
      <c r="D1317" t="s">
        <v>2904</v>
      </c>
      <c r="E1317">
        <v>24</v>
      </c>
      <c r="F1317">
        <v>117755</v>
      </c>
      <c r="G1317">
        <v>1</v>
      </c>
      <c r="H1317">
        <v>1</v>
      </c>
      <c r="I1317">
        <v>1</v>
      </c>
      <c r="J1317">
        <v>1</v>
      </c>
      <c r="K1317">
        <v>0.04</v>
      </c>
      <c r="L1317" s="1">
        <f t="shared" si="40"/>
        <v>4710.2</v>
      </c>
      <c r="M1317" s="1">
        <f t="shared" si="41"/>
        <v>5.8986159953637284E-3</v>
      </c>
      <c r="N1317" t="s">
        <v>2905</v>
      </c>
    </row>
    <row r="1318" spans="1:14" x14ac:dyDescent="0.25">
      <c r="A1318">
        <v>1203</v>
      </c>
      <c r="B1318">
        <v>1</v>
      </c>
      <c r="C1318" t="s">
        <v>12</v>
      </c>
      <c r="D1318" t="s">
        <v>2906</v>
      </c>
      <c r="E1318">
        <v>24</v>
      </c>
      <c r="F1318">
        <v>13399</v>
      </c>
      <c r="G1318">
        <v>1</v>
      </c>
      <c r="H1318">
        <v>1</v>
      </c>
      <c r="I1318">
        <v>1</v>
      </c>
      <c r="J1318">
        <v>1</v>
      </c>
      <c r="K1318">
        <v>0.36</v>
      </c>
      <c r="L1318" s="1">
        <f t="shared" si="40"/>
        <v>4823.6399999999994</v>
      </c>
      <c r="M1318" s="1">
        <f t="shared" si="41"/>
        <v>6.0406776909422734E-3</v>
      </c>
      <c r="N1318" t="s">
        <v>752</v>
      </c>
    </row>
    <row r="1319" spans="1:14" x14ac:dyDescent="0.25">
      <c r="A1319">
        <v>1204</v>
      </c>
      <c r="B1319">
        <v>1</v>
      </c>
      <c r="C1319" t="s">
        <v>12</v>
      </c>
      <c r="D1319" t="s">
        <v>2907</v>
      </c>
      <c r="E1319">
        <v>24</v>
      </c>
      <c r="F1319">
        <v>36781</v>
      </c>
      <c r="G1319">
        <v>1</v>
      </c>
      <c r="H1319">
        <v>1</v>
      </c>
      <c r="I1319">
        <v>1</v>
      </c>
      <c r="J1319">
        <v>1</v>
      </c>
      <c r="K1319">
        <v>0.12</v>
      </c>
      <c r="L1319" s="1">
        <f t="shared" si="40"/>
        <v>4413.72</v>
      </c>
      <c r="M1319" s="1">
        <f t="shared" si="41"/>
        <v>5.527332043449705E-3</v>
      </c>
      <c r="N1319" t="s">
        <v>2908</v>
      </c>
    </row>
    <row r="1320" spans="1:14" x14ac:dyDescent="0.25">
      <c r="A1320">
        <v>1205</v>
      </c>
      <c r="B1320">
        <v>1</v>
      </c>
      <c r="C1320" t="s">
        <v>12</v>
      </c>
      <c r="D1320" t="s">
        <v>2909</v>
      </c>
      <c r="E1320">
        <v>24</v>
      </c>
      <c r="F1320">
        <v>55010</v>
      </c>
      <c r="G1320">
        <v>1</v>
      </c>
      <c r="H1320">
        <v>1</v>
      </c>
      <c r="I1320">
        <v>1</v>
      </c>
      <c r="J1320">
        <v>1</v>
      </c>
      <c r="K1320">
        <v>0.08</v>
      </c>
      <c r="L1320" s="1">
        <f t="shared" si="40"/>
        <v>4400.8</v>
      </c>
      <c r="M1320" s="1">
        <f t="shared" si="41"/>
        <v>5.5111522382057443E-3</v>
      </c>
      <c r="N1320" t="s">
        <v>2910</v>
      </c>
    </row>
    <row r="1321" spans="1:14" x14ac:dyDescent="0.25">
      <c r="A1321">
        <v>1206</v>
      </c>
      <c r="B1321">
        <v>1</v>
      </c>
      <c r="C1321" t="s">
        <v>12</v>
      </c>
      <c r="D1321" t="s">
        <v>2911</v>
      </c>
      <c r="E1321">
        <v>23</v>
      </c>
      <c r="F1321">
        <v>17115</v>
      </c>
      <c r="G1321">
        <v>1</v>
      </c>
      <c r="H1321">
        <v>1</v>
      </c>
      <c r="I1321">
        <v>1</v>
      </c>
      <c r="J1321">
        <v>1</v>
      </c>
      <c r="K1321">
        <v>0.28000000000000003</v>
      </c>
      <c r="L1321" s="1">
        <f t="shared" si="40"/>
        <v>4792.2000000000007</v>
      </c>
      <c r="M1321" s="1">
        <f t="shared" si="41"/>
        <v>6.0013051617727629E-3</v>
      </c>
      <c r="N1321" t="s">
        <v>2912</v>
      </c>
    </row>
    <row r="1322" spans="1:14" x14ac:dyDescent="0.25">
      <c r="A1322">
        <v>1207</v>
      </c>
      <c r="B1322">
        <v>1</v>
      </c>
      <c r="C1322" t="s">
        <v>12</v>
      </c>
      <c r="D1322" t="s">
        <v>2913</v>
      </c>
      <c r="E1322">
        <v>23</v>
      </c>
      <c r="F1322">
        <v>198699</v>
      </c>
      <c r="G1322">
        <v>1</v>
      </c>
      <c r="H1322">
        <v>1</v>
      </c>
      <c r="I1322">
        <v>1</v>
      </c>
      <c r="J1322">
        <v>1</v>
      </c>
      <c r="K1322">
        <v>0.02</v>
      </c>
      <c r="L1322" s="1">
        <f t="shared" si="40"/>
        <v>3973.98</v>
      </c>
      <c r="M1322" s="1">
        <f t="shared" si="41"/>
        <v>4.9766426039776551E-3</v>
      </c>
      <c r="N1322" t="s">
        <v>2914</v>
      </c>
    </row>
    <row r="1323" spans="1:14" x14ac:dyDescent="0.25">
      <c r="A1323">
        <v>1208</v>
      </c>
      <c r="B1323">
        <v>1</v>
      </c>
      <c r="C1323" t="s">
        <v>12</v>
      </c>
      <c r="D1323" t="s">
        <v>2915</v>
      </c>
      <c r="E1323">
        <v>23</v>
      </c>
      <c r="F1323">
        <v>41462</v>
      </c>
      <c r="G1323">
        <v>1</v>
      </c>
      <c r="H1323">
        <v>1</v>
      </c>
      <c r="I1323">
        <v>1</v>
      </c>
      <c r="J1323">
        <v>1</v>
      </c>
      <c r="K1323">
        <v>0.11</v>
      </c>
      <c r="L1323" s="1">
        <f t="shared" si="40"/>
        <v>4560.82</v>
      </c>
      <c r="M1323" s="1">
        <f t="shared" si="41"/>
        <v>5.711546389532249E-3</v>
      </c>
      <c r="N1323" t="s">
        <v>2916</v>
      </c>
    </row>
    <row r="1324" spans="1:14" x14ac:dyDescent="0.25">
      <c r="A1324">
        <v>1209</v>
      </c>
      <c r="B1324">
        <v>1</v>
      </c>
      <c r="C1324" t="s">
        <v>12</v>
      </c>
      <c r="D1324" t="s">
        <v>2917</v>
      </c>
      <c r="E1324">
        <v>23</v>
      </c>
      <c r="F1324">
        <v>38804</v>
      </c>
      <c r="G1324">
        <v>1</v>
      </c>
      <c r="H1324">
        <v>1</v>
      </c>
      <c r="I1324">
        <v>1</v>
      </c>
      <c r="J1324">
        <v>1</v>
      </c>
      <c r="K1324">
        <v>0.11</v>
      </c>
      <c r="L1324" s="1">
        <f t="shared" si="40"/>
        <v>4268.4399999999996</v>
      </c>
      <c r="M1324" s="1">
        <f t="shared" si="41"/>
        <v>5.3453968959386762E-3</v>
      </c>
      <c r="N1324" t="s">
        <v>2918</v>
      </c>
    </row>
    <row r="1325" spans="1:14" x14ac:dyDescent="0.25">
      <c r="A1325">
        <v>1210</v>
      </c>
      <c r="B1325">
        <v>1</v>
      </c>
      <c r="C1325" t="s">
        <v>12</v>
      </c>
      <c r="D1325" t="s">
        <v>2919</v>
      </c>
      <c r="E1325">
        <v>23</v>
      </c>
      <c r="F1325">
        <v>59797</v>
      </c>
      <c r="G1325">
        <v>1</v>
      </c>
      <c r="H1325">
        <v>1</v>
      </c>
      <c r="I1325">
        <v>1</v>
      </c>
      <c r="J1325">
        <v>1</v>
      </c>
      <c r="K1325">
        <v>7.0000000000000007E-2</v>
      </c>
      <c r="L1325" s="1">
        <f t="shared" si="40"/>
        <v>4185.79</v>
      </c>
      <c r="M1325" s="1">
        <f t="shared" si="41"/>
        <v>5.241893730039816E-3</v>
      </c>
      <c r="N1325" t="s">
        <v>2920</v>
      </c>
    </row>
    <row r="1326" spans="1:14" x14ac:dyDescent="0.25">
      <c r="A1326">
        <v>1211</v>
      </c>
      <c r="B1326">
        <v>1</v>
      </c>
      <c r="C1326" t="s">
        <v>12</v>
      </c>
      <c r="D1326" t="s">
        <v>2921</v>
      </c>
      <c r="E1326">
        <v>23</v>
      </c>
      <c r="F1326">
        <v>198940</v>
      </c>
      <c r="G1326">
        <v>1</v>
      </c>
      <c r="H1326">
        <v>1</v>
      </c>
      <c r="I1326">
        <v>1</v>
      </c>
      <c r="J1326">
        <v>1</v>
      </c>
      <c r="K1326">
        <v>0.02</v>
      </c>
      <c r="L1326" s="1">
        <f t="shared" si="40"/>
        <v>3978.8</v>
      </c>
      <c r="M1326" s="1">
        <f t="shared" si="41"/>
        <v>4.9826787232714548E-3</v>
      </c>
      <c r="N1326" t="s">
        <v>2922</v>
      </c>
    </row>
    <row r="1327" spans="1:14" x14ac:dyDescent="0.25">
      <c r="A1327">
        <v>1212</v>
      </c>
      <c r="B1327">
        <v>1</v>
      </c>
      <c r="C1327" t="s">
        <v>12</v>
      </c>
      <c r="D1327" t="s">
        <v>2923</v>
      </c>
      <c r="E1327">
        <v>23</v>
      </c>
      <c r="F1327">
        <v>21749</v>
      </c>
      <c r="G1327">
        <v>1</v>
      </c>
      <c r="H1327">
        <v>1</v>
      </c>
      <c r="I1327">
        <v>1</v>
      </c>
      <c r="J1327">
        <v>1</v>
      </c>
      <c r="K1327">
        <v>0.21</v>
      </c>
      <c r="L1327" s="1">
        <f t="shared" si="40"/>
        <v>4567.29</v>
      </c>
      <c r="M1327" s="1">
        <f t="shared" si="41"/>
        <v>5.7196488152233037E-3</v>
      </c>
      <c r="N1327" t="s">
        <v>2924</v>
      </c>
    </row>
    <row r="1328" spans="1:14" x14ac:dyDescent="0.25">
      <c r="A1328">
        <v>1213</v>
      </c>
      <c r="B1328">
        <v>1</v>
      </c>
      <c r="C1328" t="s">
        <v>12</v>
      </c>
      <c r="D1328" t="s">
        <v>2925</v>
      </c>
      <c r="E1328">
        <v>23</v>
      </c>
      <c r="F1328">
        <v>21110</v>
      </c>
      <c r="G1328">
        <v>1</v>
      </c>
      <c r="H1328">
        <v>1</v>
      </c>
      <c r="I1328">
        <v>1</v>
      </c>
      <c r="J1328">
        <v>1</v>
      </c>
      <c r="K1328">
        <v>0.22</v>
      </c>
      <c r="L1328" s="1">
        <f t="shared" si="40"/>
        <v>4644.2</v>
      </c>
      <c r="M1328" s="1">
        <f t="shared" si="41"/>
        <v>5.8159637394735314E-3</v>
      </c>
      <c r="N1328" t="s">
        <v>2926</v>
      </c>
    </row>
    <row r="1329" spans="1:14" x14ac:dyDescent="0.25">
      <c r="A1329">
        <v>1214</v>
      </c>
      <c r="B1329">
        <v>1</v>
      </c>
      <c r="C1329" t="s">
        <v>12</v>
      </c>
      <c r="D1329" t="s">
        <v>2927</v>
      </c>
      <c r="E1329">
        <v>22</v>
      </c>
      <c r="F1329">
        <v>20954</v>
      </c>
      <c r="G1329">
        <v>3</v>
      </c>
      <c r="H1329">
        <v>3</v>
      </c>
      <c r="I1329">
        <v>1</v>
      </c>
      <c r="J1329">
        <v>1</v>
      </c>
      <c r="K1329">
        <v>0.22</v>
      </c>
      <c r="L1329" s="1">
        <f t="shared" si="40"/>
        <v>4609.88</v>
      </c>
      <c r="M1329" s="1">
        <f t="shared" si="41"/>
        <v>5.7729845664106294E-3</v>
      </c>
      <c r="N1329" t="s">
        <v>2928</v>
      </c>
    </row>
    <row r="1330" spans="1:14" x14ac:dyDescent="0.25">
      <c r="A1330">
        <v>1215</v>
      </c>
      <c r="B1330">
        <v>1</v>
      </c>
      <c r="C1330" t="s">
        <v>12</v>
      </c>
      <c r="D1330" t="s">
        <v>2929</v>
      </c>
      <c r="E1330">
        <v>22</v>
      </c>
      <c r="F1330">
        <v>33612</v>
      </c>
      <c r="G1330">
        <v>1</v>
      </c>
      <c r="H1330">
        <v>1</v>
      </c>
      <c r="I1330">
        <v>1</v>
      </c>
      <c r="J1330">
        <v>1</v>
      </c>
      <c r="K1330">
        <v>0.13</v>
      </c>
      <c r="L1330" s="1">
        <f t="shared" si="40"/>
        <v>4369.5600000000004</v>
      </c>
      <c r="M1330" s="1">
        <f t="shared" si="41"/>
        <v>5.4720301704177183E-3</v>
      </c>
      <c r="N1330" t="s">
        <v>2930</v>
      </c>
    </row>
    <row r="1331" spans="1:14" x14ac:dyDescent="0.25">
      <c r="A1331">
        <v>1216</v>
      </c>
      <c r="B1331">
        <v>1</v>
      </c>
      <c r="C1331" t="s">
        <v>12</v>
      </c>
      <c r="D1331" t="s">
        <v>2931</v>
      </c>
      <c r="E1331">
        <v>22</v>
      </c>
      <c r="F1331">
        <v>135943</v>
      </c>
      <c r="G1331">
        <v>1</v>
      </c>
      <c r="H1331">
        <v>1</v>
      </c>
      <c r="I1331">
        <v>1</v>
      </c>
      <c r="J1331">
        <v>1</v>
      </c>
      <c r="K1331">
        <v>0.03</v>
      </c>
      <c r="L1331" s="1">
        <f t="shared" si="40"/>
        <v>4078.29</v>
      </c>
      <c r="M1331" s="1">
        <f t="shared" si="41"/>
        <v>5.1072707374913897E-3</v>
      </c>
      <c r="N1331" t="s">
        <v>2932</v>
      </c>
    </row>
    <row r="1332" spans="1:14" x14ac:dyDescent="0.25">
      <c r="A1332">
        <v>1217</v>
      </c>
      <c r="B1332">
        <v>1</v>
      </c>
      <c r="C1332" t="s">
        <v>12</v>
      </c>
      <c r="D1332" t="s">
        <v>2933</v>
      </c>
      <c r="E1332">
        <v>22</v>
      </c>
      <c r="F1332">
        <v>76048</v>
      </c>
      <c r="G1332">
        <v>1</v>
      </c>
      <c r="H1332">
        <v>1</v>
      </c>
      <c r="I1332">
        <v>1</v>
      </c>
      <c r="J1332">
        <v>1</v>
      </c>
      <c r="K1332">
        <v>0.06</v>
      </c>
      <c r="L1332" s="1">
        <f t="shared" si="40"/>
        <v>4562.88</v>
      </c>
      <c r="M1332" s="1">
        <f t="shared" si="41"/>
        <v>5.7141261417615503E-3</v>
      </c>
      <c r="N1332" t="s">
        <v>2934</v>
      </c>
    </row>
    <row r="1333" spans="1:14" x14ac:dyDescent="0.25">
      <c r="A1333">
        <v>1218</v>
      </c>
      <c r="B1333">
        <v>1</v>
      </c>
      <c r="C1333" t="s">
        <v>12</v>
      </c>
      <c r="D1333" t="s">
        <v>2935</v>
      </c>
      <c r="E1333">
        <v>22</v>
      </c>
      <c r="F1333">
        <v>46806</v>
      </c>
      <c r="G1333">
        <v>1</v>
      </c>
      <c r="H1333">
        <v>1</v>
      </c>
      <c r="I1333">
        <v>1</v>
      </c>
      <c r="J1333">
        <v>1</v>
      </c>
      <c r="K1333">
        <v>0.09</v>
      </c>
      <c r="L1333" s="1">
        <f t="shared" si="40"/>
        <v>4212.54</v>
      </c>
      <c r="M1333" s="1">
        <f t="shared" si="41"/>
        <v>5.2753929398134947E-3</v>
      </c>
      <c r="N1333" t="s">
        <v>2936</v>
      </c>
    </row>
    <row r="1334" spans="1:14" x14ac:dyDescent="0.25">
      <c r="A1334">
        <v>1219</v>
      </c>
      <c r="B1334">
        <v>1</v>
      </c>
      <c r="C1334" t="s">
        <v>12</v>
      </c>
      <c r="D1334" t="s">
        <v>2937</v>
      </c>
      <c r="E1334">
        <v>22</v>
      </c>
      <c r="F1334">
        <v>139061</v>
      </c>
      <c r="G1334">
        <v>1</v>
      </c>
      <c r="H1334">
        <v>1</v>
      </c>
      <c r="I1334">
        <v>1</v>
      </c>
      <c r="J1334">
        <v>1</v>
      </c>
      <c r="K1334">
        <v>0.03</v>
      </c>
      <c r="L1334" s="1">
        <f t="shared" si="40"/>
        <v>4171.83</v>
      </c>
      <c r="M1334" s="1">
        <f t="shared" si="41"/>
        <v>5.2244115256121319E-3</v>
      </c>
      <c r="N1334" t="s">
        <v>2938</v>
      </c>
    </row>
    <row r="1335" spans="1:14" x14ac:dyDescent="0.25">
      <c r="A1335">
        <v>1220</v>
      </c>
      <c r="B1335">
        <v>1</v>
      </c>
      <c r="C1335" t="s">
        <v>12</v>
      </c>
      <c r="D1335" t="s">
        <v>2939</v>
      </c>
      <c r="E1335">
        <v>22</v>
      </c>
      <c r="F1335">
        <v>21278</v>
      </c>
      <c r="G1335">
        <v>1</v>
      </c>
      <c r="H1335">
        <v>1</v>
      </c>
      <c r="I1335">
        <v>1</v>
      </c>
      <c r="J1335">
        <v>1</v>
      </c>
      <c r="K1335">
        <v>0.22</v>
      </c>
      <c r="L1335" s="1">
        <f t="shared" si="40"/>
        <v>4681.16</v>
      </c>
      <c r="M1335" s="1">
        <f t="shared" si="41"/>
        <v>5.8622490027720421E-3</v>
      </c>
      <c r="N1335" t="s">
        <v>2940</v>
      </c>
    </row>
    <row r="1336" spans="1:14" x14ac:dyDescent="0.25">
      <c r="A1336">
        <v>1221</v>
      </c>
      <c r="B1336">
        <v>1</v>
      </c>
      <c r="C1336" t="s">
        <v>12</v>
      </c>
      <c r="D1336" t="s">
        <v>2941</v>
      </c>
      <c r="E1336">
        <v>21</v>
      </c>
      <c r="F1336">
        <v>29823</v>
      </c>
      <c r="G1336">
        <v>1</v>
      </c>
      <c r="H1336">
        <v>1</v>
      </c>
      <c r="I1336">
        <v>1</v>
      </c>
      <c r="J1336">
        <v>1</v>
      </c>
      <c r="K1336">
        <v>0.15</v>
      </c>
      <c r="L1336" s="1">
        <f t="shared" si="40"/>
        <v>4473.45</v>
      </c>
      <c r="M1336" s="1">
        <f t="shared" si="41"/>
        <v>5.6021323350303326E-3</v>
      </c>
      <c r="N1336" t="s">
        <v>2942</v>
      </c>
    </row>
    <row r="1337" spans="1:14" x14ac:dyDescent="0.25">
      <c r="A1337">
        <v>1222</v>
      </c>
      <c r="B1337">
        <v>1</v>
      </c>
      <c r="C1337" t="s">
        <v>12</v>
      </c>
      <c r="D1337" t="s">
        <v>2943</v>
      </c>
      <c r="E1337">
        <v>21</v>
      </c>
      <c r="F1337">
        <v>38348</v>
      </c>
      <c r="G1337">
        <v>1</v>
      </c>
      <c r="H1337">
        <v>1</v>
      </c>
      <c r="I1337">
        <v>1</v>
      </c>
      <c r="J1337">
        <v>1</v>
      </c>
      <c r="K1337">
        <v>0.12</v>
      </c>
      <c r="L1337" s="1">
        <f t="shared" si="40"/>
        <v>4601.76</v>
      </c>
      <c r="M1337" s="1">
        <f t="shared" si="41"/>
        <v>5.7628158343223206E-3</v>
      </c>
      <c r="N1337" t="s">
        <v>2944</v>
      </c>
    </row>
    <row r="1338" spans="1:14" x14ac:dyDescent="0.25">
      <c r="A1338">
        <v>1223</v>
      </c>
      <c r="B1338">
        <v>1</v>
      </c>
      <c r="C1338" t="s">
        <v>12</v>
      </c>
      <c r="D1338" t="s">
        <v>2945</v>
      </c>
      <c r="E1338">
        <v>21</v>
      </c>
      <c r="F1338">
        <v>34608</v>
      </c>
      <c r="G1338">
        <v>1</v>
      </c>
      <c r="H1338">
        <v>1</v>
      </c>
      <c r="I1338">
        <v>1</v>
      </c>
      <c r="J1338">
        <v>1</v>
      </c>
      <c r="K1338">
        <v>0.13</v>
      </c>
      <c r="L1338" s="1">
        <f t="shared" si="40"/>
        <v>4499.04</v>
      </c>
      <c r="M1338" s="1">
        <f t="shared" si="41"/>
        <v>5.6341788687913957E-3</v>
      </c>
      <c r="N1338" t="s">
        <v>2946</v>
      </c>
    </row>
    <row r="1339" spans="1:14" x14ac:dyDescent="0.25">
      <c r="A1339">
        <v>1224</v>
      </c>
      <c r="B1339">
        <v>1</v>
      </c>
      <c r="C1339" t="s">
        <v>12</v>
      </c>
      <c r="D1339" t="s">
        <v>2947</v>
      </c>
      <c r="E1339">
        <v>21</v>
      </c>
      <c r="F1339">
        <v>47778</v>
      </c>
      <c r="G1339">
        <v>1</v>
      </c>
      <c r="H1339">
        <v>1</v>
      </c>
      <c r="I1339">
        <v>1</v>
      </c>
      <c r="J1339">
        <v>1</v>
      </c>
      <c r="K1339">
        <v>0.09</v>
      </c>
      <c r="L1339" s="1">
        <f t="shared" si="40"/>
        <v>4300.0199999999995</v>
      </c>
      <c r="M1339" s="1">
        <f t="shared" si="41"/>
        <v>5.3849447480752276E-3</v>
      </c>
      <c r="N1339" t="s">
        <v>2948</v>
      </c>
    </row>
    <row r="1340" spans="1:14" x14ac:dyDescent="0.25">
      <c r="A1340">
        <v>1225</v>
      </c>
      <c r="B1340">
        <v>1</v>
      </c>
      <c r="C1340" t="s">
        <v>12</v>
      </c>
      <c r="D1340" t="s">
        <v>2949</v>
      </c>
      <c r="E1340">
        <v>20</v>
      </c>
      <c r="F1340">
        <v>15288</v>
      </c>
      <c r="G1340">
        <v>1</v>
      </c>
      <c r="H1340">
        <v>1</v>
      </c>
      <c r="I1340">
        <v>1</v>
      </c>
      <c r="J1340">
        <v>1</v>
      </c>
      <c r="K1340">
        <v>0.31</v>
      </c>
      <c r="L1340" s="1">
        <f t="shared" si="40"/>
        <v>4739.28</v>
      </c>
      <c r="M1340" s="1">
        <f t="shared" si="41"/>
        <v>5.935033080231712E-3</v>
      </c>
      <c r="N1340" t="s">
        <v>2950</v>
      </c>
    </row>
    <row r="1341" spans="1:14" x14ac:dyDescent="0.25">
      <c r="A1341">
        <v>1226</v>
      </c>
      <c r="B1341">
        <v>1</v>
      </c>
      <c r="C1341" t="s">
        <v>12</v>
      </c>
      <c r="D1341" t="s">
        <v>2951</v>
      </c>
      <c r="E1341">
        <v>20</v>
      </c>
      <c r="F1341">
        <v>132779</v>
      </c>
      <c r="G1341">
        <v>1</v>
      </c>
      <c r="H1341">
        <v>1</v>
      </c>
      <c r="I1341">
        <v>1</v>
      </c>
      <c r="J1341">
        <v>1</v>
      </c>
      <c r="K1341">
        <v>0.03</v>
      </c>
      <c r="L1341" s="1">
        <f t="shared" si="40"/>
        <v>3983.37</v>
      </c>
      <c r="M1341" s="1">
        <f t="shared" si="41"/>
        <v>4.988401765838397E-3</v>
      </c>
      <c r="N1341" t="s">
        <v>2952</v>
      </c>
    </row>
    <row r="1342" spans="1:14" x14ac:dyDescent="0.25">
      <c r="A1342">
        <v>1227</v>
      </c>
      <c r="B1342">
        <v>1</v>
      </c>
      <c r="C1342" t="s">
        <v>12</v>
      </c>
      <c r="D1342" t="s">
        <v>2953</v>
      </c>
      <c r="E1342">
        <v>20</v>
      </c>
      <c r="F1342">
        <v>55393</v>
      </c>
      <c r="G1342">
        <v>1</v>
      </c>
      <c r="H1342">
        <v>1</v>
      </c>
      <c r="I1342">
        <v>1</v>
      </c>
      <c r="J1342">
        <v>1</v>
      </c>
      <c r="K1342">
        <v>0.08</v>
      </c>
      <c r="L1342" s="1">
        <f t="shared" si="40"/>
        <v>4431.4400000000005</v>
      </c>
      <c r="M1342" s="1">
        <f t="shared" si="41"/>
        <v>5.5495229218493151E-3</v>
      </c>
      <c r="N1342" t="s">
        <v>2954</v>
      </c>
    </row>
    <row r="1343" spans="1:14" x14ac:dyDescent="0.25">
      <c r="A1343">
        <v>1228</v>
      </c>
      <c r="B1343">
        <v>1</v>
      </c>
      <c r="C1343" t="s">
        <v>12</v>
      </c>
      <c r="D1343" t="s">
        <v>2955</v>
      </c>
      <c r="E1343">
        <v>20</v>
      </c>
      <c r="F1343">
        <v>10436</v>
      </c>
      <c r="G1343">
        <v>1</v>
      </c>
      <c r="H1343">
        <v>1</v>
      </c>
      <c r="I1343">
        <v>1</v>
      </c>
      <c r="J1343">
        <v>1</v>
      </c>
      <c r="K1343">
        <v>0.48</v>
      </c>
      <c r="L1343" s="1">
        <f t="shared" si="40"/>
        <v>5009.28</v>
      </c>
      <c r="M1343" s="1">
        <f t="shared" si="41"/>
        <v>6.2731559452370638E-3</v>
      </c>
      <c r="N1343" t="s">
        <v>2956</v>
      </c>
    </row>
    <row r="1344" spans="1:14" x14ac:dyDescent="0.25">
      <c r="A1344">
        <v>1229</v>
      </c>
      <c r="B1344">
        <v>1</v>
      </c>
      <c r="C1344" t="s">
        <v>12</v>
      </c>
      <c r="D1344" t="s">
        <v>2957</v>
      </c>
      <c r="E1344">
        <v>20</v>
      </c>
      <c r="F1344">
        <v>39334</v>
      </c>
      <c r="G1344">
        <v>1</v>
      </c>
      <c r="H1344">
        <v>1</v>
      </c>
      <c r="I1344">
        <v>1</v>
      </c>
      <c r="J1344">
        <v>1</v>
      </c>
      <c r="K1344">
        <v>0.11</v>
      </c>
      <c r="L1344" s="1">
        <f t="shared" si="40"/>
        <v>4326.74</v>
      </c>
      <c r="M1344" s="1">
        <f t="shared" si="41"/>
        <v>5.4184063886416837E-3</v>
      </c>
      <c r="N1344" t="s">
        <v>2958</v>
      </c>
    </row>
    <row r="1345" spans="1:14" x14ac:dyDescent="0.25">
      <c r="A1345">
        <v>1230</v>
      </c>
      <c r="B1345">
        <v>1</v>
      </c>
      <c r="C1345" t="s">
        <v>12</v>
      </c>
      <c r="D1345" t="s">
        <v>2959</v>
      </c>
      <c r="E1345">
        <v>20</v>
      </c>
      <c r="F1345">
        <v>90693</v>
      </c>
      <c r="G1345">
        <v>1</v>
      </c>
      <c r="H1345">
        <v>1</v>
      </c>
      <c r="I1345">
        <v>1</v>
      </c>
      <c r="J1345">
        <v>1</v>
      </c>
      <c r="K1345">
        <v>0.05</v>
      </c>
      <c r="L1345" s="1">
        <f t="shared" si="40"/>
        <v>4534.6500000000005</v>
      </c>
      <c r="M1345" s="1">
        <f t="shared" si="41"/>
        <v>5.6787735177648794E-3</v>
      </c>
      <c r="N1345" t="s">
        <v>2960</v>
      </c>
    </row>
    <row r="1346" spans="1:14" x14ac:dyDescent="0.25">
      <c r="A1346">
        <v>1231</v>
      </c>
      <c r="B1346">
        <v>1</v>
      </c>
      <c r="C1346" t="s">
        <v>12</v>
      </c>
      <c r="D1346" t="s">
        <v>2961</v>
      </c>
      <c r="E1346">
        <v>20</v>
      </c>
      <c r="F1346">
        <v>31408</v>
      </c>
      <c r="G1346">
        <v>1</v>
      </c>
      <c r="H1346">
        <v>1</v>
      </c>
      <c r="I1346">
        <v>1</v>
      </c>
      <c r="J1346">
        <v>1</v>
      </c>
      <c r="K1346">
        <v>0.14000000000000001</v>
      </c>
      <c r="L1346" s="1">
        <f t="shared" si="40"/>
        <v>4397.1200000000008</v>
      </c>
      <c r="M1346" s="1">
        <f t="shared" si="41"/>
        <v>5.5065437487864131E-3</v>
      </c>
      <c r="N1346" t="s">
        <v>2962</v>
      </c>
    </row>
    <row r="1347" spans="1:14" x14ac:dyDescent="0.25">
      <c r="A1347">
        <v>1232</v>
      </c>
      <c r="B1347">
        <v>1</v>
      </c>
      <c r="C1347" t="s">
        <v>12</v>
      </c>
      <c r="D1347" t="s">
        <v>2963</v>
      </c>
      <c r="E1347">
        <v>20</v>
      </c>
      <c r="F1347">
        <v>35314</v>
      </c>
      <c r="G1347">
        <v>1</v>
      </c>
      <c r="H1347">
        <v>1</v>
      </c>
      <c r="I1347">
        <v>1</v>
      </c>
      <c r="J1347">
        <v>1</v>
      </c>
      <c r="K1347">
        <v>0.13</v>
      </c>
      <c r="L1347" s="1">
        <f t="shared" si="40"/>
        <v>4590.82</v>
      </c>
      <c r="M1347" s="1">
        <f t="shared" si="41"/>
        <v>5.7491155967550655E-3</v>
      </c>
      <c r="N1347" t="s">
        <v>2964</v>
      </c>
    </row>
    <row r="1348" spans="1:14" x14ac:dyDescent="0.25">
      <c r="A1348">
        <v>1233</v>
      </c>
      <c r="B1348">
        <v>1</v>
      </c>
      <c r="C1348" t="s">
        <v>12</v>
      </c>
      <c r="D1348" t="s">
        <v>2965</v>
      </c>
      <c r="E1348">
        <v>20</v>
      </c>
      <c r="F1348">
        <v>414217</v>
      </c>
      <c r="G1348">
        <v>1</v>
      </c>
      <c r="H1348">
        <v>1</v>
      </c>
      <c r="I1348">
        <v>1</v>
      </c>
      <c r="J1348">
        <v>1</v>
      </c>
      <c r="K1348">
        <v>0.01</v>
      </c>
      <c r="L1348" s="1">
        <f t="shared" ref="L1348:L1357" si="42">F1348*K1348</f>
        <v>4142.17</v>
      </c>
      <c r="M1348" s="1">
        <f t="shared" ref="M1348:M1357" si="43">(L1348/79852629.9)*100</f>
        <v>5.1872681027378409E-3</v>
      </c>
      <c r="N1348" t="s">
        <v>2966</v>
      </c>
    </row>
    <row r="1349" spans="1:14" x14ac:dyDescent="0.25">
      <c r="A1349">
        <v>1234</v>
      </c>
      <c r="B1349">
        <v>1</v>
      </c>
      <c r="C1349" t="s">
        <v>12</v>
      </c>
      <c r="D1349" t="s">
        <v>2967</v>
      </c>
      <c r="E1349">
        <v>19</v>
      </c>
      <c r="F1349">
        <v>80439</v>
      </c>
      <c r="G1349">
        <v>1</v>
      </c>
      <c r="H1349">
        <v>1</v>
      </c>
      <c r="I1349">
        <v>1</v>
      </c>
      <c r="J1349">
        <v>1</v>
      </c>
      <c r="K1349">
        <v>0.05</v>
      </c>
      <c r="L1349" s="1">
        <f t="shared" si="42"/>
        <v>4021.9500000000003</v>
      </c>
      <c r="M1349" s="1">
        <f t="shared" si="43"/>
        <v>5.03671576632694E-3</v>
      </c>
      <c r="N1349" t="s">
        <v>2968</v>
      </c>
    </row>
    <row r="1350" spans="1:14" x14ac:dyDescent="0.25">
      <c r="A1350">
        <v>1235</v>
      </c>
      <c r="B1350">
        <v>1</v>
      </c>
      <c r="C1350" t="s">
        <v>12</v>
      </c>
      <c r="D1350" t="s">
        <v>2969</v>
      </c>
      <c r="E1350">
        <v>19</v>
      </c>
      <c r="F1350">
        <v>130979</v>
      </c>
      <c r="G1350">
        <v>1</v>
      </c>
      <c r="H1350">
        <v>1</v>
      </c>
      <c r="I1350">
        <v>1</v>
      </c>
      <c r="J1350">
        <v>1</v>
      </c>
      <c r="K1350">
        <v>0.03</v>
      </c>
      <c r="L1350" s="1">
        <f t="shared" si="42"/>
        <v>3929.37</v>
      </c>
      <c r="M1350" s="1">
        <f t="shared" si="43"/>
        <v>4.9207771928373263E-3</v>
      </c>
      <c r="N1350" t="s">
        <v>2970</v>
      </c>
    </row>
    <row r="1351" spans="1:14" x14ac:dyDescent="0.25">
      <c r="A1351">
        <v>1236</v>
      </c>
      <c r="B1351">
        <v>1</v>
      </c>
      <c r="C1351" t="s">
        <v>12</v>
      </c>
      <c r="D1351" t="s">
        <v>2971</v>
      </c>
      <c r="E1351">
        <v>18</v>
      </c>
      <c r="F1351">
        <v>35136</v>
      </c>
      <c r="G1351">
        <v>1</v>
      </c>
      <c r="H1351">
        <v>1</v>
      </c>
      <c r="I1351">
        <v>1</v>
      </c>
      <c r="J1351">
        <v>1</v>
      </c>
      <c r="K1351">
        <v>0.13</v>
      </c>
      <c r="L1351" s="1">
        <f t="shared" si="42"/>
        <v>4567.68</v>
      </c>
      <c r="M1351" s="1">
        <f t="shared" si="43"/>
        <v>5.7201372149172014E-3</v>
      </c>
      <c r="N1351" t="s">
        <v>2972</v>
      </c>
    </row>
    <row r="1352" spans="1:14" x14ac:dyDescent="0.25">
      <c r="A1352">
        <v>1237</v>
      </c>
      <c r="B1352">
        <v>1</v>
      </c>
      <c r="C1352" t="s">
        <v>12</v>
      </c>
      <c r="D1352" t="s">
        <v>2973</v>
      </c>
      <c r="E1352">
        <v>18</v>
      </c>
      <c r="F1352">
        <v>21138</v>
      </c>
      <c r="G1352">
        <v>1</v>
      </c>
      <c r="H1352">
        <v>1</v>
      </c>
      <c r="I1352">
        <v>1</v>
      </c>
      <c r="J1352">
        <v>1</v>
      </c>
      <c r="K1352">
        <v>0.22</v>
      </c>
      <c r="L1352" s="1">
        <f t="shared" si="42"/>
        <v>4650.3599999999997</v>
      </c>
      <c r="M1352" s="1">
        <f t="shared" si="43"/>
        <v>5.8236779500232833E-3</v>
      </c>
      <c r="N1352" t="s">
        <v>2974</v>
      </c>
    </row>
    <row r="1353" spans="1:14" x14ac:dyDescent="0.25">
      <c r="A1353">
        <v>1238</v>
      </c>
      <c r="B1353">
        <v>1</v>
      </c>
      <c r="C1353" t="s">
        <v>12</v>
      </c>
      <c r="D1353" t="s">
        <v>2975</v>
      </c>
      <c r="E1353">
        <v>18</v>
      </c>
      <c r="F1353">
        <v>46684</v>
      </c>
      <c r="G1353">
        <v>1</v>
      </c>
      <c r="H1353">
        <v>1</v>
      </c>
      <c r="I1353">
        <v>1</v>
      </c>
      <c r="J1353">
        <v>1</v>
      </c>
      <c r="K1353">
        <v>0.09</v>
      </c>
      <c r="L1353" s="1">
        <f t="shared" si="42"/>
        <v>4201.5599999999995</v>
      </c>
      <c r="M1353" s="1">
        <f t="shared" si="43"/>
        <v>5.261642609969943E-3</v>
      </c>
      <c r="N1353" t="s">
        <v>2976</v>
      </c>
    </row>
    <row r="1354" spans="1:14" x14ac:dyDescent="0.25">
      <c r="A1354">
        <v>1239</v>
      </c>
      <c r="B1354">
        <v>1</v>
      </c>
      <c r="C1354" t="s">
        <v>12</v>
      </c>
      <c r="D1354" t="s">
        <v>2977</v>
      </c>
      <c r="E1354">
        <v>18</v>
      </c>
      <c r="F1354">
        <v>41877</v>
      </c>
      <c r="G1354">
        <v>1</v>
      </c>
      <c r="H1354">
        <v>1</v>
      </c>
      <c r="I1354">
        <v>1</v>
      </c>
      <c r="J1354">
        <v>1</v>
      </c>
      <c r="K1354">
        <v>0.11</v>
      </c>
      <c r="L1354" s="1">
        <f t="shared" si="42"/>
        <v>4606.47</v>
      </c>
      <c r="M1354" s="1">
        <f t="shared" si="43"/>
        <v>5.7687141998563028E-3</v>
      </c>
      <c r="N1354" t="s">
        <v>2978</v>
      </c>
    </row>
    <row r="1355" spans="1:14" x14ac:dyDescent="0.25">
      <c r="A1355">
        <v>1240</v>
      </c>
      <c r="B1355">
        <v>1</v>
      </c>
      <c r="C1355" t="s">
        <v>12</v>
      </c>
      <c r="D1355" t="s">
        <v>2979</v>
      </c>
      <c r="E1355">
        <v>18</v>
      </c>
      <c r="F1355">
        <v>59131</v>
      </c>
      <c r="G1355">
        <v>1</v>
      </c>
      <c r="H1355">
        <v>1</v>
      </c>
      <c r="I1355">
        <v>1</v>
      </c>
      <c r="J1355">
        <v>1</v>
      </c>
      <c r="K1355">
        <v>7.0000000000000007E-2</v>
      </c>
      <c r="L1355" s="1">
        <f t="shared" si="42"/>
        <v>4139.17</v>
      </c>
      <c r="M1355" s="1">
        <f t="shared" si="43"/>
        <v>5.1835111820155598E-3</v>
      </c>
      <c r="N1355" t="s">
        <v>2980</v>
      </c>
    </row>
    <row r="1356" spans="1:14" x14ac:dyDescent="0.25">
      <c r="A1356">
        <v>1241</v>
      </c>
      <c r="B1356">
        <v>1</v>
      </c>
      <c r="C1356" t="s">
        <v>12</v>
      </c>
      <c r="D1356" t="s">
        <v>2981</v>
      </c>
      <c r="E1356">
        <v>18</v>
      </c>
      <c r="F1356">
        <v>60027</v>
      </c>
      <c r="G1356">
        <v>1</v>
      </c>
      <c r="H1356">
        <v>1</v>
      </c>
      <c r="I1356">
        <v>1</v>
      </c>
      <c r="J1356">
        <v>1</v>
      </c>
      <c r="K1356">
        <v>7.0000000000000007E-2</v>
      </c>
      <c r="L1356" s="1">
        <f t="shared" si="42"/>
        <v>4201.8900000000003</v>
      </c>
      <c r="M1356" s="1">
        <f t="shared" si="43"/>
        <v>5.2620558712493954E-3</v>
      </c>
      <c r="N1356" t="s">
        <v>2982</v>
      </c>
    </row>
    <row r="1357" spans="1:14" x14ac:dyDescent="0.25">
      <c r="A1357">
        <v>1242</v>
      </c>
      <c r="B1357">
        <v>1</v>
      </c>
      <c r="C1357" t="s">
        <v>12</v>
      </c>
      <c r="D1357" t="s">
        <v>108</v>
      </c>
      <c r="E1357">
        <v>17</v>
      </c>
      <c r="F1357">
        <v>202131</v>
      </c>
      <c r="G1357">
        <v>1</v>
      </c>
      <c r="H1357">
        <v>1</v>
      </c>
      <c r="I1357">
        <v>1</v>
      </c>
      <c r="J1357">
        <v>1</v>
      </c>
      <c r="K1357">
        <v>0.02</v>
      </c>
      <c r="L1357" s="1">
        <f t="shared" si="42"/>
        <v>4042.62</v>
      </c>
      <c r="M1357" s="1">
        <f t="shared" si="43"/>
        <v>5.0626009501034599E-3</v>
      </c>
      <c r="N1357" t="s">
        <v>109</v>
      </c>
    </row>
    <row r="1358" spans="1:14" x14ac:dyDescent="0.25">
      <c r="A1358"/>
      <c r="B1358"/>
      <c r="C1358"/>
      <c r="D1358"/>
      <c r="E1358"/>
      <c r="F1358"/>
      <c r="G1358"/>
      <c r="H1358"/>
      <c r="I1358"/>
      <c r="J1358" t="s">
        <v>2985</v>
      </c>
      <c r="K1358"/>
      <c r="L1358" s="1">
        <f>SUM(L3:L1357)</f>
        <v>79852629.90000008</v>
      </c>
      <c r="M1358" s="1">
        <f>SUM(M3:M1357)</f>
        <v>100.00000000000026</v>
      </c>
      <c r="N1358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437"/>
  <sheetViews>
    <sheetView workbookViewId="0">
      <selection activeCell="Z27" sqref="Z27"/>
    </sheetView>
  </sheetViews>
  <sheetFormatPr baseColWidth="10" defaultColWidth="9.140625" defaultRowHeight="15" x14ac:dyDescent="0.25"/>
  <cols>
    <col min="12" max="12" width="13.7109375" style="1" customWidth="1"/>
    <col min="13" max="13" width="19.28515625" style="1" customWidth="1"/>
  </cols>
  <sheetData>
    <row r="1" spans="1:14" x14ac:dyDescent="0.25">
      <c r="A1" s="5" t="s">
        <v>5130</v>
      </c>
    </row>
    <row r="2" spans="1:14" x14ac:dyDescent="0.25">
      <c r="A2" t="s">
        <v>1</v>
      </c>
      <c r="B2" t="s">
        <v>2</v>
      </c>
      <c r="C2" t="s">
        <v>0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1" t="s">
        <v>3112</v>
      </c>
      <c r="M2" s="11" t="s">
        <v>687</v>
      </c>
      <c r="N2" t="s">
        <v>11</v>
      </c>
    </row>
    <row r="3" spans="1:14" x14ac:dyDescent="0.25">
      <c r="A3">
        <v>1</v>
      </c>
      <c r="B3">
        <v>1</v>
      </c>
      <c r="C3" t="s">
        <v>12</v>
      </c>
      <c r="D3" t="s">
        <v>13</v>
      </c>
      <c r="E3">
        <v>242523</v>
      </c>
      <c r="F3">
        <v>149140</v>
      </c>
      <c r="G3">
        <v>6053</v>
      </c>
      <c r="H3">
        <v>6053</v>
      </c>
      <c r="I3">
        <v>102</v>
      </c>
      <c r="J3">
        <v>102</v>
      </c>
      <c r="K3">
        <v>87.36</v>
      </c>
      <c r="L3" s="1">
        <f>F3*K3</f>
        <v>13028870.4</v>
      </c>
      <c r="M3" s="1">
        <f>(L3/93824853.07)*100</f>
        <v>13.886374423927464</v>
      </c>
      <c r="N3" t="s">
        <v>14</v>
      </c>
    </row>
    <row r="4" spans="1:14" x14ac:dyDescent="0.25">
      <c r="A4">
        <v>1</v>
      </c>
      <c r="B4">
        <v>2</v>
      </c>
      <c r="C4" t="s">
        <v>12</v>
      </c>
      <c r="D4" t="s">
        <v>15</v>
      </c>
      <c r="E4">
        <v>207152</v>
      </c>
      <c r="F4">
        <v>149280</v>
      </c>
      <c r="G4">
        <v>5174</v>
      </c>
      <c r="H4">
        <v>5174</v>
      </c>
      <c r="I4">
        <v>98</v>
      </c>
      <c r="J4">
        <v>98</v>
      </c>
      <c r="K4">
        <v>56.41</v>
      </c>
      <c r="L4" s="1">
        <f t="shared" ref="L4:L67" si="0">F4*K4</f>
        <v>8420884.7999999989</v>
      </c>
      <c r="M4" s="1">
        <f t="shared" ref="M4:M67" si="1">(L4/93824853.07)*100</f>
        <v>8.9751110973948673</v>
      </c>
      <c r="N4" t="s">
        <v>16</v>
      </c>
    </row>
    <row r="5" spans="1:14" x14ac:dyDescent="0.25">
      <c r="A5">
        <v>1</v>
      </c>
      <c r="B5">
        <v>3</v>
      </c>
      <c r="C5" t="s">
        <v>12</v>
      </c>
      <c r="D5" t="s">
        <v>19</v>
      </c>
      <c r="E5">
        <v>204346</v>
      </c>
      <c r="F5">
        <v>127954</v>
      </c>
      <c r="G5">
        <v>5206</v>
      </c>
      <c r="H5">
        <v>5206</v>
      </c>
      <c r="I5">
        <v>85</v>
      </c>
      <c r="J5">
        <v>85</v>
      </c>
      <c r="K5">
        <v>85.18</v>
      </c>
      <c r="L5" s="1">
        <f t="shared" si="0"/>
        <v>10899121.720000001</v>
      </c>
      <c r="M5" s="1">
        <f t="shared" si="1"/>
        <v>11.616454876692941</v>
      </c>
      <c r="N5" t="s">
        <v>20</v>
      </c>
    </row>
    <row r="6" spans="1:14" x14ac:dyDescent="0.25">
      <c r="A6">
        <v>1</v>
      </c>
      <c r="B6">
        <v>4</v>
      </c>
      <c r="C6" t="s">
        <v>12</v>
      </c>
      <c r="D6" t="s">
        <v>17</v>
      </c>
      <c r="E6">
        <v>189713</v>
      </c>
      <c r="F6">
        <v>149453</v>
      </c>
      <c r="G6">
        <v>5196</v>
      </c>
      <c r="H6">
        <v>5196</v>
      </c>
      <c r="I6">
        <v>98</v>
      </c>
      <c r="J6">
        <v>98</v>
      </c>
      <c r="K6">
        <v>72.98</v>
      </c>
      <c r="L6" s="1">
        <f t="shared" si="0"/>
        <v>10907079.940000001</v>
      </c>
      <c r="M6" s="1">
        <f t="shared" si="1"/>
        <v>11.624936872389819</v>
      </c>
      <c r="N6" t="s">
        <v>18</v>
      </c>
    </row>
    <row r="7" spans="1:14" x14ac:dyDescent="0.25">
      <c r="A7">
        <v>1</v>
      </c>
      <c r="B7">
        <v>5</v>
      </c>
      <c r="C7" t="s">
        <v>12</v>
      </c>
      <c r="D7" t="s">
        <v>26</v>
      </c>
      <c r="E7">
        <v>188543</v>
      </c>
      <c r="F7">
        <v>148868</v>
      </c>
      <c r="G7">
        <v>4797</v>
      </c>
      <c r="H7">
        <v>4797</v>
      </c>
      <c r="I7">
        <v>96</v>
      </c>
      <c r="J7">
        <v>96</v>
      </c>
      <c r="K7">
        <v>47.94</v>
      </c>
      <c r="L7" s="1">
        <f t="shared" si="0"/>
        <v>7136731.9199999999</v>
      </c>
      <c r="M7" s="1">
        <f t="shared" si="1"/>
        <v>7.6064408165664714</v>
      </c>
      <c r="N7" t="s">
        <v>27</v>
      </c>
    </row>
    <row r="8" spans="1:14" x14ac:dyDescent="0.25">
      <c r="A8">
        <v>1</v>
      </c>
      <c r="B8">
        <v>6</v>
      </c>
      <c r="C8" t="s">
        <v>12</v>
      </c>
      <c r="D8" t="s">
        <v>2986</v>
      </c>
      <c r="E8">
        <v>179248</v>
      </c>
      <c r="F8">
        <v>148644</v>
      </c>
      <c r="G8">
        <v>4721</v>
      </c>
      <c r="H8">
        <v>4721</v>
      </c>
      <c r="I8">
        <v>95</v>
      </c>
      <c r="J8">
        <v>95</v>
      </c>
      <c r="K8">
        <v>54.21</v>
      </c>
      <c r="L8" s="1">
        <f t="shared" si="0"/>
        <v>8057991.2400000002</v>
      </c>
      <c r="M8" s="1">
        <f t="shared" si="1"/>
        <v>8.5883334493347583</v>
      </c>
      <c r="N8" t="s">
        <v>2987</v>
      </c>
    </row>
    <row r="9" spans="1:14" x14ac:dyDescent="0.25">
      <c r="A9">
        <v>1</v>
      </c>
      <c r="B9">
        <v>7</v>
      </c>
      <c r="C9" t="s">
        <v>12</v>
      </c>
      <c r="D9" t="s">
        <v>25</v>
      </c>
      <c r="E9">
        <v>179225</v>
      </c>
      <c r="F9">
        <v>149204</v>
      </c>
      <c r="G9">
        <v>4912</v>
      </c>
      <c r="H9">
        <v>4912</v>
      </c>
      <c r="I9">
        <v>97</v>
      </c>
      <c r="J9">
        <v>97</v>
      </c>
      <c r="K9">
        <v>63.55</v>
      </c>
      <c r="L9" s="1">
        <f t="shared" si="0"/>
        <v>9481914.1999999993</v>
      </c>
      <c r="M9" s="1">
        <f t="shared" si="1"/>
        <v>10.105972873654084</v>
      </c>
      <c r="N9" t="s">
        <v>22</v>
      </c>
    </row>
    <row r="10" spans="1:14" x14ac:dyDescent="0.25">
      <c r="A10">
        <v>1</v>
      </c>
      <c r="B10">
        <v>8</v>
      </c>
      <c r="C10" t="s">
        <v>12</v>
      </c>
      <c r="D10" t="s">
        <v>28</v>
      </c>
      <c r="E10">
        <v>168181</v>
      </c>
      <c r="F10">
        <v>149920</v>
      </c>
      <c r="G10">
        <v>4686</v>
      </c>
      <c r="H10">
        <v>4686</v>
      </c>
      <c r="I10">
        <v>94</v>
      </c>
      <c r="J10">
        <v>94</v>
      </c>
      <c r="K10">
        <v>53.81</v>
      </c>
      <c r="L10" s="1">
        <f t="shared" si="0"/>
        <v>8067195.2000000002</v>
      </c>
      <c r="M10" s="1">
        <f t="shared" si="1"/>
        <v>8.598143174262475</v>
      </c>
      <c r="N10" t="s">
        <v>29</v>
      </c>
    </row>
    <row r="11" spans="1:14" x14ac:dyDescent="0.25">
      <c r="A11">
        <v>1</v>
      </c>
      <c r="B11">
        <v>9</v>
      </c>
      <c r="C11" t="s">
        <v>12</v>
      </c>
      <c r="D11" t="s">
        <v>30</v>
      </c>
      <c r="E11">
        <v>162319</v>
      </c>
      <c r="F11">
        <v>148896</v>
      </c>
      <c r="G11">
        <v>4197</v>
      </c>
      <c r="H11">
        <v>4197</v>
      </c>
      <c r="I11">
        <v>87</v>
      </c>
      <c r="J11">
        <v>87</v>
      </c>
      <c r="K11">
        <v>33.72</v>
      </c>
      <c r="L11" s="1">
        <f t="shared" si="0"/>
        <v>5020773.12</v>
      </c>
      <c r="M11" s="1">
        <f t="shared" si="1"/>
        <v>5.3512187397236293</v>
      </c>
      <c r="N11" t="s">
        <v>31</v>
      </c>
    </row>
    <row r="12" spans="1:14" x14ac:dyDescent="0.25">
      <c r="A12">
        <v>1</v>
      </c>
      <c r="B12">
        <v>10</v>
      </c>
      <c r="C12" t="s">
        <v>12</v>
      </c>
      <c r="D12" t="s">
        <v>32</v>
      </c>
      <c r="E12">
        <v>94879</v>
      </c>
      <c r="F12">
        <v>179783</v>
      </c>
      <c r="G12">
        <v>2444</v>
      </c>
      <c r="H12">
        <v>2444</v>
      </c>
      <c r="I12">
        <v>87</v>
      </c>
      <c r="J12">
        <v>87</v>
      </c>
      <c r="K12">
        <v>13.2</v>
      </c>
      <c r="L12" s="1">
        <f t="shared" si="0"/>
        <v>2373135.6</v>
      </c>
      <c r="M12" s="1">
        <f t="shared" si="1"/>
        <v>2.5293251439780806</v>
      </c>
      <c r="N12" t="s">
        <v>33</v>
      </c>
    </row>
    <row r="13" spans="1:14" x14ac:dyDescent="0.25">
      <c r="A13">
        <v>1</v>
      </c>
      <c r="B13">
        <v>11</v>
      </c>
      <c r="C13" t="s">
        <v>12</v>
      </c>
      <c r="D13" t="s">
        <v>34</v>
      </c>
      <c r="E13">
        <v>46174</v>
      </c>
      <c r="F13">
        <v>36409</v>
      </c>
      <c r="G13">
        <v>1380</v>
      </c>
      <c r="H13">
        <v>1380</v>
      </c>
      <c r="I13">
        <v>27</v>
      </c>
      <c r="J13">
        <v>27</v>
      </c>
      <c r="K13">
        <v>56.85</v>
      </c>
      <c r="L13" s="1">
        <f t="shared" si="0"/>
        <v>2069851.6500000001</v>
      </c>
      <c r="M13" s="1">
        <f t="shared" si="1"/>
        <v>2.2060803532042241</v>
      </c>
      <c r="N13" t="s">
        <v>35</v>
      </c>
    </row>
    <row r="14" spans="1:14" x14ac:dyDescent="0.25">
      <c r="A14">
        <v>2</v>
      </c>
      <c r="B14">
        <v>1</v>
      </c>
      <c r="C14" t="s">
        <v>12</v>
      </c>
      <c r="D14" t="s">
        <v>38</v>
      </c>
      <c r="E14">
        <v>14076</v>
      </c>
      <c r="F14">
        <v>139723</v>
      </c>
      <c r="G14">
        <v>371</v>
      </c>
      <c r="H14">
        <v>371</v>
      </c>
      <c r="I14">
        <v>42</v>
      </c>
      <c r="J14">
        <v>42</v>
      </c>
      <c r="K14">
        <v>4.34</v>
      </c>
      <c r="L14" s="1">
        <f t="shared" si="0"/>
        <v>606397.81999999995</v>
      </c>
      <c r="M14" s="1">
        <f t="shared" si="1"/>
        <v>0.64630830761608993</v>
      </c>
      <c r="N14" t="s">
        <v>39</v>
      </c>
    </row>
    <row r="15" spans="1:14" x14ac:dyDescent="0.25">
      <c r="A15">
        <v>2</v>
      </c>
      <c r="B15">
        <v>2</v>
      </c>
      <c r="C15" t="s">
        <v>12</v>
      </c>
      <c r="D15" t="s">
        <v>40</v>
      </c>
      <c r="E15">
        <v>13070</v>
      </c>
      <c r="F15">
        <v>139508</v>
      </c>
      <c r="G15">
        <v>361</v>
      </c>
      <c r="H15">
        <v>361</v>
      </c>
      <c r="I15">
        <v>41</v>
      </c>
      <c r="J15">
        <v>41</v>
      </c>
      <c r="K15">
        <v>4.2</v>
      </c>
      <c r="L15" s="1">
        <f t="shared" si="0"/>
        <v>585933.6</v>
      </c>
      <c r="M15" s="1">
        <f t="shared" si="1"/>
        <v>0.62449722096857641</v>
      </c>
      <c r="N15" t="s">
        <v>41</v>
      </c>
    </row>
    <row r="16" spans="1:14" x14ac:dyDescent="0.25">
      <c r="A16">
        <v>2</v>
      </c>
      <c r="B16">
        <v>3</v>
      </c>
      <c r="C16" t="s">
        <v>12</v>
      </c>
      <c r="D16" t="s">
        <v>42</v>
      </c>
      <c r="E16">
        <v>5463</v>
      </c>
      <c r="F16">
        <v>60280</v>
      </c>
      <c r="G16">
        <v>148</v>
      </c>
      <c r="H16">
        <v>148</v>
      </c>
      <c r="I16">
        <v>19</v>
      </c>
      <c r="J16">
        <v>19</v>
      </c>
      <c r="K16">
        <v>4.41</v>
      </c>
      <c r="L16" s="1">
        <f t="shared" si="0"/>
        <v>265834.8</v>
      </c>
      <c r="M16" s="1">
        <f t="shared" si="1"/>
        <v>0.28333089933183098</v>
      </c>
      <c r="N16" t="s">
        <v>43</v>
      </c>
    </row>
    <row r="17" spans="1:14" x14ac:dyDescent="0.25">
      <c r="A17">
        <v>3</v>
      </c>
      <c r="B17">
        <v>1</v>
      </c>
      <c r="C17" t="s">
        <v>12</v>
      </c>
      <c r="D17" t="s">
        <v>44</v>
      </c>
      <c r="E17">
        <v>3504</v>
      </c>
      <c r="F17">
        <v>55096</v>
      </c>
      <c r="G17">
        <v>89</v>
      </c>
      <c r="H17">
        <v>89</v>
      </c>
      <c r="I17">
        <v>19</v>
      </c>
      <c r="J17">
        <v>19</v>
      </c>
      <c r="K17">
        <v>5.34</v>
      </c>
      <c r="L17" s="1">
        <f t="shared" si="0"/>
        <v>294212.64</v>
      </c>
      <c r="M17" s="1">
        <f t="shared" si="1"/>
        <v>0.3135764462966934</v>
      </c>
      <c r="N17" t="s">
        <v>45</v>
      </c>
    </row>
    <row r="18" spans="1:14" x14ac:dyDescent="0.25">
      <c r="A18">
        <v>4</v>
      </c>
      <c r="B18">
        <v>1</v>
      </c>
      <c r="C18" t="s">
        <v>12</v>
      </c>
      <c r="D18" t="s">
        <v>50</v>
      </c>
      <c r="E18">
        <v>2835</v>
      </c>
      <c r="F18">
        <v>41726</v>
      </c>
      <c r="G18">
        <v>66</v>
      </c>
      <c r="H18">
        <v>66</v>
      </c>
      <c r="I18">
        <v>11</v>
      </c>
      <c r="J18">
        <v>11</v>
      </c>
      <c r="K18">
        <v>3.57</v>
      </c>
      <c r="L18" s="1">
        <f t="shared" si="0"/>
        <v>148961.82</v>
      </c>
      <c r="M18" s="1">
        <f t="shared" si="1"/>
        <v>0.15876584415097772</v>
      </c>
      <c r="N18" t="s">
        <v>51</v>
      </c>
    </row>
    <row r="19" spans="1:14" x14ac:dyDescent="0.25">
      <c r="A19">
        <v>4</v>
      </c>
      <c r="B19">
        <v>2</v>
      </c>
      <c r="C19" t="s">
        <v>12</v>
      </c>
      <c r="D19" t="s">
        <v>52</v>
      </c>
      <c r="E19">
        <v>1219</v>
      </c>
      <c r="F19">
        <v>42133</v>
      </c>
      <c r="G19">
        <v>39</v>
      </c>
      <c r="H19">
        <v>39</v>
      </c>
      <c r="I19">
        <v>7</v>
      </c>
      <c r="J19">
        <v>7</v>
      </c>
      <c r="K19">
        <v>1.46</v>
      </c>
      <c r="L19" s="1">
        <f t="shared" si="0"/>
        <v>61514.18</v>
      </c>
      <c r="M19" s="1">
        <f t="shared" si="1"/>
        <v>6.5562777864523872E-2</v>
      </c>
      <c r="N19" t="s">
        <v>53</v>
      </c>
    </row>
    <row r="20" spans="1:14" x14ac:dyDescent="0.25">
      <c r="A20">
        <v>5</v>
      </c>
      <c r="B20">
        <v>1</v>
      </c>
      <c r="C20" t="s">
        <v>12</v>
      </c>
      <c r="D20" t="s">
        <v>822</v>
      </c>
      <c r="E20">
        <v>2701</v>
      </c>
      <c r="F20">
        <v>49755</v>
      </c>
      <c r="G20">
        <v>104</v>
      </c>
      <c r="H20">
        <v>104</v>
      </c>
      <c r="I20">
        <v>17</v>
      </c>
      <c r="J20">
        <v>17</v>
      </c>
      <c r="K20">
        <v>7.4</v>
      </c>
      <c r="L20" s="1">
        <f t="shared" si="0"/>
        <v>368187</v>
      </c>
      <c r="M20" s="1">
        <f t="shared" si="1"/>
        <v>0.39241947943718752</v>
      </c>
      <c r="N20" t="s">
        <v>823</v>
      </c>
    </row>
    <row r="21" spans="1:14" x14ac:dyDescent="0.25">
      <c r="A21">
        <v>5</v>
      </c>
      <c r="B21">
        <v>2</v>
      </c>
      <c r="C21" t="s">
        <v>12</v>
      </c>
      <c r="D21" t="s">
        <v>56</v>
      </c>
      <c r="E21">
        <v>2302</v>
      </c>
      <c r="F21">
        <v>49757</v>
      </c>
      <c r="G21">
        <v>84</v>
      </c>
      <c r="H21">
        <v>84</v>
      </c>
      <c r="I21">
        <v>13</v>
      </c>
      <c r="J21">
        <v>13</v>
      </c>
      <c r="K21">
        <v>4.49</v>
      </c>
      <c r="L21" s="1">
        <f t="shared" si="0"/>
        <v>223408.93000000002</v>
      </c>
      <c r="M21" s="1">
        <f t="shared" si="1"/>
        <v>0.2381127416563297</v>
      </c>
      <c r="N21" t="s">
        <v>57</v>
      </c>
    </row>
    <row r="22" spans="1:14" x14ac:dyDescent="0.25">
      <c r="A22">
        <v>5</v>
      </c>
      <c r="B22">
        <v>3</v>
      </c>
      <c r="C22" t="s">
        <v>12</v>
      </c>
      <c r="D22" t="s">
        <v>2988</v>
      </c>
      <c r="E22">
        <v>1481</v>
      </c>
      <c r="F22">
        <v>50237</v>
      </c>
      <c r="G22">
        <v>55</v>
      </c>
      <c r="H22">
        <v>55</v>
      </c>
      <c r="I22">
        <v>10</v>
      </c>
      <c r="J22">
        <v>10</v>
      </c>
      <c r="K22">
        <v>1.99</v>
      </c>
      <c r="L22" s="1">
        <f t="shared" si="0"/>
        <v>99971.63</v>
      </c>
      <c r="M22" s="1">
        <f t="shared" si="1"/>
        <v>0.10655133126125343</v>
      </c>
      <c r="N22" t="s">
        <v>2989</v>
      </c>
    </row>
    <row r="23" spans="1:14" x14ac:dyDescent="0.25">
      <c r="A23">
        <v>6</v>
      </c>
      <c r="B23">
        <v>1</v>
      </c>
      <c r="C23" t="s">
        <v>12</v>
      </c>
      <c r="D23" t="s">
        <v>838</v>
      </c>
      <c r="E23">
        <v>2324</v>
      </c>
      <c r="F23">
        <v>27133</v>
      </c>
      <c r="G23">
        <v>42</v>
      </c>
      <c r="H23">
        <v>42</v>
      </c>
      <c r="I23">
        <v>5</v>
      </c>
      <c r="J23">
        <v>5</v>
      </c>
      <c r="K23">
        <v>1.96</v>
      </c>
      <c r="L23" s="1">
        <f t="shared" si="0"/>
        <v>53180.68</v>
      </c>
      <c r="M23" s="1">
        <f t="shared" si="1"/>
        <v>5.6680802857557833E-2</v>
      </c>
      <c r="N23" t="s">
        <v>839</v>
      </c>
    </row>
    <row r="24" spans="1:14" x14ac:dyDescent="0.25">
      <c r="A24">
        <v>6</v>
      </c>
      <c r="B24">
        <v>2</v>
      </c>
      <c r="C24" t="s">
        <v>12</v>
      </c>
      <c r="D24" t="s">
        <v>840</v>
      </c>
      <c r="E24">
        <v>1585</v>
      </c>
      <c r="F24">
        <v>13737</v>
      </c>
      <c r="G24">
        <v>27</v>
      </c>
      <c r="H24">
        <v>27</v>
      </c>
      <c r="I24">
        <v>3</v>
      </c>
      <c r="J24">
        <v>3</v>
      </c>
      <c r="K24">
        <v>1.47</v>
      </c>
      <c r="L24" s="1">
        <f t="shared" si="0"/>
        <v>20193.39</v>
      </c>
      <c r="M24" s="1">
        <f t="shared" si="1"/>
        <v>2.1522431785674419E-2</v>
      </c>
      <c r="N24" t="s">
        <v>841</v>
      </c>
    </row>
    <row r="25" spans="1:14" x14ac:dyDescent="0.25">
      <c r="A25">
        <v>7</v>
      </c>
      <c r="B25">
        <v>1</v>
      </c>
      <c r="C25" t="s">
        <v>12</v>
      </c>
      <c r="D25" t="s">
        <v>46</v>
      </c>
      <c r="E25">
        <v>2181</v>
      </c>
      <c r="F25">
        <v>71946</v>
      </c>
      <c r="G25">
        <v>55</v>
      </c>
      <c r="H25">
        <v>55</v>
      </c>
      <c r="I25">
        <v>16</v>
      </c>
      <c r="J25">
        <v>16</v>
      </c>
      <c r="K25">
        <v>1.89</v>
      </c>
      <c r="L25" s="1">
        <f t="shared" si="0"/>
        <v>135977.94</v>
      </c>
      <c r="M25" s="1">
        <f t="shared" si="1"/>
        <v>0.14492742120102317</v>
      </c>
      <c r="N25" t="s">
        <v>47</v>
      </c>
    </row>
    <row r="26" spans="1:14" x14ac:dyDescent="0.25">
      <c r="A26">
        <v>7</v>
      </c>
      <c r="B26">
        <v>2</v>
      </c>
      <c r="C26" t="s">
        <v>12</v>
      </c>
      <c r="D26" t="s">
        <v>48</v>
      </c>
      <c r="E26">
        <v>1397</v>
      </c>
      <c r="F26">
        <v>71166</v>
      </c>
      <c r="G26">
        <v>41</v>
      </c>
      <c r="H26">
        <v>41</v>
      </c>
      <c r="I26">
        <v>10</v>
      </c>
      <c r="J26">
        <v>10</v>
      </c>
      <c r="K26">
        <v>0.93</v>
      </c>
      <c r="L26" s="1">
        <f t="shared" si="0"/>
        <v>66184.38</v>
      </c>
      <c r="M26" s="1">
        <f t="shared" si="1"/>
        <v>7.0540350274379604E-2</v>
      </c>
      <c r="N26" t="s">
        <v>49</v>
      </c>
    </row>
    <row r="27" spans="1:14" x14ac:dyDescent="0.25">
      <c r="A27">
        <v>8</v>
      </c>
      <c r="B27">
        <v>1</v>
      </c>
      <c r="C27" t="s">
        <v>12</v>
      </c>
      <c r="D27" t="s">
        <v>60</v>
      </c>
      <c r="E27">
        <v>1794</v>
      </c>
      <c r="F27">
        <v>35398</v>
      </c>
      <c r="G27">
        <v>46</v>
      </c>
      <c r="H27">
        <v>46</v>
      </c>
      <c r="I27">
        <v>9</v>
      </c>
      <c r="J27">
        <v>9</v>
      </c>
      <c r="K27">
        <v>1.92</v>
      </c>
      <c r="L27" s="1">
        <f t="shared" si="0"/>
        <v>67964.160000000003</v>
      </c>
      <c r="M27" s="1">
        <f t="shared" si="1"/>
        <v>7.2437267713378592E-2</v>
      </c>
      <c r="N27" t="s">
        <v>61</v>
      </c>
    </row>
    <row r="28" spans="1:14" x14ac:dyDescent="0.25">
      <c r="A28">
        <v>9</v>
      </c>
      <c r="B28">
        <v>1</v>
      </c>
      <c r="C28" t="s">
        <v>12</v>
      </c>
      <c r="D28" t="s">
        <v>62</v>
      </c>
      <c r="E28">
        <v>1519</v>
      </c>
      <c r="F28">
        <v>36076</v>
      </c>
      <c r="G28">
        <v>34</v>
      </c>
      <c r="H28">
        <v>34</v>
      </c>
      <c r="I28">
        <v>8</v>
      </c>
      <c r="J28">
        <v>8</v>
      </c>
      <c r="K28">
        <v>1.87</v>
      </c>
      <c r="L28" s="1">
        <f t="shared" si="0"/>
        <v>67462.12000000001</v>
      </c>
      <c r="M28" s="1">
        <f t="shared" si="1"/>
        <v>7.1902185607121041E-2</v>
      </c>
      <c r="N28" t="s">
        <v>63</v>
      </c>
    </row>
    <row r="29" spans="1:14" x14ac:dyDescent="0.25">
      <c r="A29">
        <v>10</v>
      </c>
      <c r="B29">
        <v>1</v>
      </c>
      <c r="C29" t="s">
        <v>12</v>
      </c>
      <c r="D29" t="s">
        <v>72</v>
      </c>
      <c r="E29">
        <v>1338</v>
      </c>
      <c r="F29">
        <v>49998</v>
      </c>
      <c r="G29">
        <v>50</v>
      </c>
      <c r="H29">
        <v>50</v>
      </c>
      <c r="I29">
        <v>10</v>
      </c>
      <c r="J29">
        <v>10</v>
      </c>
      <c r="K29">
        <v>1.33</v>
      </c>
      <c r="L29" s="1">
        <f t="shared" si="0"/>
        <v>66497.34</v>
      </c>
      <c r="M29" s="1">
        <f t="shared" si="1"/>
        <v>7.0873907951007675E-2</v>
      </c>
      <c r="N29" t="s">
        <v>73</v>
      </c>
    </row>
    <row r="30" spans="1:14" x14ac:dyDescent="0.25">
      <c r="A30">
        <v>10</v>
      </c>
      <c r="B30">
        <v>2</v>
      </c>
      <c r="C30" t="s">
        <v>12</v>
      </c>
      <c r="D30" t="s">
        <v>74</v>
      </c>
      <c r="E30">
        <v>1270</v>
      </c>
      <c r="F30">
        <v>50182</v>
      </c>
      <c r="G30">
        <v>33</v>
      </c>
      <c r="H30">
        <v>33</v>
      </c>
      <c r="I30">
        <v>8</v>
      </c>
      <c r="J30">
        <v>8</v>
      </c>
      <c r="K30">
        <v>0.96</v>
      </c>
      <c r="L30" s="1">
        <f t="shared" si="0"/>
        <v>48174.720000000001</v>
      </c>
      <c r="M30" s="1">
        <f t="shared" si="1"/>
        <v>5.1345372173466922E-2</v>
      </c>
      <c r="N30" t="s">
        <v>75</v>
      </c>
    </row>
    <row r="31" spans="1:14" x14ac:dyDescent="0.25">
      <c r="A31">
        <v>10</v>
      </c>
      <c r="B31">
        <v>3</v>
      </c>
      <c r="C31" t="s">
        <v>12</v>
      </c>
      <c r="D31" t="s">
        <v>2990</v>
      </c>
      <c r="E31">
        <v>1001</v>
      </c>
      <c r="F31">
        <v>50034</v>
      </c>
      <c r="G31">
        <v>39</v>
      </c>
      <c r="H31">
        <v>39</v>
      </c>
      <c r="I31">
        <v>8</v>
      </c>
      <c r="J31">
        <v>8</v>
      </c>
      <c r="K31">
        <v>0.97</v>
      </c>
      <c r="L31" s="1">
        <f t="shared" si="0"/>
        <v>48532.979999999996</v>
      </c>
      <c r="M31" s="1">
        <f t="shared" si="1"/>
        <v>5.1727211300603849E-2</v>
      </c>
      <c r="N31" t="s">
        <v>2991</v>
      </c>
    </row>
    <row r="32" spans="1:14" x14ac:dyDescent="0.25">
      <c r="A32">
        <v>11</v>
      </c>
      <c r="B32">
        <v>1</v>
      </c>
      <c r="C32" t="s">
        <v>12</v>
      </c>
      <c r="D32" t="s">
        <v>64</v>
      </c>
      <c r="E32">
        <v>1322</v>
      </c>
      <c r="F32">
        <v>59707</v>
      </c>
      <c r="G32">
        <v>33</v>
      </c>
      <c r="H32">
        <v>33</v>
      </c>
      <c r="I32">
        <v>11</v>
      </c>
      <c r="J32">
        <v>11</v>
      </c>
      <c r="K32">
        <v>1.18</v>
      </c>
      <c r="L32" s="1">
        <f t="shared" si="0"/>
        <v>70454.259999999995</v>
      </c>
      <c r="M32" s="1">
        <f t="shared" si="1"/>
        <v>7.5091255349407388E-2</v>
      </c>
      <c r="N32" t="s">
        <v>65</v>
      </c>
    </row>
    <row r="33" spans="1:14" x14ac:dyDescent="0.25">
      <c r="A33">
        <v>12</v>
      </c>
      <c r="B33">
        <v>1</v>
      </c>
      <c r="C33" t="s">
        <v>12</v>
      </c>
      <c r="D33" t="s">
        <v>68</v>
      </c>
      <c r="E33">
        <v>1253</v>
      </c>
      <c r="F33">
        <v>47442</v>
      </c>
      <c r="G33">
        <v>32</v>
      </c>
      <c r="H33">
        <v>32</v>
      </c>
      <c r="I33">
        <v>9</v>
      </c>
      <c r="J33">
        <v>9</v>
      </c>
      <c r="K33">
        <v>1.44</v>
      </c>
      <c r="L33" s="1">
        <f t="shared" si="0"/>
        <v>68316.479999999996</v>
      </c>
      <c r="M33" s="1">
        <f t="shared" si="1"/>
        <v>7.2812775895349457E-2</v>
      </c>
      <c r="N33" t="s">
        <v>69</v>
      </c>
    </row>
    <row r="34" spans="1:14" x14ac:dyDescent="0.25">
      <c r="A34">
        <v>13</v>
      </c>
      <c r="B34">
        <v>1</v>
      </c>
      <c r="C34" t="s">
        <v>12</v>
      </c>
      <c r="D34" t="s">
        <v>106</v>
      </c>
      <c r="E34">
        <v>1074</v>
      </c>
      <c r="F34">
        <v>18759</v>
      </c>
      <c r="G34">
        <v>19</v>
      </c>
      <c r="H34">
        <v>19</v>
      </c>
      <c r="I34">
        <v>4</v>
      </c>
      <c r="J34">
        <v>4</v>
      </c>
      <c r="K34">
        <v>1.44</v>
      </c>
      <c r="L34" s="1">
        <f t="shared" si="0"/>
        <v>27012.959999999999</v>
      </c>
      <c r="M34" s="1">
        <f t="shared" si="1"/>
        <v>2.8790836453371705E-2</v>
      </c>
      <c r="N34" t="s">
        <v>107</v>
      </c>
    </row>
    <row r="35" spans="1:14" x14ac:dyDescent="0.25">
      <c r="A35">
        <v>14</v>
      </c>
      <c r="B35">
        <v>1</v>
      </c>
      <c r="C35" t="s">
        <v>12</v>
      </c>
      <c r="D35" t="s">
        <v>125</v>
      </c>
      <c r="E35">
        <v>1021</v>
      </c>
      <c r="F35">
        <v>56971</v>
      </c>
      <c r="G35">
        <v>37</v>
      </c>
      <c r="H35">
        <v>37</v>
      </c>
      <c r="I35">
        <v>12</v>
      </c>
      <c r="J35">
        <v>12</v>
      </c>
      <c r="K35">
        <v>1.44</v>
      </c>
      <c r="L35" s="1">
        <f t="shared" si="0"/>
        <v>82038.239999999991</v>
      </c>
      <c r="M35" s="1">
        <f t="shared" si="1"/>
        <v>8.7437642922599243E-2</v>
      </c>
      <c r="N35" t="s">
        <v>126</v>
      </c>
    </row>
    <row r="36" spans="1:14" x14ac:dyDescent="0.25">
      <c r="A36">
        <v>15</v>
      </c>
      <c r="B36">
        <v>1</v>
      </c>
      <c r="C36" t="s">
        <v>12</v>
      </c>
      <c r="D36" t="s">
        <v>80</v>
      </c>
      <c r="E36">
        <v>995</v>
      </c>
      <c r="F36">
        <v>158263</v>
      </c>
      <c r="G36">
        <v>41</v>
      </c>
      <c r="H36">
        <v>41</v>
      </c>
      <c r="I36">
        <v>12</v>
      </c>
      <c r="J36">
        <v>12</v>
      </c>
      <c r="K36">
        <v>0.42</v>
      </c>
      <c r="L36" s="1">
        <f t="shared" si="0"/>
        <v>66470.459999999992</v>
      </c>
      <c r="M36" s="1">
        <f t="shared" si="1"/>
        <v>7.0845258825407709E-2</v>
      </c>
      <c r="N36" t="s">
        <v>81</v>
      </c>
    </row>
    <row r="37" spans="1:14" x14ac:dyDescent="0.25">
      <c r="A37">
        <v>15</v>
      </c>
      <c r="B37">
        <v>2</v>
      </c>
      <c r="C37" t="s">
        <v>12</v>
      </c>
      <c r="D37" t="s">
        <v>78</v>
      </c>
      <c r="E37">
        <v>903</v>
      </c>
      <c r="F37">
        <v>158796</v>
      </c>
      <c r="G37">
        <v>42</v>
      </c>
      <c r="H37">
        <v>42</v>
      </c>
      <c r="I37">
        <v>11</v>
      </c>
      <c r="J37">
        <v>11</v>
      </c>
      <c r="K37">
        <v>0.38</v>
      </c>
      <c r="L37" s="1">
        <f t="shared" si="0"/>
        <v>60342.48</v>
      </c>
      <c r="M37" s="1">
        <f t="shared" si="1"/>
        <v>6.4313961626969174E-2</v>
      </c>
      <c r="N37" t="s">
        <v>79</v>
      </c>
    </row>
    <row r="38" spans="1:14" x14ac:dyDescent="0.25">
      <c r="A38">
        <v>15</v>
      </c>
      <c r="B38">
        <v>3</v>
      </c>
      <c r="C38" t="s">
        <v>12</v>
      </c>
      <c r="D38" t="s">
        <v>82</v>
      </c>
      <c r="E38">
        <v>711</v>
      </c>
      <c r="F38">
        <v>157943</v>
      </c>
      <c r="G38">
        <v>25</v>
      </c>
      <c r="H38">
        <v>25</v>
      </c>
      <c r="I38">
        <v>9</v>
      </c>
      <c r="J38">
        <v>9</v>
      </c>
      <c r="K38">
        <v>0.27</v>
      </c>
      <c r="L38" s="1">
        <f t="shared" si="0"/>
        <v>42644.61</v>
      </c>
      <c r="M38" s="1">
        <f t="shared" si="1"/>
        <v>4.5451294198333672E-2</v>
      </c>
      <c r="N38" t="s">
        <v>83</v>
      </c>
    </row>
    <row r="39" spans="1:14" x14ac:dyDescent="0.25">
      <c r="A39">
        <v>15</v>
      </c>
      <c r="B39">
        <v>4</v>
      </c>
      <c r="C39" t="s">
        <v>12</v>
      </c>
      <c r="D39" t="s">
        <v>84</v>
      </c>
      <c r="E39">
        <v>342</v>
      </c>
      <c r="F39">
        <v>160022</v>
      </c>
      <c r="G39">
        <v>20</v>
      </c>
      <c r="H39">
        <v>20</v>
      </c>
      <c r="I39">
        <v>7</v>
      </c>
      <c r="J39">
        <v>7</v>
      </c>
      <c r="K39">
        <v>0.24</v>
      </c>
      <c r="L39" s="1">
        <f t="shared" si="0"/>
        <v>38405.279999999999</v>
      </c>
      <c r="M39" s="1">
        <f t="shared" si="1"/>
        <v>4.0932949792468032E-2</v>
      </c>
      <c r="N39" t="s">
        <v>85</v>
      </c>
    </row>
    <row r="40" spans="1:14" x14ac:dyDescent="0.25">
      <c r="A40">
        <v>15</v>
      </c>
      <c r="B40">
        <v>5</v>
      </c>
      <c r="C40" t="s">
        <v>12</v>
      </c>
      <c r="D40" t="s">
        <v>86</v>
      </c>
      <c r="E40">
        <v>201</v>
      </c>
      <c r="F40">
        <v>86559</v>
      </c>
      <c r="G40">
        <v>15</v>
      </c>
      <c r="H40">
        <v>15</v>
      </c>
      <c r="I40">
        <v>4</v>
      </c>
      <c r="J40">
        <v>4</v>
      </c>
      <c r="K40">
        <v>0.22</v>
      </c>
      <c r="L40" s="1">
        <f t="shared" si="0"/>
        <v>19042.98</v>
      </c>
      <c r="M40" s="1">
        <f t="shared" si="1"/>
        <v>2.0296306764043197E-2</v>
      </c>
      <c r="N40" t="s">
        <v>87</v>
      </c>
    </row>
    <row r="41" spans="1:14" x14ac:dyDescent="0.25">
      <c r="A41">
        <v>16</v>
      </c>
      <c r="B41">
        <v>1</v>
      </c>
      <c r="C41" t="s">
        <v>12</v>
      </c>
      <c r="D41" t="s">
        <v>108</v>
      </c>
      <c r="E41">
        <v>977</v>
      </c>
      <c r="F41">
        <v>202131</v>
      </c>
      <c r="G41">
        <v>21</v>
      </c>
      <c r="H41">
        <v>21</v>
      </c>
      <c r="I41">
        <v>6</v>
      </c>
      <c r="J41">
        <v>6</v>
      </c>
      <c r="K41">
        <v>0.13</v>
      </c>
      <c r="L41" s="1">
        <f t="shared" si="0"/>
        <v>26277.030000000002</v>
      </c>
      <c r="M41" s="1">
        <f t="shared" si="1"/>
        <v>2.800647071666126E-2</v>
      </c>
      <c r="N41" t="s">
        <v>109</v>
      </c>
    </row>
    <row r="42" spans="1:14" x14ac:dyDescent="0.25">
      <c r="A42">
        <v>17</v>
      </c>
      <c r="B42">
        <v>1</v>
      </c>
      <c r="C42" t="s">
        <v>12</v>
      </c>
      <c r="D42" t="s">
        <v>695</v>
      </c>
      <c r="E42">
        <v>928</v>
      </c>
      <c r="F42">
        <v>95437</v>
      </c>
      <c r="G42">
        <v>34</v>
      </c>
      <c r="H42">
        <v>34</v>
      </c>
      <c r="I42">
        <v>11</v>
      </c>
      <c r="J42">
        <v>11</v>
      </c>
      <c r="K42">
        <v>0.71</v>
      </c>
      <c r="L42" s="1">
        <f t="shared" si="0"/>
        <v>67760.26999999999</v>
      </c>
      <c r="M42" s="1">
        <f t="shared" si="1"/>
        <v>7.2219958553461333E-2</v>
      </c>
      <c r="N42" t="s">
        <v>696</v>
      </c>
    </row>
    <row r="43" spans="1:14" x14ac:dyDescent="0.25">
      <c r="A43">
        <v>18</v>
      </c>
      <c r="B43">
        <v>1</v>
      </c>
      <c r="C43" t="s">
        <v>12</v>
      </c>
      <c r="D43" t="s">
        <v>121</v>
      </c>
      <c r="E43">
        <v>899</v>
      </c>
      <c r="F43">
        <v>37160</v>
      </c>
      <c r="G43">
        <v>27</v>
      </c>
      <c r="H43">
        <v>27</v>
      </c>
      <c r="I43">
        <v>7</v>
      </c>
      <c r="J43">
        <v>7</v>
      </c>
      <c r="K43">
        <v>1.21</v>
      </c>
      <c r="L43" s="1">
        <f t="shared" si="0"/>
        <v>44963.6</v>
      </c>
      <c r="M43" s="1">
        <f t="shared" si="1"/>
        <v>4.7922910112583886E-2</v>
      </c>
      <c r="N43" t="s">
        <v>122</v>
      </c>
    </row>
    <row r="44" spans="1:14" x14ac:dyDescent="0.25">
      <c r="A44">
        <v>19</v>
      </c>
      <c r="B44">
        <v>1</v>
      </c>
      <c r="C44" t="s">
        <v>12</v>
      </c>
      <c r="D44" t="s">
        <v>137</v>
      </c>
      <c r="E44">
        <v>893</v>
      </c>
      <c r="F44">
        <v>51104</v>
      </c>
      <c r="G44">
        <v>25</v>
      </c>
      <c r="H44">
        <v>25</v>
      </c>
      <c r="I44">
        <v>8</v>
      </c>
      <c r="J44">
        <v>8</v>
      </c>
      <c r="K44">
        <v>0.94</v>
      </c>
      <c r="L44" s="1">
        <f t="shared" si="0"/>
        <v>48037.759999999995</v>
      </c>
      <c r="M44" s="1">
        <f t="shared" si="1"/>
        <v>5.119939805731475E-2</v>
      </c>
      <c r="N44" t="s">
        <v>138</v>
      </c>
    </row>
    <row r="45" spans="1:14" x14ac:dyDescent="0.25">
      <c r="A45">
        <v>20</v>
      </c>
      <c r="B45">
        <v>1</v>
      </c>
      <c r="C45" t="s">
        <v>12</v>
      </c>
      <c r="D45" t="s">
        <v>119</v>
      </c>
      <c r="E45">
        <v>883</v>
      </c>
      <c r="F45">
        <v>93497</v>
      </c>
      <c r="G45">
        <v>31</v>
      </c>
      <c r="H45">
        <v>31</v>
      </c>
      <c r="I45">
        <v>10</v>
      </c>
      <c r="J45">
        <v>10</v>
      </c>
      <c r="K45">
        <v>0.57999999999999996</v>
      </c>
      <c r="L45" s="1">
        <f t="shared" si="0"/>
        <v>54228.259999999995</v>
      </c>
      <c r="M45" s="1">
        <f t="shared" si="1"/>
        <v>5.7797330052349633E-2</v>
      </c>
      <c r="N45" t="s">
        <v>120</v>
      </c>
    </row>
    <row r="46" spans="1:14" x14ac:dyDescent="0.25">
      <c r="A46">
        <v>21</v>
      </c>
      <c r="B46">
        <v>1</v>
      </c>
      <c r="C46" t="s">
        <v>12</v>
      </c>
      <c r="D46" t="s">
        <v>863</v>
      </c>
      <c r="E46">
        <v>840</v>
      </c>
      <c r="F46">
        <v>11344</v>
      </c>
      <c r="G46">
        <v>38</v>
      </c>
      <c r="H46">
        <v>38</v>
      </c>
      <c r="I46">
        <v>6</v>
      </c>
      <c r="J46">
        <v>6</v>
      </c>
      <c r="K46">
        <v>25.35</v>
      </c>
      <c r="L46" s="1">
        <f t="shared" si="0"/>
        <v>287570.40000000002</v>
      </c>
      <c r="M46" s="1">
        <f t="shared" si="1"/>
        <v>0.30649704272433248</v>
      </c>
      <c r="N46" t="s">
        <v>864</v>
      </c>
    </row>
    <row r="47" spans="1:14" x14ac:dyDescent="0.25">
      <c r="A47">
        <v>22</v>
      </c>
      <c r="B47">
        <v>1</v>
      </c>
      <c r="C47" t="s">
        <v>12</v>
      </c>
      <c r="D47" t="s">
        <v>131</v>
      </c>
      <c r="E47">
        <v>824</v>
      </c>
      <c r="F47">
        <v>83305</v>
      </c>
      <c r="G47">
        <v>30</v>
      </c>
      <c r="H47">
        <v>30</v>
      </c>
      <c r="I47">
        <v>9</v>
      </c>
      <c r="J47">
        <v>9</v>
      </c>
      <c r="K47">
        <v>0.67</v>
      </c>
      <c r="L47" s="1">
        <f t="shared" si="0"/>
        <v>55814.350000000006</v>
      </c>
      <c r="M47" s="1">
        <f t="shared" si="1"/>
        <v>5.9487809651413516E-2</v>
      </c>
      <c r="N47" t="s">
        <v>132</v>
      </c>
    </row>
    <row r="48" spans="1:14" x14ac:dyDescent="0.25">
      <c r="A48">
        <v>23</v>
      </c>
      <c r="B48">
        <v>1</v>
      </c>
      <c r="C48" t="s">
        <v>12</v>
      </c>
      <c r="D48" t="s">
        <v>96</v>
      </c>
      <c r="E48">
        <v>766</v>
      </c>
      <c r="F48">
        <v>11631</v>
      </c>
      <c r="G48">
        <v>17</v>
      </c>
      <c r="H48">
        <v>17</v>
      </c>
      <c r="I48">
        <v>3</v>
      </c>
      <c r="J48">
        <v>3</v>
      </c>
      <c r="K48">
        <v>1.89</v>
      </c>
      <c r="L48" s="1">
        <f t="shared" si="0"/>
        <v>21982.59</v>
      </c>
      <c r="M48" s="1">
        <f t="shared" si="1"/>
        <v>2.3429389208421598E-2</v>
      </c>
      <c r="N48" t="s">
        <v>97</v>
      </c>
    </row>
    <row r="49" spans="1:14" x14ac:dyDescent="0.25">
      <c r="A49">
        <v>24</v>
      </c>
      <c r="B49">
        <v>1</v>
      </c>
      <c r="C49" t="s">
        <v>12</v>
      </c>
      <c r="D49" t="s">
        <v>143</v>
      </c>
      <c r="E49">
        <v>756</v>
      </c>
      <c r="F49">
        <v>61158</v>
      </c>
      <c r="G49">
        <v>26</v>
      </c>
      <c r="H49">
        <v>26</v>
      </c>
      <c r="I49">
        <v>10</v>
      </c>
      <c r="J49">
        <v>10</v>
      </c>
      <c r="K49">
        <v>1.1399999999999999</v>
      </c>
      <c r="L49" s="1">
        <f t="shared" si="0"/>
        <v>69720.12</v>
      </c>
      <c r="M49" s="1">
        <f t="shared" si="1"/>
        <v>7.4308797422772244E-2</v>
      </c>
      <c r="N49" t="s">
        <v>144</v>
      </c>
    </row>
    <row r="50" spans="1:14" x14ac:dyDescent="0.25">
      <c r="A50">
        <v>25</v>
      </c>
      <c r="B50">
        <v>1</v>
      </c>
      <c r="C50" t="s">
        <v>12</v>
      </c>
      <c r="D50" t="s">
        <v>114</v>
      </c>
      <c r="E50">
        <v>734</v>
      </c>
      <c r="F50">
        <v>47978</v>
      </c>
      <c r="G50">
        <v>18</v>
      </c>
      <c r="H50">
        <v>18</v>
      </c>
      <c r="I50">
        <v>7</v>
      </c>
      <c r="J50">
        <v>7</v>
      </c>
      <c r="K50">
        <v>0.86</v>
      </c>
      <c r="L50" s="1">
        <f t="shared" si="0"/>
        <v>41261.08</v>
      </c>
      <c r="M50" s="1">
        <f t="shared" si="1"/>
        <v>4.3976706224326631E-2</v>
      </c>
      <c r="N50" t="s">
        <v>115</v>
      </c>
    </row>
    <row r="51" spans="1:14" x14ac:dyDescent="0.25">
      <c r="A51">
        <v>26</v>
      </c>
      <c r="B51">
        <v>1</v>
      </c>
      <c r="C51" t="s">
        <v>12</v>
      </c>
      <c r="D51" t="s">
        <v>88</v>
      </c>
      <c r="E51">
        <v>732</v>
      </c>
      <c r="F51">
        <v>46087</v>
      </c>
      <c r="G51">
        <v>28</v>
      </c>
      <c r="H51">
        <v>28</v>
      </c>
      <c r="I51">
        <v>7</v>
      </c>
      <c r="J51">
        <v>7</v>
      </c>
      <c r="K51">
        <v>1.0900000000000001</v>
      </c>
      <c r="L51" s="1">
        <f t="shared" si="0"/>
        <v>50234.83</v>
      </c>
      <c r="M51" s="1">
        <f t="shared" si="1"/>
        <v>5.3541069723308021E-2</v>
      </c>
      <c r="N51" t="s">
        <v>89</v>
      </c>
    </row>
    <row r="52" spans="1:14" x14ac:dyDescent="0.25">
      <c r="A52">
        <v>26</v>
      </c>
      <c r="B52">
        <v>2</v>
      </c>
      <c r="C52" t="s">
        <v>12</v>
      </c>
      <c r="D52" t="s">
        <v>2992</v>
      </c>
      <c r="E52">
        <v>505</v>
      </c>
      <c r="F52">
        <v>46078</v>
      </c>
      <c r="G52">
        <v>20</v>
      </c>
      <c r="H52">
        <v>20</v>
      </c>
      <c r="I52">
        <v>5</v>
      </c>
      <c r="J52">
        <v>5</v>
      </c>
      <c r="K52">
        <v>0.74</v>
      </c>
      <c r="L52" s="1">
        <f t="shared" si="0"/>
        <v>34097.72</v>
      </c>
      <c r="M52" s="1">
        <f t="shared" si="1"/>
        <v>3.6341884782447445E-2</v>
      </c>
      <c r="N52" t="s">
        <v>2993</v>
      </c>
    </row>
    <row r="53" spans="1:14" x14ac:dyDescent="0.25">
      <c r="A53">
        <v>27</v>
      </c>
      <c r="B53">
        <v>1</v>
      </c>
      <c r="C53" t="s">
        <v>12</v>
      </c>
      <c r="D53" t="s">
        <v>1332</v>
      </c>
      <c r="E53">
        <v>727</v>
      </c>
      <c r="F53">
        <v>19314</v>
      </c>
      <c r="G53">
        <v>19</v>
      </c>
      <c r="H53">
        <v>19</v>
      </c>
      <c r="I53">
        <v>2</v>
      </c>
      <c r="J53">
        <v>2</v>
      </c>
      <c r="K53">
        <v>0.54</v>
      </c>
      <c r="L53" s="1">
        <f t="shared" si="0"/>
        <v>10429.560000000001</v>
      </c>
      <c r="M53" s="1">
        <f t="shared" si="1"/>
        <v>1.1115988630665704E-2</v>
      </c>
      <c r="N53" t="s">
        <v>1333</v>
      </c>
    </row>
    <row r="54" spans="1:14" x14ac:dyDescent="0.25">
      <c r="A54">
        <v>27</v>
      </c>
      <c r="B54">
        <v>2</v>
      </c>
      <c r="C54" t="s">
        <v>12</v>
      </c>
      <c r="D54" t="s">
        <v>1334</v>
      </c>
      <c r="E54">
        <v>693</v>
      </c>
      <c r="F54">
        <v>16496</v>
      </c>
      <c r="G54">
        <v>19</v>
      </c>
      <c r="H54">
        <v>19</v>
      </c>
      <c r="I54">
        <v>3</v>
      </c>
      <c r="J54">
        <v>3</v>
      </c>
      <c r="K54">
        <v>1.1299999999999999</v>
      </c>
      <c r="L54" s="1">
        <f t="shared" si="0"/>
        <v>18640.48</v>
      </c>
      <c r="M54" s="1">
        <f t="shared" si="1"/>
        <v>1.9867315951023E-2</v>
      </c>
      <c r="N54" t="s">
        <v>1335</v>
      </c>
    </row>
    <row r="55" spans="1:14" x14ac:dyDescent="0.25">
      <c r="A55">
        <v>27</v>
      </c>
      <c r="B55">
        <v>3</v>
      </c>
      <c r="C55" t="s">
        <v>12</v>
      </c>
      <c r="D55" t="s">
        <v>175</v>
      </c>
      <c r="E55">
        <v>634</v>
      </c>
      <c r="F55">
        <v>66289</v>
      </c>
      <c r="G55">
        <v>15</v>
      </c>
      <c r="H55">
        <v>15</v>
      </c>
      <c r="I55">
        <v>2</v>
      </c>
      <c r="J55">
        <v>2</v>
      </c>
      <c r="K55">
        <v>0.14000000000000001</v>
      </c>
      <c r="L55" s="1">
        <f t="shared" si="0"/>
        <v>9280.4600000000009</v>
      </c>
      <c r="M55" s="1">
        <f t="shared" si="1"/>
        <v>9.8912598275812062E-3</v>
      </c>
      <c r="N55" t="s">
        <v>176</v>
      </c>
    </row>
    <row r="56" spans="1:14" x14ac:dyDescent="0.25">
      <c r="A56">
        <v>27</v>
      </c>
      <c r="B56">
        <v>4</v>
      </c>
      <c r="C56" t="s">
        <v>12</v>
      </c>
      <c r="D56" t="s">
        <v>177</v>
      </c>
      <c r="E56">
        <v>624</v>
      </c>
      <c r="F56">
        <v>16293</v>
      </c>
      <c r="G56">
        <v>14</v>
      </c>
      <c r="H56">
        <v>14</v>
      </c>
      <c r="I56">
        <v>2</v>
      </c>
      <c r="J56">
        <v>2</v>
      </c>
      <c r="K56">
        <v>0.67</v>
      </c>
      <c r="L56" s="1">
        <f t="shared" si="0"/>
        <v>10916.310000000001</v>
      </c>
      <c r="M56" s="1">
        <f t="shared" si="1"/>
        <v>1.1634774415106901E-2</v>
      </c>
      <c r="N56" t="s">
        <v>178</v>
      </c>
    </row>
    <row r="57" spans="1:14" x14ac:dyDescent="0.25">
      <c r="A57">
        <v>27</v>
      </c>
      <c r="B57">
        <v>5</v>
      </c>
      <c r="C57" t="s">
        <v>12</v>
      </c>
      <c r="D57" t="s">
        <v>179</v>
      </c>
      <c r="E57">
        <v>558</v>
      </c>
      <c r="F57">
        <v>16646</v>
      </c>
      <c r="G57">
        <v>14</v>
      </c>
      <c r="H57">
        <v>14</v>
      </c>
      <c r="I57">
        <v>2</v>
      </c>
      <c r="J57">
        <v>2</v>
      </c>
      <c r="K57">
        <v>0.65</v>
      </c>
      <c r="L57" s="1">
        <f t="shared" si="0"/>
        <v>10819.9</v>
      </c>
      <c r="M57" s="1">
        <f t="shared" si="1"/>
        <v>1.1532019124962111E-2</v>
      </c>
      <c r="N57" t="s">
        <v>180</v>
      </c>
    </row>
    <row r="58" spans="1:14" x14ac:dyDescent="0.25">
      <c r="A58">
        <v>27</v>
      </c>
      <c r="B58">
        <v>6</v>
      </c>
      <c r="C58" t="s">
        <v>12</v>
      </c>
      <c r="D58" t="s">
        <v>173</v>
      </c>
      <c r="E58">
        <v>295</v>
      </c>
      <c r="F58">
        <v>16448</v>
      </c>
      <c r="G58">
        <v>9</v>
      </c>
      <c r="H58">
        <v>9</v>
      </c>
      <c r="I58">
        <v>3</v>
      </c>
      <c r="J58">
        <v>3</v>
      </c>
      <c r="K58">
        <v>1.1399999999999999</v>
      </c>
      <c r="L58" s="1">
        <f t="shared" si="0"/>
        <v>18750.719999999998</v>
      </c>
      <c r="M58" s="1">
        <f t="shared" si="1"/>
        <v>1.9984811472084727E-2</v>
      </c>
      <c r="N58" t="s">
        <v>174</v>
      </c>
    </row>
    <row r="59" spans="1:14" x14ac:dyDescent="0.25">
      <c r="A59">
        <v>28</v>
      </c>
      <c r="B59">
        <v>1</v>
      </c>
      <c r="C59" t="s">
        <v>12</v>
      </c>
      <c r="D59" t="s">
        <v>129</v>
      </c>
      <c r="E59">
        <v>717</v>
      </c>
      <c r="F59">
        <v>50029</v>
      </c>
      <c r="G59">
        <v>19</v>
      </c>
      <c r="H59">
        <v>19</v>
      </c>
      <c r="I59">
        <v>5</v>
      </c>
      <c r="J59">
        <v>5</v>
      </c>
      <c r="K59">
        <v>0.66</v>
      </c>
      <c r="L59" s="1">
        <f t="shared" si="0"/>
        <v>33019.14</v>
      </c>
      <c r="M59" s="1">
        <f t="shared" si="1"/>
        <v>3.5192317301435447E-2</v>
      </c>
      <c r="N59" t="s">
        <v>130</v>
      </c>
    </row>
    <row r="60" spans="1:14" x14ac:dyDescent="0.25">
      <c r="A60">
        <v>29</v>
      </c>
      <c r="B60">
        <v>1</v>
      </c>
      <c r="C60" t="s">
        <v>12</v>
      </c>
      <c r="D60" t="s">
        <v>90</v>
      </c>
      <c r="E60">
        <v>695</v>
      </c>
      <c r="F60">
        <v>27474</v>
      </c>
      <c r="G60">
        <v>20</v>
      </c>
      <c r="H60">
        <v>20</v>
      </c>
      <c r="I60">
        <v>8</v>
      </c>
      <c r="J60">
        <v>8</v>
      </c>
      <c r="K60">
        <v>2.95</v>
      </c>
      <c r="L60" s="1">
        <f t="shared" si="0"/>
        <v>81048.3</v>
      </c>
      <c r="M60" s="1">
        <f t="shared" si="1"/>
        <v>8.6382549343863316E-2</v>
      </c>
      <c r="N60" t="s">
        <v>91</v>
      </c>
    </row>
    <row r="61" spans="1:14" x14ac:dyDescent="0.25">
      <c r="A61">
        <v>29</v>
      </c>
      <c r="B61">
        <v>2</v>
      </c>
      <c r="C61" t="s">
        <v>12</v>
      </c>
      <c r="D61" t="s">
        <v>92</v>
      </c>
      <c r="E61">
        <v>571</v>
      </c>
      <c r="F61">
        <v>27756</v>
      </c>
      <c r="G61">
        <v>13</v>
      </c>
      <c r="H61">
        <v>13</v>
      </c>
      <c r="I61">
        <v>4</v>
      </c>
      <c r="J61">
        <v>4</v>
      </c>
      <c r="K61">
        <v>1.1299999999999999</v>
      </c>
      <c r="L61" s="1">
        <f t="shared" si="0"/>
        <v>31364.28</v>
      </c>
      <c r="M61" s="1">
        <f t="shared" si="1"/>
        <v>3.3428541557746987E-2</v>
      </c>
      <c r="N61" t="s">
        <v>93</v>
      </c>
    </row>
    <row r="62" spans="1:14" x14ac:dyDescent="0.25">
      <c r="A62">
        <v>29</v>
      </c>
      <c r="B62">
        <v>3</v>
      </c>
      <c r="C62" t="s">
        <v>12</v>
      </c>
      <c r="D62" t="s">
        <v>94</v>
      </c>
      <c r="E62">
        <v>500</v>
      </c>
      <c r="F62">
        <v>23416</v>
      </c>
      <c r="G62">
        <v>15</v>
      </c>
      <c r="H62">
        <v>15</v>
      </c>
      <c r="I62">
        <v>6</v>
      </c>
      <c r="J62">
        <v>6</v>
      </c>
      <c r="K62">
        <v>2.5</v>
      </c>
      <c r="L62" s="1">
        <f t="shared" si="0"/>
        <v>58540</v>
      </c>
      <c r="M62" s="1">
        <f t="shared" si="1"/>
        <v>6.2392850171931531E-2</v>
      </c>
      <c r="N62" t="s">
        <v>95</v>
      </c>
    </row>
    <row r="63" spans="1:14" x14ac:dyDescent="0.25">
      <c r="A63">
        <v>30</v>
      </c>
      <c r="B63">
        <v>1</v>
      </c>
      <c r="C63" t="s">
        <v>12</v>
      </c>
      <c r="D63" t="s">
        <v>70</v>
      </c>
      <c r="E63">
        <v>692</v>
      </c>
      <c r="F63">
        <v>68143</v>
      </c>
      <c r="G63">
        <v>21</v>
      </c>
      <c r="H63">
        <v>21</v>
      </c>
      <c r="I63">
        <v>8</v>
      </c>
      <c r="J63">
        <v>8</v>
      </c>
      <c r="K63">
        <v>0.65</v>
      </c>
      <c r="L63" s="1">
        <f t="shared" si="0"/>
        <v>44292.950000000004</v>
      </c>
      <c r="M63" s="1">
        <f t="shared" si="1"/>
        <v>4.7208120823759053E-2</v>
      </c>
      <c r="N63" t="s">
        <v>71</v>
      </c>
    </row>
    <row r="64" spans="1:14" x14ac:dyDescent="0.25">
      <c r="A64">
        <v>31</v>
      </c>
      <c r="B64">
        <v>1</v>
      </c>
      <c r="C64" t="s">
        <v>12</v>
      </c>
      <c r="D64" t="s">
        <v>98</v>
      </c>
      <c r="E64">
        <v>653</v>
      </c>
      <c r="F64">
        <v>36224</v>
      </c>
      <c r="G64">
        <v>20</v>
      </c>
      <c r="H64">
        <v>20</v>
      </c>
      <c r="I64">
        <v>5</v>
      </c>
      <c r="J64">
        <v>5</v>
      </c>
      <c r="K64">
        <v>1.01</v>
      </c>
      <c r="L64" s="1">
        <f t="shared" si="0"/>
        <v>36586.239999999998</v>
      </c>
      <c r="M64" s="1">
        <f t="shared" si="1"/>
        <v>3.8994188429694709E-2</v>
      </c>
      <c r="N64" t="s">
        <v>99</v>
      </c>
    </row>
    <row r="65" spans="1:14" x14ac:dyDescent="0.25">
      <c r="A65">
        <v>32</v>
      </c>
      <c r="B65">
        <v>1</v>
      </c>
      <c r="C65" t="s">
        <v>12</v>
      </c>
      <c r="D65" t="s">
        <v>139</v>
      </c>
      <c r="E65">
        <v>635</v>
      </c>
      <c r="F65">
        <v>17251</v>
      </c>
      <c r="G65">
        <v>25</v>
      </c>
      <c r="H65">
        <v>25</v>
      </c>
      <c r="I65">
        <v>5</v>
      </c>
      <c r="J65">
        <v>5</v>
      </c>
      <c r="K65">
        <v>3.28</v>
      </c>
      <c r="L65" s="1">
        <f t="shared" si="0"/>
        <v>56583.28</v>
      </c>
      <c r="M65" s="1">
        <f t="shared" si="1"/>
        <v>6.0307347305713188E-2</v>
      </c>
      <c r="N65" t="s">
        <v>140</v>
      </c>
    </row>
    <row r="66" spans="1:14" x14ac:dyDescent="0.25">
      <c r="A66">
        <v>33</v>
      </c>
      <c r="B66">
        <v>1</v>
      </c>
      <c r="C66" t="s">
        <v>12</v>
      </c>
      <c r="D66" t="s">
        <v>2994</v>
      </c>
      <c r="E66">
        <v>603</v>
      </c>
      <c r="F66">
        <v>15635</v>
      </c>
      <c r="G66">
        <v>18</v>
      </c>
      <c r="H66">
        <v>18</v>
      </c>
      <c r="I66">
        <v>3</v>
      </c>
      <c r="J66">
        <v>3</v>
      </c>
      <c r="K66">
        <v>1.22</v>
      </c>
      <c r="L66" s="1">
        <f t="shared" si="0"/>
        <v>19074.7</v>
      </c>
      <c r="M66" s="1">
        <f t="shared" si="1"/>
        <v>2.0330114437556245E-2</v>
      </c>
      <c r="N66" t="s">
        <v>2995</v>
      </c>
    </row>
    <row r="67" spans="1:14" x14ac:dyDescent="0.25">
      <c r="A67">
        <v>33</v>
      </c>
      <c r="B67">
        <v>2</v>
      </c>
      <c r="C67" t="s">
        <v>12</v>
      </c>
      <c r="D67" t="s">
        <v>149</v>
      </c>
      <c r="E67">
        <v>555</v>
      </c>
      <c r="F67">
        <v>14765</v>
      </c>
      <c r="G67">
        <v>17</v>
      </c>
      <c r="H67">
        <v>17</v>
      </c>
      <c r="I67">
        <v>3</v>
      </c>
      <c r="J67">
        <v>3</v>
      </c>
      <c r="K67">
        <v>1.32</v>
      </c>
      <c r="L67" s="1">
        <f t="shared" si="0"/>
        <v>19489.8</v>
      </c>
      <c r="M67" s="1">
        <f t="shared" si="1"/>
        <v>2.0772534528201422E-2</v>
      </c>
      <c r="N67" t="s">
        <v>150</v>
      </c>
    </row>
    <row r="68" spans="1:14" x14ac:dyDescent="0.25">
      <c r="A68">
        <v>33</v>
      </c>
      <c r="B68">
        <v>3</v>
      </c>
      <c r="C68" t="s">
        <v>12</v>
      </c>
      <c r="D68" t="s">
        <v>153</v>
      </c>
      <c r="E68">
        <v>354</v>
      </c>
      <c r="F68">
        <v>15738</v>
      </c>
      <c r="G68">
        <v>12</v>
      </c>
      <c r="H68">
        <v>12</v>
      </c>
      <c r="I68">
        <v>4</v>
      </c>
      <c r="J68">
        <v>4</v>
      </c>
      <c r="K68">
        <v>1.87</v>
      </c>
      <c r="L68" s="1">
        <f t="shared" ref="L68:L131" si="2">F68*K68</f>
        <v>29430.06</v>
      </c>
      <c r="M68" s="1">
        <f t="shared" ref="M68:M131" si="3">(L68/93824853.07)*100</f>
        <v>3.13670195444304E-2</v>
      </c>
      <c r="N68" t="s">
        <v>154</v>
      </c>
    </row>
    <row r="69" spans="1:14" x14ac:dyDescent="0.25">
      <c r="A69">
        <v>33</v>
      </c>
      <c r="B69">
        <v>4</v>
      </c>
      <c r="C69" t="s">
        <v>12</v>
      </c>
      <c r="D69" t="s">
        <v>333</v>
      </c>
      <c r="E69">
        <v>177</v>
      </c>
      <c r="F69">
        <v>14750</v>
      </c>
      <c r="G69">
        <v>6</v>
      </c>
      <c r="H69">
        <v>6</v>
      </c>
      <c r="I69">
        <v>2</v>
      </c>
      <c r="J69">
        <v>2</v>
      </c>
      <c r="K69">
        <v>0.75</v>
      </c>
      <c r="L69" s="1">
        <f t="shared" si="2"/>
        <v>11062.5</v>
      </c>
      <c r="M69" s="1">
        <f t="shared" si="3"/>
        <v>1.1790586010027205E-2</v>
      </c>
      <c r="N69" t="s">
        <v>334</v>
      </c>
    </row>
    <row r="70" spans="1:14" x14ac:dyDescent="0.25">
      <c r="A70">
        <v>33</v>
      </c>
      <c r="B70">
        <v>5</v>
      </c>
      <c r="C70" t="s">
        <v>12</v>
      </c>
      <c r="D70" t="s">
        <v>155</v>
      </c>
      <c r="E70">
        <v>81</v>
      </c>
      <c r="F70">
        <v>25403</v>
      </c>
      <c r="G70">
        <v>5</v>
      </c>
      <c r="H70">
        <v>5</v>
      </c>
      <c r="I70">
        <v>2</v>
      </c>
      <c r="J70">
        <v>2</v>
      </c>
      <c r="K70">
        <v>0.39</v>
      </c>
      <c r="L70" s="1">
        <f t="shared" si="2"/>
        <v>9907.17</v>
      </c>
      <c r="M70" s="1">
        <f t="shared" si="3"/>
        <v>1.0559217175228133E-2</v>
      </c>
      <c r="N70" t="s">
        <v>156</v>
      </c>
    </row>
    <row r="71" spans="1:14" x14ac:dyDescent="0.25">
      <c r="A71">
        <v>33</v>
      </c>
      <c r="B71">
        <v>6</v>
      </c>
      <c r="C71" t="s">
        <v>12</v>
      </c>
      <c r="D71" t="s">
        <v>159</v>
      </c>
      <c r="E71">
        <v>69</v>
      </c>
      <c r="F71">
        <v>27492</v>
      </c>
      <c r="G71">
        <v>4</v>
      </c>
      <c r="H71">
        <v>4</v>
      </c>
      <c r="I71">
        <v>2</v>
      </c>
      <c r="J71">
        <v>2</v>
      </c>
      <c r="K71">
        <v>0.36</v>
      </c>
      <c r="L71" s="1">
        <f t="shared" si="2"/>
        <v>9897.119999999999</v>
      </c>
      <c r="M71" s="1">
        <f t="shared" si="3"/>
        <v>1.0548505727598684E-2</v>
      </c>
      <c r="N71" t="s">
        <v>160</v>
      </c>
    </row>
    <row r="72" spans="1:14" x14ac:dyDescent="0.25">
      <c r="A72">
        <v>33</v>
      </c>
      <c r="B72">
        <v>7</v>
      </c>
      <c r="C72" t="s">
        <v>12</v>
      </c>
      <c r="D72" t="s">
        <v>157</v>
      </c>
      <c r="E72">
        <v>55</v>
      </c>
      <c r="F72">
        <v>24387</v>
      </c>
      <c r="G72">
        <v>3</v>
      </c>
      <c r="H72">
        <v>3</v>
      </c>
      <c r="I72">
        <v>2</v>
      </c>
      <c r="J72">
        <v>2</v>
      </c>
      <c r="K72">
        <v>0.41</v>
      </c>
      <c r="L72" s="1">
        <f t="shared" si="2"/>
        <v>9998.67</v>
      </c>
      <c r="M72" s="1">
        <f t="shared" si="3"/>
        <v>1.0656739310361919E-2</v>
      </c>
      <c r="N72" t="s">
        <v>158</v>
      </c>
    </row>
    <row r="73" spans="1:14" x14ac:dyDescent="0.25">
      <c r="A73">
        <v>34</v>
      </c>
      <c r="B73">
        <v>1</v>
      </c>
      <c r="C73" t="s">
        <v>12</v>
      </c>
      <c r="D73" t="s">
        <v>161</v>
      </c>
      <c r="E73">
        <v>584</v>
      </c>
      <c r="F73">
        <v>24232</v>
      </c>
      <c r="G73">
        <v>18</v>
      </c>
      <c r="H73">
        <v>18</v>
      </c>
      <c r="I73">
        <v>5</v>
      </c>
      <c r="J73">
        <v>5</v>
      </c>
      <c r="K73">
        <v>1.83</v>
      </c>
      <c r="L73" s="1">
        <f t="shared" si="2"/>
        <v>44344.560000000005</v>
      </c>
      <c r="M73" s="1">
        <f t="shared" si="3"/>
        <v>4.7263127571237247E-2</v>
      </c>
      <c r="N73" t="s">
        <v>162</v>
      </c>
    </row>
    <row r="74" spans="1:14" x14ac:dyDescent="0.25">
      <c r="A74">
        <v>35</v>
      </c>
      <c r="B74">
        <v>1</v>
      </c>
      <c r="C74" t="s">
        <v>12</v>
      </c>
      <c r="D74" t="s">
        <v>135</v>
      </c>
      <c r="E74">
        <v>582</v>
      </c>
      <c r="F74">
        <v>89368</v>
      </c>
      <c r="G74">
        <v>25</v>
      </c>
      <c r="H74">
        <v>25</v>
      </c>
      <c r="I74">
        <v>10</v>
      </c>
      <c r="J74">
        <v>10</v>
      </c>
      <c r="K74">
        <v>0.61</v>
      </c>
      <c r="L74" s="1">
        <f t="shared" si="2"/>
        <v>54514.479999999996</v>
      </c>
      <c r="M74" s="1">
        <f t="shared" si="3"/>
        <v>5.8102387817573584E-2</v>
      </c>
      <c r="N74" t="s">
        <v>136</v>
      </c>
    </row>
    <row r="75" spans="1:14" x14ac:dyDescent="0.25">
      <c r="A75">
        <v>36</v>
      </c>
      <c r="B75">
        <v>1</v>
      </c>
      <c r="C75" t="s">
        <v>12</v>
      </c>
      <c r="D75" t="s">
        <v>141</v>
      </c>
      <c r="E75">
        <v>574</v>
      </c>
      <c r="F75">
        <v>17478</v>
      </c>
      <c r="G75">
        <v>18</v>
      </c>
      <c r="H75">
        <v>18</v>
      </c>
      <c r="I75">
        <v>4</v>
      </c>
      <c r="J75">
        <v>4</v>
      </c>
      <c r="K75">
        <v>1.6</v>
      </c>
      <c r="L75" s="1">
        <f t="shared" si="2"/>
        <v>27964.800000000003</v>
      </c>
      <c r="M75" s="1">
        <f t="shared" si="3"/>
        <v>2.9805322454527348E-2</v>
      </c>
      <c r="N75" t="s">
        <v>142</v>
      </c>
    </row>
    <row r="76" spans="1:14" x14ac:dyDescent="0.25">
      <c r="A76">
        <v>37</v>
      </c>
      <c r="B76">
        <v>1</v>
      </c>
      <c r="C76" t="s">
        <v>12</v>
      </c>
      <c r="D76" t="s">
        <v>116</v>
      </c>
      <c r="E76">
        <v>565</v>
      </c>
      <c r="F76">
        <v>19460</v>
      </c>
      <c r="G76">
        <v>15</v>
      </c>
      <c r="H76">
        <v>15</v>
      </c>
      <c r="I76">
        <v>4</v>
      </c>
      <c r="J76">
        <v>4</v>
      </c>
      <c r="K76">
        <v>1.36</v>
      </c>
      <c r="L76" s="1">
        <f t="shared" si="2"/>
        <v>26465.600000000002</v>
      </c>
      <c r="M76" s="1">
        <f t="shared" si="3"/>
        <v>2.8207451580291615E-2</v>
      </c>
      <c r="N76" t="s">
        <v>117</v>
      </c>
    </row>
    <row r="77" spans="1:14" x14ac:dyDescent="0.25">
      <c r="A77">
        <v>37</v>
      </c>
      <c r="B77">
        <v>2</v>
      </c>
      <c r="C77" t="s">
        <v>12</v>
      </c>
      <c r="D77" t="s">
        <v>118</v>
      </c>
      <c r="E77">
        <v>551</v>
      </c>
      <c r="F77">
        <v>19358</v>
      </c>
      <c r="G77">
        <v>15</v>
      </c>
      <c r="H77">
        <v>15</v>
      </c>
      <c r="I77">
        <v>4</v>
      </c>
      <c r="J77">
        <v>4</v>
      </c>
      <c r="K77">
        <v>1.38</v>
      </c>
      <c r="L77" s="1">
        <f t="shared" si="2"/>
        <v>26714.039999999997</v>
      </c>
      <c r="M77" s="1">
        <f t="shared" si="3"/>
        <v>2.8472242828954317E-2</v>
      </c>
      <c r="N77" t="s">
        <v>117</v>
      </c>
    </row>
    <row r="78" spans="1:14" x14ac:dyDescent="0.25">
      <c r="A78">
        <v>38</v>
      </c>
      <c r="B78">
        <v>1</v>
      </c>
      <c r="C78" t="s">
        <v>12</v>
      </c>
      <c r="D78" t="s">
        <v>104</v>
      </c>
      <c r="E78">
        <v>515</v>
      </c>
      <c r="F78">
        <v>25274</v>
      </c>
      <c r="G78">
        <v>11</v>
      </c>
      <c r="H78">
        <v>11</v>
      </c>
      <c r="I78">
        <v>3</v>
      </c>
      <c r="J78">
        <v>3</v>
      </c>
      <c r="K78">
        <v>0.65</v>
      </c>
      <c r="L78" s="1">
        <f t="shared" si="2"/>
        <v>16428.100000000002</v>
      </c>
      <c r="M78" s="1">
        <f t="shared" si="3"/>
        <v>1.7509326646899703E-2</v>
      </c>
      <c r="N78" t="s">
        <v>105</v>
      </c>
    </row>
    <row r="79" spans="1:14" x14ac:dyDescent="0.25">
      <c r="A79">
        <v>38</v>
      </c>
      <c r="B79">
        <v>2</v>
      </c>
      <c r="C79" t="s">
        <v>12</v>
      </c>
      <c r="D79" t="s">
        <v>102</v>
      </c>
      <c r="E79">
        <v>441</v>
      </c>
      <c r="F79">
        <v>25310</v>
      </c>
      <c r="G79">
        <v>9</v>
      </c>
      <c r="H79">
        <v>9</v>
      </c>
      <c r="I79">
        <v>3</v>
      </c>
      <c r="J79">
        <v>3</v>
      </c>
      <c r="K79">
        <v>0.65</v>
      </c>
      <c r="L79" s="1">
        <f t="shared" si="2"/>
        <v>16451.5</v>
      </c>
      <c r="M79" s="1">
        <f t="shared" si="3"/>
        <v>1.753426673391752E-2</v>
      </c>
      <c r="N79" t="s">
        <v>103</v>
      </c>
    </row>
    <row r="80" spans="1:14" x14ac:dyDescent="0.25">
      <c r="A80">
        <v>39</v>
      </c>
      <c r="B80">
        <v>1</v>
      </c>
      <c r="C80" t="s">
        <v>12</v>
      </c>
      <c r="D80" t="s">
        <v>112</v>
      </c>
      <c r="E80">
        <v>533</v>
      </c>
      <c r="F80">
        <v>25023</v>
      </c>
      <c r="G80">
        <v>26</v>
      </c>
      <c r="H80">
        <v>26</v>
      </c>
      <c r="I80">
        <v>5</v>
      </c>
      <c r="J80">
        <v>5</v>
      </c>
      <c r="K80">
        <v>1.32</v>
      </c>
      <c r="L80" s="1">
        <f t="shared" si="2"/>
        <v>33030.36</v>
      </c>
      <c r="M80" s="1">
        <f t="shared" si="3"/>
        <v>3.5204275753415788E-2</v>
      </c>
      <c r="N80" t="s">
        <v>113</v>
      </c>
    </row>
    <row r="81" spans="1:14" x14ac:dyDescent="0.25">
      <c r="A81">
        <v>39</v>
      </c>
      <c r="B81">
        <v>2</v>
      </c>
      <c r="C81" t="s">
        <v>12</v>
      </c>
      <c r="D81" t="s">
        <v>2996</v>
      </c>
      <c r="E81">
        <v>426</v>
      </c>
      <c r="F81">
        <v>26224</v>
      </c>
      <c r="G81">
        <v>26</v>
      </c>
      <c r="H81">
        <v>26</v>
      </c>
      <c r="I81">
        <v>5</v>
      </c>
      <c r="J81">
        <v>5</v>
      </c>
      <c r="K81">
        <v>1.23</v>
      </c>
      <c r="L81" s="1">
        <f t="shared" si="2"/>
        <v>32255.52</v>
      </c>
      <c r="M81" s="1">
        <f t="shared" si="3"/>
        <v>3.4378439128420583E-2</v>
      </c>
      <c r="N81" t="s">
        <v>2997</v>
      </c>
    </row>
    <row r="82" spans="1:14" x14ac:dyDescent="0.25">
      <c r="A82">
        <v>39</v>
      </c>
      <c r="B82">
        <v>3</v>
      </c>
      <c r="C82" t="s">
        <v>12</v>
      </c>
      <c r="D82" t="s">
        <v>110</v>
      </c>
      <c r="E82">
        <v>424</v>
      </c>
      <c r="F82">
        <v>24943</v>
      </c>
      <c r="G82">
        <v>21</v>
      </c>
      <c r="H82">
        <v>21</v>
      </c>
      <c r="I82">
        <v>4</v>
      </c>
      <c r="J82">
        <v>4</v>
      </c>
      <c r="K82">
        <v>0.96</v>
      </c>
      <c r="L82" s="1">
        <f t="shared" si="2"/>
        <v>23945.279999999999</v>
      </c>
      <c r="M82" s="1">
        <f t="shared" si="3"/>
        <v>2.5521254994276543E-2</v>
      </c>
      <c r="N82" t="s">
        <v>111</v>
      </c>
    </row>
    <row r="83" spans="1:14" x14ac:dyDescent="0.25">
      <c r="A83">
        <v>39</v>
      </c>
      <c r="B83">
        <v>4</v>
      </c>
      <c r="C83" t="s">
        <v>12</v>
      </c>
      <c r="D83" t="s">
        <v>713</v>
      </c>
      <c r="E83">
        <v>60</v>
      </c>
      <c r="F83">
        <v>25001</v>
      </c>
      <c r="G83">
        <v>3</v>
      </c>
      <c r="H83">
        <v>3</v>
      </c>
      <c r="I83">
        <v>2</v>
      </c>
      <c r="J83">
        <v>2</v>
      </c>
      <c r="K83">
        <v>0.4</v>
      </c>
      <c r="L83" s="1">
        <f t="shared" si="2"/>
        <v>10000.400000000001</v>
      </c>
      <c r="M83" s="1">
        <f t="shared" si="3"/>
        <v>1.0658583171496143E-2</v>
      </c>
      <c r="N83" t="s">
        <v>714</v>
      </c>
    </row>
    <row r="84" spans="1:14" x14ac:dyDescent="0.25">
      <c r="A84">
        <v>39</v>
      </c>
      <c r="B84">
        <v>5</v>
      </c>
      <c r="C84" t="s">
        <v>12</v>
      </c>
      <c r="D84" t="s">
        <v>2998</v>
      </c>
      <c r="E84">
        <v>34</v>
      </c>
      <c r="F84">
        <v>25471</v>
      </c>
      <c r="G84">
        <v>2</v>
      </c>
      <c r="H84">
        <v>2</v>
      </c>
      <c r="I84">
        <v>2</v>
      </c>
      <c r="J84">
        <v>2</v>
      </c>
      <c r="K84">
        <v>0.39</v>
      </c>
      <c r="L84" s="1">
        <f t="shared" si="2"/>
        <v>9933.69</v>
      </c>
      <c r="M84" s="1">
        <f t="shared" si="3"/>
        <v>1.0587482607181663E-2</v>
      </c>
      <c r="N84" t="s">
        <v>2999</v>
      </c>
    </row>
    <row r="85" spans="1:14" x14ac:dyDescent="0.25">
      <c r="A85">
        <v>40</v>
      </c>
      <c r="B85">
        <v>1</v>
      </c>
      <c r="C85" t="s">
        <v>12</v>
      </c>
      <c r="D85" t="s">
        <v>133</v>
      </c>
      <c r="E85">
        <v>510</v>
      </c>
      <c r="F85">
        <v>21837</v>
      </c>
      <c r="G85">
        <v>17</v>
      </c>
      <c r="H85">
        <v>17</v>
      </c>
      <c r="I85">
        <v>6</v>
      </c>
      <c r="J85">
        <v>6</v>
      </c>
      <c r="K85">
        <v>2.16</v>
      </c>
      <c r="L85" s="1">
        <f t="shared" si="2"/>
        <v>47167.920000000006</v>
      </c>
      <c r="M85" s="1">
        <f t="shared" si="3"/>
        <v>5.0272308942289935E-2</v>
      </c>
      <c r="N85" t="s">
        <v>134</v>
      </c>
    </row>
    <row r="86" spans="1:14" x14ac:dyDescent="0.25">
      <c r="A86">
        <v>40</v>
      </c>
      <c r="B86">
        <v>2</v>
      </c>
      <c r="C86" t="s">
        <v>12</v>
      </c>
      <c r="D86" t="s">
        <v>697</v>
      </c>
      <c r="E86">
        <v>161</v>
      </c>
      <c r="F86">
        <v>22161</v>
      </c>
      <c r="G86">
        <v>6</v>
      </c>
      <c r="H86">
        <v>6</v>
      </c>
      <c r="I86">
        <v>3</v>
      </c>
      <c r="J86">
        <v>3</v>
      </c>
      <c r="K86">
        <v>0.76</v>
      </c>
      <c r="L86" s="1">
        <f t="shared" si="2"/>
        <v>16842.36</v>
      </c>
      <c r="M86" s="1">
        <f t="shared" si="3"/>
        <v>1.7950851452369881E-2</v>
      </c>
      <c r="N86" t="s">
        <v>698</v>
      </c>
    </row>
    <row r="87" spans="1:14" x14ac:dyDescent="0.25">
      <c r="A87">
        <v>41</v>
      </c>
      <c r="B87">
        <v>1</v>
      </c>
      <c r="C87" t="s">
        <v>12</v>
      </c>
      <c r="D87" t="s">
        <v>167</v>
      </c>
      <c r="E87">
        <v>504</v>
      </c>
      <c r="F87">
        <v>47978</v>
      </c>
      <c r="G87">
        <v>11</v>
      </c>
      <c r="H87">
        <v>11</v>
      </c>
      <c r="I87">
        <v>4</v>
      </c>
      <c r="J87">
        <v>4</v>
      </c>
      <c r="K87">
        <v>0.42</v>
      </c>
      <c r="L87" s="1">
        <f t="shared" si="2"/>
        <v>20150.759999999998</v>
      </c>
      <c r="M87" s="1">
        <f t="shared" si="3"/>
        <v>2.1476996063043235E-2</v>
      </c>
      <c r="N87" t="s">
        <v>168</v>
      </c>
    </row>
    <row r="88" spans="1:14" x14ac:dyDescent="0.25">
      <c r="A88">
        <v>42</v>
      </c>
      <c r="B88">
        <v>1</v>
      </c>
      <c r="C88" t="s">
        <v>12</v>
      </c>
      <c r="D88" t="s">
        <v>100</v>
      </c>
      <c r="E88">
        <v>494</v>
      </c>
      <c r="F88">
        <v>67962</v>
      </c>
      <c r="G88">
        <v>12</v>
      </c>
      <c r="H88">
        <v>12</v>
      </c>
      <c r="I88">
        <v>5</v>
      </c>
      <c r="J88">
        <v>5</v>
      </c>
      <c r="K88">
        <v>0.37</v>
      </c>
      <c r="L88" s="1">
        <f t="shared" si="2"/>
        <v>25145.94</v>
      </c>
      <c r="M88" s="1">
        <f t="shared" si="3"/>
        <v>2.6800937254055003E-2</v>
      </c>
      <c r="N88" t="s">
        <v>101</v>
      </c>
    </row>
    <row r="89" spans="1:14" x14ac:dyDescent="0.25">
      <c r="A89">
        <v>43</v>
      </c>
      <c r="B89">
        <v>1</v>
      </c>
      <c r="C89" t="s">
        <v>12</v>
      </c>
      <c r="D89" t="s">
        <v>409</v>
      </c>
      <c r="E89">
        <v>466</v>
      </c>
      <c r="F89">
        <v>53964</v>
      </c>
      <c r="G89">
        <v>19</v>
      </c>
      <c r="H89">
        <v>19</v>
      </c>
      <c r="I89">
        <v>6</v>
      </c>
      <c r="J89">
        <v>6</v>
      </c>
      <c r="K89">
        <v>0.6</v>
      </c>
      <c r="L89" s="1">
        <f t="shared" si="2"/>
        <v>32378.399999999998</v>
      </c>
      <c r="M89" s="1">
        <f t="shared" si="3"/>
        <v>3.4509406559734675E-2</v>
      </c>
      <c r="N89" t="s">
        <v>410</v>
      </c>
    </row>
    <row r="90" spans="1:14" x14ac:dyDescent="0.25">
      <c r="A90">
        <v>43</v>
      </c>
      <c r="B90">
        <v>2</v>
      </c>
      <c r="C90" t="s">
        <v>12</v>
      </c>
      <c r="D90" t="s">
        <v>3000</v>
      </c>
      <c r="E90">
        <v>342</v>
      </c>
      <c r="F90">
        <v>57723</v>
      </c>
      <c r="G90">
        <v>12</v>
      </c>
      <c r="H90">
        <v>12</v>
      </c>
      <c r="I90">
        <v>4</v>
      </c>
      <c r="J90">
        <v>4</v>
      </c>
      <c r="K90">
        <v>0.44</v>
      </c>
      <c r="L90" s="1">
        <f t="shared" si="2"/>
        <v>25398.12</v>
      </c>
      <c r="M90" s="1">
        <f t="shared" si="3"/>
        <v>2.7069714653377819E-2</v>
      </c>
      <c r="N90" t="s">
        <v>3001</v>
      </c>
    </row>
    <row r="91" spans="1:14" x14ac:dyDescent="0.25">
      <c r="A91">
        <v>44</v>
      </c>
      <c r="B91">
        <v>1</v>
      </c>
      <c r="C91" t="s">
        <v>12</v>
      </c>
      <c r="D91" t="s">
        <v>243</v>
      </c>
      <c r="E91">
        <v>432</v>
      </c>
      <c r="F91">
        <v>35036</v>
      </c>
      <c r="G91">
        <v>12</v>
      </c>
      <c r="H91">
        <v>12</v>
      </c>
      <c r="I91">
        <v>6</v>
      </c>
      <c r="J91">
        <v>6</v>
      </c>
      <c r="K91">
        <v>1.06</v>
      </c>
      <c r="L91" s="1">
        <f t="shared" si="2"/>
        <v>37138.160000000003</v>
      </c>
      <c r="M91" s="1">
        <f t="shared" si="3"/>
        <v>3.9582433422296226E-2</v>
      </c>
      <c r="N91" t="s">
        <v>244</v>
      </c>
    </row>
    <row r="92" spans="1:14" x14ac:dyDescent="0.25">
      <c r="A92">
        <v>45</v>
      </c>
      <c r="B92">
        <v>1</v>
      </c>
      <c r="C92" t="s">
        <v>12</v>
      </c>
      <c r="D92" t="s">
        <v>165</v>
      </c>
      <c r="E92">
        <v>420</v>
      </c>
      <c r="F92">
        <v>33991</v>
      </c>
      <c r="G92">
        <v>14</v>
      </c>
      <c r="H92">
        <v>14</v>
      </c>
      <c r="I92">
        <v>5</v>
      </c>
      <c r="J92">
        <v>5</v>
      </c>
      <c r="K92">
        <v>0.86</v>
      </c>
      <c r="L92" s="1">
        <f t="shared" si="2"/>
        <v>29232.26</v>
      </c>
      <c r="M92" s="1">
        <f t="shared" si="3"/>
        <v>3.1156201202031896E-2</v>
      </c>
      <c r="N92" t="s">
        <v>166</v>
      </c>
    </row>
    <row r="93" spans="1:14" x14ac:dyDescent="0.25">
      <c r="A93">
        <v>46</v>
      </c>
      <c r="B93">
        <v>1</v>
      </c>
      <c r="C93" t="s">
        <v>12</v>
      </c>
      <c r="D93" t="s">
        <v>123</v>
      </c>
      <c r="E93">
        <v>393</v>
      </c>
      <c r="F93">
        <v>73669</v>
      </c>
      <c r="G93">
        <v>15</v>
      </c>
      <c r="H93">
        <v>15</v>
      </c>
      <c r="I93">
        <v>7</v>
      </c>
      <c r="J93">
        <v>7</v>
      </c>
      <c r="K93">
        <v>0.5</v>
      </c>
      <c r="L93" s="1">
        <f t="shared" si="2"/>
        <v>36834.5</v>
      </c>
      <c r="M93" s="1">
        <f t="shared" si="3"/>
        <v>3.9258787831534199E-2</v>
      </c>
      <c r="N93" t="s">
        <v>124</v>
      </c>
    </row>
    <row r="94" spans="1:14" x14ac:dyDescent="0.25">
      <c r="A94">
        <v>47</v>
      </c>
      <c r="B94">
        <v>1</v>
      </c>
      <c r="C94" t="s">
        <v>12</v>
      </c>
      <c r="D94" t="s">
        <v>145</v>
      </c>
      <c r="E94">
        <v>382</v>
      </c>
      <c r="F94">
        <v>22870</v>
      </c>
      <c r="G94">
        <v>12</v>
      </c>
      <c r="H94">
        <v>12</v>
      </c>
      <c r="I94">
        <v>4</v>
      </c>
      <c r="J94">
        <v>4</v>
      </c>
      <c r="K94">
        <v>1.5</v>
      </c>
      <c r="L94" s="1">
        <f t="shared" si="2"/>
        <v>34305</v>
      </c>
      <c r="M94" s="1">
        <f t="shared" si="3"/>
        <v>3.6562807057535208E-2</v>
      </c>
      <c r="N94" t="s">
        <v>146</v>
      </c>
    </row>
    <row r="95" spans="1:14" x14ac:dyDescent="0.25">
      <c r="A95">
        <v>48</v>
      </c>
      <c r="B95">
        <v>1</v>
      </c>
      <c r="C95" t="s">
        <v>12</v>
      </c>
      <c r="D95" t="s">
        <v>251</v>
      </c>
      <c r="E95">
        <v>358</v>
      </c>
      <c r="F95">
        <v>30180</v>
      </c>
      <c r="G95">
        <v>8</v>
      </c>
      <c r="H95">
        <v>8</v>
      </c>
      <c r="I95">
        <v>4</v>
      </c>
      <c r="J95">
        <v>4</v>
      </c>
      <c r="K95">
        <v>0.75</v>
      </c>
      <c r="L95" s="1">
        <f t="shared" si="2"/>
        <v>22635</v>
      </c>
      <c r="M95" s="1">
        <f t="shared" si="3"/>
        <v>2.4124738019160749E-2</v>
      </c>
      <c r="N95" t="s">
        <v>252</v>
      </c>
    </row>
    <row r="96" spans="1:14" x14ac:dyDescent="0.25">
      <c r="A96">
        <v>49</v>
      </c>
      <c r="B96">
        <v>1</v>
      </c>
      <c r="C96" t="s">
        <v>12</v>
      </c>
      <c r="D96" t="s">
        <v>147</v>
      </c>
      <c r="E96">
        <v>343</v>
      </c>
      <c r="F96">
        <v>46321</v>
      </c>
      <c r="G96">
        <v>18</v>
      </c>
      <c r="H96">
        <v>18</v>
      </c>
      <c r="I96">
        <v>8</v>
      </c>
      <c r="J96">
        <v>8</v>
      </c>
      <c r="K96">
        <v>1.08</v>
      </c>
      <c r="L96" s="1">
        <f t="shared" si="2"/>
        <v>50026.68</v>
      </c>
      <c r="M96" s="1">
        <f t="shared" si="3"/>
        <v>5.3319220188574719E-2</v>
      </c>
      <c r="N96" t="s">
        <v>148</v>
      </c>
    </row>
    <row r="97" spans="1:14" x14ac:dyDescent="0.25">
      <c r="A97">
        <v>50</v>
      </c>
      <c r="B97">
        <v>1</v>
      </c>
      <c r="C97" t="s">
        <v>12</v>
      </c>
      <c r="D97" t="s">
        <v>189</v>
      </c>
      <c r="E97">
        <v>341</v>
      </c>
      <c r="F97">
        <v>17407</v>
      </c>
      <c r="G97">
        <v>7</v>
      </c>
      <c r="H97">
        <v>7</v>
      </c>
      <c r="I97">
        <v>1</v>
      </c>
      <c r="J97">
        <v>1</v>
      </c>
      <c r="K97">
        <v>0.27</v>
      </c>
      <c r="L97" s="1">
        <f t="shared" si="2"/>
        <v>4699.8900000000003</v>
      </c>
      <c r="M97" s="1">
        <f t="shared" si="3"/>
        <v>5.0092164775291988E-3</v>
      </c>
      <c r="N97" t="s">
        <v>190</v>
      </c>
    </row>
    <row r="98" spans="1:14" x14ac:dyDescent="0.25">
      <c r="A98">
        <v>51</v>
      </c>
      <c r="B98">
        <v>1</v>
      </c>
      <c r="C98" t="s">
        <v>12</v>
      </c>
      <c r="D98" t="s">
        <v>261</v>
      </c>
      <c r="E98">
        <v>333</v>
      </c>
      <c r="F98">
        <v>29992</v>
      </c>
      <c r="G98">
        <v>8</v>
      </c>
      <c r="H98">
        <v>8</v>
      </c>
      <c r="I98">
        <v>2</v>
      </c>
      <c r="J98">
        <v>2</v>
      </c>
      <c r="K98">
        <v>0.32</v>
      </c>
      <c r="L98" s="1">
        <f t="shared" si="2"/>
        <v>9597.44</v>
      </c>
      <c r="M98" s="1">
        <f t="shared" si="3"/>
        <v>1.0229102083261063E-2</v>
      </c>
      <c r="N98" t="s">
        <v>262</v>
      </c>
    </row>
    <row r="99" spans="1:14" x14ac:dyDescent="0.25">
      <c r="A99">
        <v>52</v>
      </c>
      <c r="B99">
        <v>1</v>
      </c>
      <c r="C99" t="s">
        <v>12</v>
      </c>
      <c r="D99" t="s">
        <v>203</v>
      </c>
      <c r="E99">
        <v>333</v>
      </c>
      <c r="F99">
        <v>26836</v>
      </c>
      <c r="G99">
        <v>9</v>
      </c>
      <c r="H99">
        <v>9</v>
      </c>
      <c r="I99">
        <v>5</v>
      </c>
      <c r="J99">
        <v>5</v>
      </c>
      <c r="K99">
        <v>1.19</v>
      </c>
      <c r="L99" s="1">
        <f t="shared" si="2"/>
        <v>31934.84</v>
      </c>
      <c r="M99" s="1">
        <f t="shared" si="3"/>
        <v>3.4036653354707992E-2</v>
      </c>
      <c r="N99" t="s">
        <v>204</v>
      </c>
    </row>
    <row r="100" spans="1:14" x14ac:dyDescent="0.25">
      <c r="A100">
        <v>52</v>
      </c>
      <c r="B100">
        <v>2</v>
      </c>
      <c r="C100" t="s">
        <v>12</v>
      </c>
      <c r="D100" t="s">
        <v>205</v>
      </c>
      <c r="E100">
        <v>233</v>
      </c>
      <c r="F100">
        <v>26810</v>
      </c>
      <c r="G100">
        <v>8</v>
      </c>
      <c r="H100">
        <v>8</v>
      </c>
      <c r="I100">
        <v>4</v>
      </c>
      <c r="J100">
        <v>4</v>
      </c>
      <c r="K100">
        <v>0.87</v>
      </c>
      <c r="L100" s="1">
        <f t="shared" si="2"/>
        <v>23324.7</v>
      </c>
      <c r="M100" s="1">
        <f t="shared" si="3"/>
        <v>2.4859831096775736E-2</v>
      </c>
      <c r="N100" t="s">
        <v>206</v>
      </c>
    </row>
    <row r="101" spans="1:14" x14ac:dyDescent="0.25">
      <c r="A101">
        <v>53</v>
      </c>
      <c r="B101">
        <v>1</v>
      </c>
      <c r="C101" t="s">
        <v>12</v>
      </c>
      <c r="D101" t="s">
        <v>237</v>
      </c>
      <c r="E101">
        <v>299</v>
      </c>
      <c r="F101">
        <v>17268</v>
      </c>
      <c r="G101">
        <v>8</v>
      </c>
      <c r="H101">
        <v>8</v>
      </c>
      <c r="I101">
        <v>2</v>
      </c>
      <c r="J101">
        <v>2</v>
      </c>
      <c r="K101">
        <v>0.62</v>
      </c>
      <c r="L101" s="1">
        <f t="shared" si="2"/>
        <v>10706.16</v>
      </c>
      <c r="M101" s="1">
        <f t="shared" si="3"/>
        <v>1.1410793249004554E-2</v>
      </c>
      <c r="N101" t="s">
        <v>238</v>
      </c>
    </row>
    <row r="102" spans="1:14" x14ac:dyDescent="0.25">
      <c r="A102">
        <v>53</v>
      </c>
      <c r="B102">
        <v>2</v>
      </c>
      <c r="C102" t="s">
        <v>12</v>
      </c>
      <c r="D102" t="s">
        <v>3002</v>
      </c>
      <c r="E102">
        <v>129</v>
      </c>
      <c r="F102">
        <v>17252</v>
      </c>
      <c r="G102">
        <v>6</v>
      </c>
      <c r="H102">
        <v>6</v>
      </c>
      <c r="I102">
        <v>2</v>
      </c>
      <c r="J102">
        <v>2</v>
      </c>
      <c r="K102">
        <v>0.62</v>
      </c>
      <c r="L102" s="1">
        <f t="shared" si="2"/>
        <v>10696.24</v>
      </c>
      <c r="M102" s="1">
        <f t="shared" si="3"/>
        <v>1.140022035741409E-2</v>
      </c>
      <c r="N102" t="s">
        <v>3003</v>
      </c>
    </row>
    <row r="103" spans="1:14" x14ac:dyDescent="0.25">
      <c r="A103">
        <v>54</v>
      </c>
      <c r="B103">
        <v>1</v>
      </c>
      <c r="C103" t="s">
        <v>12</v>
      </c>
      <c r="D103" t="s">
        <v>269</v>
      </c>
      <c r="E103">
        <v>293</v>
      </c>
      <c r="F103">
        <v>45238</v>
      </c>
      <c r="G103">
        <v>14</v>
      </c>
      <c r="H103">
        <v>14</v>
      </c>
      <c r="I103">
        <v>5</v>
      </c>
      <c r="J103">
        <v>5</v>
      </c>
      <c r="K103">
        <v>0.6</v>
      </c>
      <c r="L103" s="1">
        <f t="shared" si="2"/>
        <v>27142.799999999999</v>
      </c>
      <c r="M103" s="1">
        <f t="shared" si="3"/>
        <v>2.892922196185007E-2</v>
      </c>
      <c r="N103" t="s">
        <v>270</v>
      </c>
    </row>
    <row r="104" spans="1:14" x14ac:dyDescent="0.25">
      <c r="A104">
        <v>54</v>
      </c>
      <c r="B104">
        <v>2</v>
      </c>
      <c r="C104" t="s">
        <v>12</v>
      </c>
      <c r="D104" t="s">
        <v>271</v>
      </c>
      <c r="E104">
        <v>131</v>
      </c>
      <c r="F104">
        <v>40160</v>
      </c>
      <c r="G104">
        <v>3</v>
      </c>
      <c r="H104">
        <v>3</v>
      </c>
      <c r="I104">
        <v>2</v>
      </c>
      <c r="J104">
        <v>2</v>
      </c>
      <c r="K104">
        <v>0.23</v>
      </c>
      <c r="L104" s="1">
        <f t="shared" si="2"/>
        <v>9236.8000000000011</v>
      </c>
      <c r="M104" s="1">
        <f t="shared" si="3"/>
        <v>9.844726314794966E-3</v>
      </c>
      <c r="N104" t="s">
        <v>272</v>
      </c>
    </row>
    <row r="105" spans="1:14" x14ac:dyDescent="0.25">
      <c r="A105">
        <v>55</v>
      </c>
      <c r="B105">
        <v>1</v>
      </c>
      <c r="C105" t="s">
        <v>12</v>
      </c>
      <c r="D105" t="s">
        <v>163</v>
      </c>
      <c r="E105">
        <v>287</v>
      </c>
      <c r="F105">
        <v>64017</v>
      </c>
      <c r="G105">
        <v>13</v>
      </c>
      <c r="H105">
        <v>13</v>
      </c>
      <c r="I105">
        <v>6</v>
      </c>
      <c r="J105">
        <v>6</v>
      </c>
      <c r="K105">
        <v>0.49</v>
      </c>
      <c r="L105" s="1">
        <f t="shared" si="2"/>
        <v>31368.329999999998</v>
      </c>
      <c r="M105" s="1">
        <f t="shared" si="3"/>
        <v>3.3432858111269302E-2</v>
      </c>
      <c r="N105" t="s">
        <v>164</v>
      </c>
    </row>
    <row r="106" spans="1:14" x14ac:dyDescent="0.25">
      <c r="A106">
        <v>56</v>
      </c>
      <c r="B106">
        <v>1</v>
      </c>
      <c r="C106" t="s">
        <v>12</v>
      </c>
      <c r="D106" t="s">
        <v>201</v>
      </c>
      <c r="E106">
        <v>284</v>
      </c>
      <c r="F106">
        <v>72421</v>
      </c>
      <c r="G106">
        <v>7</v>
      </c>
      <c r="H106">
        <v>7</v>
      </c>
      <c r="I106">
        <v>4</v>
      </c>
      <c r="J106">
        <v>4</v>
      </c>
      <c r="K106">
        <v>0.26</v>
      </c>
      <c r="L106" s="1">
        <f t="shared" si="2"/>
        <v>18829.46</v>
      </c>
      <c r="M106" s="1">
        <f t="shared" si="3"/>
        <v>2.0068733799084009E-2</v>
      </c>
      <c r="N106" t="s">
        <v>202</v>
      </c>
    </row>
    <row r="107" spans="1:14" x14ac:dyDescent="0.25">
      <c r="A107">
        <v>57</v>
      </c>
      <c r="B107">
        <v>1</v>
      </c>
      <c r="C107" t="s">
        <v>12</v>
      </c>
      <c r="D107" t="s">
        <v>317</v>
      </c>
      <c r="E107">
        <v>281</v>
      </c>
      <c r="F107">
        <v>46492</v>
      </c>
      <c r="G107">
        <v>9</v>
      </c>
      <c r="H107">
        <v>9</v>
      </c>
      <c r="I107">
        <v>2</v>
      </c>
      <c r="J107">
        <v>2</v>
      </c>
      <c r="K107">
        <v>0.2</v>
      </c>
      <c r="L107" s="1">
        <f t="shared" si="2"/>
        <v>9298.4</v>
      </c>
      <c r="M107" s="1">
        <f t="shared" si="3"/>
        <v>9.9103805609615323E-3</v>
      </c>
      <c r="N107" t="s">
        <v>318</v>
      </c>
    </row>
    <row r="108" spans="1:14" x14ac:dyDescent="0.25">
      <c r="A108">
        <v>58</v>
      </c>
      <c r="B108">
        <v>1</v>
      </c>
      <c r="C108" t="s">
        <v>12</v>
      </c>
      <c r="D108" t="s">
        <v>371</v>
      </c>
      <c r="E108">
        <v>274</v>
      </c>
      <c r="F108">
        <v>26046</v>
      </c>
      <c r="G108">
        <v>12</v>
      </c>
      <c r="H108">
        <v>12</v>
      </c>
      <c r="I108">
        <v>4</v>
      </c>
      <c r="J108">
        <v>4</v>
      </c>
      <c r="K108">
        <v>1.24</v>
      </c>
      <c r="L108" s="1">
        <f t="shared" si="2"/>
        <v>32297.040000000001</v>
      </c>
      <c r="M108" s="1">
        <f t="shared" si="3"/>
        <v>3.4422691795641946E-2</v>
      </c>
      <c r="N108" t="s">
        <v>372</v>
      </c>
    </row>
    <row r="109" spans="1:14" x14ac:dyDescent="0.25">
      <c r="A109">
        <v>59</v>
      </c>
      <c r="B109">
        <v>1</v>
      </c>
      <c r="C109" t="s">
        <v>12</v>
      </c>
      <c r="D109" t="s">
        <v>217</v>
      </c>
      <c r="E109">
        <v>268</v>
      </c>
      <c r="F109">
        <v>17872</v>
      </c>
      <c r="G109">
        <v>6</v>
      </c>
      <c r="H109">
        <v>6</v>
      </c>
      <c r="I109">
        <v>2</v>
      </c>
      <c r="J109">
        <v>2</v>
      </c>
      <c r="K109">
        <v>0.59</v>
      </c>
      <c r="L109" s="1">
        <f t="shared" si="2"/>
        <v>10544.48</v>
      </c>
      <c r="M109" s="1">
        <f t="shared" si="3"/>
        <v>1.1238472169130997E-2</v>
      </c>
      <c r="N109" t="s">
        <v>218</v>
      </c>
    </row>
    <row r="110" spans="1:14" x14ac:dyDescent="0.25">
      <c r="A110">
        <v>60</v>
      </c>
      <c r="B110">
        <v>1</v>
      </c>
      <c r="C110" t="s">
        <v>12</v>
      </c>
      <c r="D110" t="s">
        <v>213</v>
      </c>
      <c r="E110">
        <v>257</v>
      </c>
      <c r="F110">
        <v>28578</v>
      </c>
      <c r="G110">
        <v>5</v>
      </c>
      <c r="H110">
        <v>5</v>
      </c>
      <c r="I110">
        <v>2</v>
      </c>
      <c r="J110">
        <v>2</v>
      </c>
      <c r="K110">
        <v>0.34</v>
      </c>
      <c r="L110" s="1">
        <f t="shared" si="2"/>
        <v>9716.52</v>
      </c>
      <c r="M110" s="1">
        <f t="shared" si="3"/>
        <v>1.0356019414973971E-2</v>
      </c>
      <c r="N110" t="s">
        <v>214</v>
      </c>
    </row>
    <row r="111" spans="1:14" x14ac:dyDescent="0.25">
      <c r="A111">
        <v>61</v>
      </c>
      <c r="B111">
        <v>1</v>
      </c>
      <c r="C111" t="s">
        <v>12</v>
      </c>
      <c r="D111" t="s">
        <v>249</v>
      </c>
      <c r="E111">
        <v>255</v>
      </c>
      <c r="F111">
        <v>111625</v>
      </c>
      <c r="G111">
        <v>5</v>
      </c>
      <c r="H111">
        <v>5</v>
      </c>
      <c r="I111">
        <v>2</v>
      </c>
      <c r="J111">
        <v>2</v>
      </c>
      <c r="K111">
        <v>0.08</v>
      </c>
      <c r="L111" s="1">
        <f t="shared" si="2"/>
        <v>8930</v>
      </c>
      <c r="M111" s="1">
        <f t="shared" si="3"/>
        <v>9.5177340627835422E-3</v>
      </c>
      <c r="N111" t="s">
        <v>250</v>
      </c>
    </row>
    <row r="112" spans="1:14" x14ac:dyDescent="0.25">
      <c r="A112">
        <v>62</v>
      </c>
      <c r="B112">
        <v>1</v>
      </c>
      <c r="C112" t="s">
        <v>12</v>
      </c>
      <c r="D112" t="s">
        <v>215</v>
      </c>
      <c r="E112">
        <v>254</v>
      </c>
      <c r="F112">
        <v>33585</v>
      </c>
      <c r="G112">
        <v>5</v>
      </c>
      <c r="H112">
        <v>5</v>
      </c>
      <c r="I112">
        <v>3</v>
      </c>
      <c r="J112">
        <v>3</v>
      </c>
      <c r="K112">
        <v>0.46</v>
      </c>
      <c r="L112" s="1">
        <f t="shared" si="2"/>
        <v>15449.1</v>
      </c>
      <c r="M112" s="1">
        <f t="shared" si="3"/>
        <v>1.6465893091752434E-2</v>
      </c>
      <c r="N112" t="s">
        <v>216</v>
      </c>
    </row>
    <row r="113" spans="1:14" x14ac:dyDescent="0.25">
      <c r="A113">
        <v>63</v>
      </c>
      <c r="B113">
        <v>1</v>
      </c>
      <c r="C113" t="s">
        <v>12</v>
      </c>
      <c r="D113" t="s">
        <v>199</v>
      </c>
      <c r="E113">
        <v>247</v>
      </c>
      <c r="F113">
        <v>73906</v>
      </c>
      <c r="G113">
        <v>11</v>
      </c>
      <c r="H113">
        <v>11</v>
      </c>
      <c r="I113">
        <v>5</v>
      </c>
      <c r="J113">
        <v>5</v>
      </c>
      <c r="K113">
        <v>0.33</v>
      </c>
      <c r="L113" s="1">
        <f t="shared" si="2"/>
        <v>24388.98</v>
      </c>
      <c r="M113" s="1">
        <f t="shared" si="3"/>
        <v>2.5994157413499055E-2</v>
      </c>
      <c r="N113" t="s">
        <v>200</v>
      </c>
    </row>
    <row r="114" spans="1:14" x14ac:dyDescent="0.25">
      <c r="A114">
        <v>64</v>
      </c>
      <c r="B114">
        <v>1</v>
      </c>
      <c r="C114" t="s">
        <v>12</v>
      </c>
      <c r="D114" t="s">
        <v>169</v>
      </c>
      <c r="E114">
        <v>239</v>
      </c>
      <c r="F114">
        <v>34404</v>
      </c>
      <c r="G114">
        <v>11</v>
      </c>
      <c r="H114">
        <v>11</v>
      </c>
      <c r="I114">
        <v>3</v>
      </c>
      <c r="J114">
        <v>3</v>
      </c>
      <c r="K114">
        <v>0.44</v>
      </c>
      <c r="L114" s="1">
        <f t="shared" si="2"/>
        <v>15137.76</v>
      </c>
      <c r="M114" s="1">
        <f t="shared" si="3"/>
        <v>1.6134062036533284E-2</v>
      </c>
      <c r="N114" t="s">
        <v>170</v>
      </c>
    </row>
    <row r="115" spans="1:14" x14ac:dyDescent="0.25">
      <c r="A115">
        <v>65</v>
      </c>
      <c r="B115">
        <v>1</v>
      </c>
      <c r="C115" t="s">
        <v>12</v>
      </c>
      <c r="D115" t="s">
        <v>235</v>
      </c>
      <c r="E115">
        <v>234</v>
      </c>
      <c r="F115">
        <v>33337</v>
      </c>
      <c r="G115">
        <v>8</v>
      </c>
      <c r="H115">
        <v>8</v>
      </c>
      <c r="I115">
        <v>5</v>
      </c>
      <c r="J115">
        <v>5</v>
      </c>
      <c r="K115">
        <v>0.88</v>
      </c>
      <c r="L115" s="1">
        <f t="shared" si="2"/>
        <v>29336.560000000001</v>
      </c>
      <c r="M115" s="1">
        <f t="shared" si="3"/>
        <v>3.1267365777927568E-2</v>
      </c>
      <c r="N115" t="s">
        <v>236</v>
      </c>
    </row>
    <row r="116" spans="1:14" x14ac:dyDescent="0.25">
      <c r="A116">
        <v>66</v>
      </c>
      <c r="B116">
        <v>1</v>
      </c>
      <c r="C116" t="s">
        <v>12</v>
      </c>
      <c r="D116" t="s">
        <v>273</v>
      </c>
      <c r="E116">
        <v>232</v>
      </c>
      <c r="F116">
        <v>52683</v>
      </c>
      <c r="G116">
        <v>12</v>
      </c>
      <c r="H116">
        <v>12</v>
      </c>
      <c r="I116">
        <v>3</v>
      </c>
      <c r="J116">
        <v>3</v>
      </c>
      <c r="K116">
        <v>0.27</v>
      </c>
      <c r="L116" s="1">
        <f t="shared" si="2"/>
        <v>14224.410000000002</v>
      </c>
      <c r="M116" s="1">
        <f t="shared" si="3"/>
        <v>1.5160599281074903E-2</v>
      </c>
      <c r="N116" t="s">
        <v>274</v>
      </c>
    </row>
    <row r="117" spans="1:14" x14ac:dyDescent="0.25">
      <c r="A117">
        <v>67</v>
      </c>
      <c r="B117">
        <v>1</v>
      </c>
      <c r="C117" t="s">
        <v>12</v>
      </c>
      <c r="D117" t="s">
        <v>229</v>
      </c>
      <c r="E117">
        <v>232</v>
      </c>
      <c r="F117">
        <v>10780</v>
      </c>
      <c r="G117">
        <v>6</v>
      </c>
      <c r="H117">
        <v>6</v>
      </c>
      <c r="I117">
        <v>2</v>
      </c>
      <c r="J117">
        <v>2</v>
      </c>
      <c r="K117">
        <v>1.1399999999999999</v>
      </c>
      <c r="L117" s="1">
        <f t="shared" si="2"/>
        <v>12289.199999999999</v>
      </c>
      <c r="M117" s="1">
        <f t="shared" si="3"/>
        <v>1.3098022110230628E-2</v>
      </c>
      <c r="N117" t="s">
        <v>230</v>
      </c>
    </row>
    <row r="118" spans="1:14" x14ac:dyDescent="0.25">
      <c r="A118">
        <v>68</v>
      </c>
      <c r="B118">
        <v>1</v>
      </c>
      <c r="C118" t="s">
        <v>12</v>
      </c>
      <c r="D118" t="s">
        <v>285</v>
      </c>
      <c r="E118">
        <v>230</v>
      </c>
      <c r="F118">
        <v>83773</v>
      </c>
      <c r="G118">
        <v>6</v>
      </c>
      <c r="H118">
        <v>6</v>
      </c>
      <c r="I118">
        <v>4</v>
      </c>
      <c r="J118">
        <v>4</v>
      </c>
      <c r="K118">
        <v>0.22</v>
      </c>
      <c r="L118" s="1">
        <f t="shared" si="2"/>
        <v>18430.060000000001</v>
      </c>
      <c r="M118" s="1">
        <f t="shared" si="3"/>
        <v>1.9643047014685829E-2</v>
      </c>
      <c r="N118" t="s">
        <v>286</v>
      </c>
    </row>
    <row r="119" spans="1:14" x14ac:dyDescent="0.25">
      <c r="A119">
        <v>69</v>
      </c>
      <c r="B119">
        <v>1</v>
      </c>
      <c r="C119" t="s">
        <v>12</v>
      </c>
      <c r="D119" t="s">
        <v>339</v>
      </c>
      <c r="E119">
        <v>227</v>
      </c>
      <c r="F119">
        <v>272309</v>
      </c>
      <c r="G119">
        <v>8</v>
      </c>
      <c r="H119">
        <v>8</v>
      </c>
      <c r="I119">
        <v>5</v>
      </c>
      <c r="J119">
        <v>5</v>
      </c>
      <c r="K119">
        <v>0.08</v>
      </c>
      <c r="L119" s="1">
        <f t="shared" si="2"/>
        <v>21784.720000000001</v>
      </c>
      <c r="M119" s="1">
        <f t="shared" si="3"/>
        <v>2.3218496258925189E-2</v>
      </c>
      <c r="N119" t="s">
        <v>340</v>
      </c>
    </row>
    <row r="120" spans="1:14" x14ac:dyDescent="0.25">
      <c r="A120">
        <v>70</v>
      </c>
      <c r="B120">
        <v>1</v>
      </c>
      <c r="C120" t="s">
        <v>12</v>
      </c>
      <c r="D120" t="s">
        <v>1307</v>
      </c>
      <c r="E120">
        <v>227</v>
      </c>
      <c r="F120">
        <v>14873</v>
      </c>
      <c r="G120">
        <v>5</v>
      </c>
      <c r="H120">
        <v>5</v>
      </c>
      <c r="I120">
        <v>2</v>
      </c>
      <c r="J120">
        <v>2</v>
      </c>
      <c r="K120">
        <v>0.75</v>
      </c>
      <c r="L120" s="1">
        <f t="shared" si="2"/>
        <v>11154.75</v>
      </c>
      <c r="M120" s="1">
        <f t="shared" si="3"/>
        <v>1.1888907506924382E-2</v>
      </c>
      <c r="N120" t="s">
        <v>356</v>
      </c>
    </row>
    <row r="121" spans="1:14" x14ac:dyDescent="0.25">
      <c r="A121">
        <v>71</v>
      </c>
      <c r="B121">
        <v>1</v>
      </c>
      <c r="C121" t="s">
        <v>12</v>
      </c>
      <c r="D121" t="s">
        <v>257</v>
      </c>
      <c r="E121">
        <v>226</v>
      </c>
      <c r="F121">
        <v>47933</v>
      </c>
      <c r="G121">
        <v>7</v>
      </c>
      <c r="H121">
        <v>7</v>
      </c>
      <c r="I121">
        <v>3</v>
      </c>
      <c r="J121">
        <v>3</v>
      </c>
      <c r="K121">
        <v>0.3</v>
      </c>
      <c r="L121" s="1">
        <f t="shared" si="2"/>
        <v>14379.9</v>
      </c>
      <c r="M121" s="1">
        <f t="shared" si="3"/>
        <v>1.5326322961861262E-2</v>
      </c>
      <c r="N121" t="s">
        <v>258</v>
      </c>
    </row>
    <row r="122" spans="1:14" x14ac:dyDescent="0.25">
      <c r="A122">
        <v>72</v>
      </c>
      <c r="B122">
        <v>1</v>
      </c>
      <c r="C122" t="s">
        <v>12</v>
      </c>
      <c r="D122" t="s">
        <v>263</v>
      </c>
      <c r="E122">
        <v>226</v>
      </c>
      <c r="F122">
        <v>9909</v>
      </c>
      <c r="G122">
        <v>5</v>
      </c>
      <c r="H122">
        <v>5</v>
      </c>
      <c r="I122">
        <v>2</v>
      </c>
      <c r="J122">
        <v>2</v>
      </c>
      <c r="K122">
        <v>1.29</v>
      </c>
      <c r="L122" s="1">
        <f t="shared" si="2"/>
        <v>12782.61</v>
      </c>
      <c r="M122" s="1">
        <f t="shared" si="3"/>
        <v>1.3623906227130743E-2</v>
      </c>
      <c r="N122" t="s">
        <v>264</v>
      </c>
    </row>
    <row r="123" spans="1:14" x14ac:dyDescent="0.25">
      <c r="A123">
        <v>73</v>
      </c>
      <c r="B123">
        <v>1</v>
      </c>
      <c r="C123" t="s">
        <v>12</v>
      </c>
      <c r="D123" t="s">
        <v>193</v>
      </c>
      <c r="E123">
        <v>224</v>
      </c>
      <c r="F123">
        <v>16346</v>
      </c>
      <c r="G123">
        <v>6</v>
      </c>
      <c r="H123">
        <v>6</v>
      </c>
      <c r="I123">
        <v>2</v>
      </c>
      <c r="J123">
        <v>2</v>
      </c>
      <c r="K123">
        <v>0.67</v>
      </c>
      <c r="L123" s="1">
        <f t="shared" si="2"/>
        <v>10951.820000000002</v>
      </c>
      <c r="M123" s="1">
        <f t="shared" si="3"/>
        <v>1.1672621530064287E-2</v>
      </c>
      <c r="N123" t="s">
        <v>194</v>
      </c>
    </row>
    <row r="124" spans="1:14" x14ac:dyDescent="0.25">
      <c r="A124">
        <v>74</v>
      </c>
      <c r="B124">
        <v>1</v>
      </c>
      <c r="C124" t="s">
        <v>12</v>
      </c>
      <c r="D124" t="s">
        <v>183</v>
      </c>
      <c r="E124">
        <v>223</v>
      </c>
      <c r="F124">
        <v>15943</v>
      </c>
      <c r="G124">
        <v>5</v>
      </c>
      <c r="H124">
        <v>5</v>
      </c>
      <c r="I124">
        <v>2</v>
      </c>
      <c r="J124">
        <v>2</v>
      </c>
      <c r="K124">
        <v>0.68</v>
      </c>
      <c r="L124" s="1">
        <f t="shared" si="2"/>
        <v>10841.240000000002</v>
      </c>
      <c r="M124" s="1">
        <f t="shared" si="3"/>
        <v>1.1554763631669818E-2</v>
      </c>
      <c r="N124" t="s">
        <v>184</v>
      </c>
    </row>
    <row r="125" spans="1:14" x14ac:dyDescent="0.25">
      <c r="A125">
        <v>75</v>
      </c>
      <c r="B125">
        <v>1</v>
      </c>
      <c r="C125" t="s">
        <v>12</v>
      </c>
      <c r="D125" t="s">
        <v>219</v>
      </c>
      <c r="E125">
        <v>222</v>
      </c>
      <c r="F125">
        <v>97405</v>
      </c>
      <c r="G125">
        <v>3</v>
      </c>
      <c r="H125">
        <v>3</v>
      </c>
      <c r="I125">
        <v>2</v>
      </c>
      <c r="J125">
        <v>2</v>
      </c>
      <c r="K125">
        <v>0.09</v>
      </c>
      <c r="L125" s="1">
        <f t="shared" si="2"/>
        <v>8766.4499999999989</v>
      </c>
      <c r="M125" s="1">
        <f t="shared" si="3"/>
        <v>9.34341990757993E-3</v>
      </c>
      <c r="N125" t="s">
        <v>220</v>
      </c>
    </row>
    <row r="126" spans="1:14" x14ac:dyDescent="0.25">
      <c r="A126">
        <v>76</v>
      </c>
      <c r="B126">
        <v>1</v>
      </c>
      <c r="C126" t="s">
        <v>12</v>
      </c>
      <c r="D126" t="s">
        <v>291</v>
      </c>
      <c r="E126">
        <v>221</v>
      </c>
      <c r="F126">
        <v>26390</v>
      </c>
      <c r="G126">
        <v>5</v>
      </c>
      <c r="H126">
        <v>5</v>
      </c>
      <c r="I126">
        <v>3</v>
      </c>
      <c r="J126">
        <v>3</v>
      </c>
      <c r="K126">
        <v>0.61</v>
      </c>
      <c r="L126" s="1">
        <f t="shared" si="2"/>
        <v>16097.9</v>
      </c>
      <c r="M126" s="1">
        <f t="shared" si="3"/>
        <v>1.7157394307870458E-2</v>
      </c>
      <c r="N126" t="s">
        <v>292</v>
      </c>
    </row>
    <row r="127" spans="1:14" x14ac:dyDescent="0.25">
      <c r="A127">
        <v>77</v>
      </c>
      <c r="B127">
        <v>1</v>
      </c>
      <c r="C127" t="s">
        <v>12</v>
      </c>
      <c r="D127" t="s">
        <v>526</v>
      </c>
      <c r="E127">
        <v>221</v>
      </c>
      <c r="F127">
        <v>12161</v>
      </c>
      <c r="G127">
        <v>10</v>
      </c>
      <c r="H127">
        <v>10</v>
      </c>
      <c r="I127">
        <v>2</v>
      </c>
      <c r="J127">
        <v>2</v>
      </c>
      <c r="K127">
        <v>1.76</v>
      </c>
      <c r="L127" s="1">
        <f t="shared" si="2"/>
        <v>21403.360000000001</v>
      </c>
      <c r="M127" s="1">
        <f t="shared" si="3"/>
        <v>2.2812036789475788E-2</v>
      </c>
      <c r="N127" t="s">
        <v>527</v>
      </c>
    </row>
    <row r="128" spans="1:14" x14ac:dyDescent="0.25">
      <c r="A128">
        <v>78</v>
      </c>
      <c r="B128">
        <v>1</v>
      </c>
      <c r="C128" t="s">
        <v>12</v>
      </c>
      <c r="D128" t="s">
        <v>211</v>
      </c>
      <c r="E128">
        <v>220</v>
      </c>
      <c r="F128">
        <v>25312</v>
      </c>
      <c r="G128">
        <v>11</v>
      </c>
      <c r="H128">
        <v>11</v>
      </c>
      <c r="I128">
        <v>4</v>
      </c>
      <c r="J128">
        <v>4</v>
      </c>
      <c r="K128">
        <v>0.94</v>
      </c>
      <c r="L128" s="1">
        <f t="shared" si="2"/>
        <v>23793.279999999999</v>
      </c>
      <c r="M128" s="1">
        <f t="shared" si="3"/>
        <v>2.5359251010229161E-2</v>
      </c>
      <c r="N128" t="s">
        <v>212</v>
      </c>
    </row>
    <row r="129" spans="1:14" x14ac:dyDescent="0.25">
      <c r="A129">
        <v>79</v>
      </c>
      <c r="B129">
        <v>1</v>
      </c>
      <c r="C129" t="s">
        <v>12</v>
      </c>
      <c r="D129" t="s">
        <v>313</v>
      </c>
      <c r="E129">
        <v>218</v>
      </c>
      <c r="F129">
        <v>119367</v>
      </c>
      <c r="G129">
        <v>4</v>
      </c>
      <c r="H129">
        <v>4</v>
      </c>
      <c r="I129">
        <v>1</v>
      </c>
      <c r="J129">
        <v>1</v>
      </c>
      <c r="K129">
        <v>7.0000000000000007E-2</v>
      </c>
      <c r="L129" s="1">
        <f t="shared" si="2"/>
        <v>8355.69</v>
      </c>
      <c r="M129" s="1">
        <f t="shared" si="3"/>
        <v>8.9056254570055796E-3</v>
      </c>
      <c r="N129" t="s">
        <v>314</v>
      </c>
    </row>
    <row r="130" spans="1:14" x14ac:dyDescent="0.25">
      <c r="A130">
        <v>80</v>
      </c>
      <c r="B130">
        <v>1</v>
      </c>
      <c r="C130" t="s">
        <v>12</v>
      </c>
      <c r="D130" t="s">
        <v>191</v>
      </c>
      <c r="E130">
        <v>213</v>
      </c>
      <c r="F130">
        <v>84806</v>
      </c>
      <c r="G130">
        <v>5</v>
      </c>
      <c r="H130">
        <v>5</v>
      </c>
      <c r="I130">
        <v>2</v>
      </c>
      <c r="J130">
        <v>2</v>
      </c>
      <c r="K130">
        <v>0.11</v>
      </c>
      <c r="L130" s="1">
        <f t="shared" si="2"/>
        <v>9328.66</v>
      </c>
      <c r="M130" s="1">
        <f t="shared" si="3"/>
        <v>9.9426321435751759E-3</v>
      </c>
      <c r="N130" t="s">
        <v>192</v>
      </c>
    </row>
    <row r="131" spans="1:14" x14ac:dyDescent="0.25">
      <c r="A131">
        <v>81</v>
      </c>
      <c r="B131">
        <v>1</v>
      </c>
      <c r="C131" t="s">
        <v>12</v>
      </c>
      <c r="D131" t="s">
        <v>259</v>
      </c>
      <c r="E131">
        <v>211</v>
      </c>
      <c r="F131">
        <v>124306</v>
      </c>
      <c r="G131">
        <v>7</v>
      </c>
      <c r="H131">
        <v>7</v>
      </c>
      <c r="I131">
        <v>5</v>
      </c>
      <c r="J131">
        <v>5</v>
      </c>
      <c r="K131">
        <v>0.19</v>
      </c>
      <c r="L131" s="1">
        <f t="shared" si="2"/>
        <v>23618.14</v>
      </c>
      <c r="M131" s="1">
        <f t="shared" si="3"/>
        <v>2.5172584051241939E-2</v>
      </c>
      <c r="N131" t="s">
        <v>260</v>
      </c>
    </row>
    <row r="132" spans="1:14" x14ac:dyDescent="0.25">
      <c r="A132">
        <v>82</v>
      </c>
      <c r="B132">
        <v>1</v>
      </c>
      <c r="C132" t="s">
        <v>12</v>
      </c>
      <c r="D132" t="s">
        <v>307</v>
      </c>
      <c r="E132">
        <v>209</v>
      </c>
      <c r="F132">
        <v>95034</v>
      </c>
      <c r="G132">
        <v>6</v>
      </c>
      <c r="H132">
        <v>6</v>
      </c>
      <c r="I132">
        <v>2</v>
      </c>
      <c r="J132">
        <v>2</v>
      </c>
      <c r="K132">
        <v>0.09</v>
      </c>
      <c r="L132" s="1">
        <f t="shared" ref="L132:L195" si="4">F132*K132</f>
        <v>8553.06</v>
      </c>
      <c r="M132" s="1">
        <f t="shared" ref="M132:M195" si="5">(L132/93824853.07)*100</f>
        <v>9.1159854986597316E-3</v>
      </c>
      <c r="N132" t="s">
        <v>308</v>
      </c>
    </row>
    <row r="133" spans="1:14" x14ac:dyDescent="0.25">
      <c r="A133">
        <v>83</v>
      </c>
      <c r="B133">
        <v>1</v>
      </c>
      <c r="C133" t="s">
        <v>12</v>
      </c>
      <c r="D133" t="s">
        <v>3004</v>
      </c>
      <c r="E133">
        <v>208</v>
      </c>
      <c r="F133">
        <v>37088</v>
      </c>
      <c r="G133">
        <v>5</v>
      </c>
      <c r="H133">
        <v>5</v>
      </c>
      <c r="I133">
        <v>2</v>
      </c>
      <c r="J133">
        <v>2</v>
      </c>
      <c r="K133">
        <v>0.26</v>
      </c>
      <c r="L133" s="1">
        <f t="shared" si="4"/>
        <v>9642.880000000001</v>
      </c>
      <c r="M133" s="1">
        <f t="shared" si="5"/>
        <v>1.0277532747965753E-2</v>
      </c>
      <c r="N133" t="s">
        <v>3005</v>
      </c>
    </row>
    <row r="134" spans="1:14" x14ac:dyDescent="0.25">
      <c r="A134">
        <v>83</v>
      </c>
      <c r="B134">
        <v>2</v>
      </c>
      <c r="C134" t="s">
        <v>12</v>
      </c>
      <c r="D134" t="s">
        <v>1426</v>
      </c>
      <c r="E134">
        <v>97</v>
      </c>
      <c r="F134">
        <v>32678</v>
      </c>
      <c r="G134">
        <v>4</v>
      </c>
      <c r="H134">
        <v>4</v>
      </c>
      <c r="I134">
        <v>2</v>
      </c>
      <c r="J134">
        <v>2</v>
      </c>
      <c r="K134">
        <v>0.28999999999999998</v>
      </c>
      <c r="L134" s="1">
        <f t="shared" si="4"/>
        <v>9476.619999999999</v>
      </c>
      <c r="M134" s="1">
        <f t="shared" si="5"/>
        <v>1.0100330232257084E-2</v>
      </c>
      <c r="N134" t="s">
        <v>1427</v>
      </c>
    </row>
    <row r="135" spans="1:14" x14ac:dyDescent="0.25">
      <c r="A135">
        <v>84</v>
      </c>
      <c r="B135">
        <v>1</v>
      </c>
      <c r="C135" t="s">
        <v>12</v>
      </c>
      <c r="D135" t="s">
        <v>3006</v>
      </c>
      <c r="E135">
        <v>204</v>
      </c>
      <c r="F135">
        <v>104621</v>
      </c>
      <c r="G135">
        <v>2</v>
      </c>
      <c r="H135">
        <v>2</v>
      </c>
      <c r="I135">
        <v>1</v>
      </c>
      <c r="J135">
        <v>1</v>
      </c>
      <c r="K135">
        <v>0.04</v>
      </c>
      <c r="L135" s="1">
        <f t="shared" si="4"/>
        <v>4184.84</v>
      </c>
      <c r="M135" s="1">
        <f t="shared" si="5"/>
        <v>4.4602681092160224E-3</v>
      </c>
      <c r="N135" t="s">
        <v>959</v>
      </c>
    </row>
    <row r="136" spans="1:14" x14ac:dyDescent="0.25">
      <c r="A136">
        <v>85</v>
      </c>
      <c r="B136">
        <v>1</v>
      </c>
      <c r="C136" t="s">
        <v>12</v>
      </c>
      <c r="D136" t="s">
        <v>225</v>
      </c>
      <c r="E136">
        <v>203</v>
      </c>
      <c r="F136">
        <v>20364</v>
      </c>
      <c r="G136">
        <v>3</v>
      </c>
      <c r="H136">
        <v>3</v>
      </c>
      <c r="I136">
        <v>1</v>
      </c>
      <c r="J136">
        <v>1</v>
      </c>
      <c r="K136">
        <v>0.23</v>
      </c>
      <c r="L136" s="1">
        <f t="shared" si="4"/>
        <v>4683.72</v>
      </c>
      <c r="M136" s="1">
        <f t="shared" si="5"/>
        <v>4.9919822379104742E-3</v>
      </c>
      <c r="N136" t="s">
        <v>226</v>
      </c>
    </row>
    <row r="137" spans="1:14" x14ac:dyDescent="0.25">
      <c r="A137">
        <v>86</v>
      </c>
      <c r="B137">
        <v>1</v>
      </c>
      <c r="C137" t="s">
        <v>12</v>
      </c>
      <c r="D137" t="s">
        <v>207</v>
      </c>
      <c r="E137">
        <v>202</v>
      </c>
      <c r="F137">
        <v>85323</v>
      </c>
      <c r="G137">
        <v>8</v>
      </c>
      <c r="H137">
        <v>8</v>
      </c>
      <c r="I137">
        <v>4</v>
      </c>
      <c r="J137">
        <v>4</v>
      </c>
      <c r="K137">
        <v>0.28000000000000003</v>
      </c>
      <c r="L137" s="1">
        <f t="shared" si="4"/>
        <v>23890.440000000002</v>
      </c>
      <c r="M137" s="1">
        <f t="shared" si="5"/>
        <v>2.5462805662137347E-2</v>
      </c>
      <c r="N137" t="s">
        <v>208</v>
      </c>
    </row>
    <row r="138" spans="1:14" x14ac:dyDescent="0.25">
      <c r="A138">
        <v>87</v>
      </c>
      <c r="B138">
        <v>1</v>
      </c>
      <c r="C138" t="s">
        <v>12</v>
      </c>
      <c r="D138" t="s">
        <v>323</v>
      </c>
      <c r="E138">
        <v>196</v>
      </c>
      <c r="F138">
        <v>30538</v>
      </c>
      <c r="G138">
        <v>4</v>
      </c>
      <c r="H138">
        <v>4</v>
      </c>
      <c r="I138">
        <v>1</v>
      </c>
      <c r="J138">
        <v>1</v>
      </c>
      <c r="K138">
        <v>0.15</v>
      </c>
      <c r="L138" s="1">
        <f t="shared" si="4"/>
        <v>4580.7</v>
      </c>
      <c r="M138" s="1">
        <f t="shared" si="5"/>
        <v>4.8821819060909932E-3</v>
      </c>
      <c r="N138" t="s">
        <v>324</v>
      </c>
    </row>
    <row r="139" spans="1:14" x14ac:dyDescent="0.25">
      <c r="A139">
        <v>88</v>
      </c>
      <c r="B139">
        <v>1</v>
      </c>
      <c r="C139" t="s">
        <v>12</v>
      </c>
      <c r="D139" t="s">
        <v>436</v>
      </c>
      <c r="E139">
        <v>193</v>
      </c>
      <c r="F139">
        <v>60704</v>
      </c>
      <c r="G139">
        <v>4</v>
      </c>
      <c r="H139">
        <v>4</v>
      </c>
      <c r="I139">
        <v>3</v>
      </c>
      <c r="J139">
        <v>3</v>
      </c>
      <c r="K139">
        <v>0.23</v>
      </c>
      <c r="L139" s="1">
        <f t="shared" si="4"/>
        <v>13961.92</v>
      </c>
      <c r="M139" s="1">
        <f t="shared" si="5"/>
        <v>1.488083332204466E-2</v>
      </c>
      <c r="N139" t="s">
        <v>437</v>
      </c>
    </row>
    <row r="140" spans="1:14" x14ac:dyDescent="0.25">
      <c r="A140">
        <v>89</v>
      </c>
      <c r="B140">
        <v>1</v>
      </c>
      <c r="C140" t="s">
        <v>12</v>
      </c>
      <c r="D140" t="s">
        <v>703</v>
      </c>
      <c r="E140">
        <v>192</v>
      </c>
      <c r="F140">
        <v>18135</v>
      </c>
      <c r="G140">
        <v>3</v>
      </c>
      <c r="H140">
        <v>3</v>
      </c>
      <c r="I140">
        <v>1</v>
      </c>
      <c r="J140">
        <v>1</v>
      </c>
      <c r="K140">
        <v>0.26</v>
      </c>
      <c r="L140" s="1">
        <f t="shared" si="4"/>
        <v>4715.1000000000004</v>
      </c>
      <c r="M140" s="1">
        <f t="shared" si="5"/>
        <v>5.0254275340907827E-3</v>
      </c>
      <c r="N140" t="s">
        <v>704</v>
      </c>
    </row>
    <row r="141" spans="1:14" x14ac:dyDescent="0.25">
      <c r="A141">
        <v>90</v>
      </c>
      <c r="B141">
        <v>1</v>
      </c>
      <c r="C141" t="s">
        <v>12</v>
      </c>
      <c r="D141" t="s">
        <v>185</v>
      </c>
      <c r="E141">
        <v>188</v>
      </c>
      <c r="F141">
        <v>47380</v>
      </c>
      <c r="G141">
        <v>6</v>
      </c>
      <c r="H141">
        <v>6</v>
      </c>
      <c r="I141">
        <v>4</v>
      </c>
      <c r="J141">
        <v>4</v>
      </c>
      <c r="K141">
        <v>0.43</v>
      </c>
      <c r="L141" s="1">
        <f t="shared" si="4"/>
        <v>20373.400000000001</v>
      </c>
      <c r="M141" s="1">
        <f t="shared" si="5"/>
        <v>2.1714289267045269E-2</v>
      </c>
      <c r="N141" t="s">
        <v>186</v>
      </c>
    </row>
    <row r="142" spans="1:14" x14ac:dyDescent="0.25">
      <c r="A142">
        <v>90</v>
      </c>
      <c r="B142">
        <v>2</v>
      </c>
      <c r="C142" t="s">
        <v>12</v>
      </c>
      <c r="D142" t="s">
        <v>187</v>
      </c>
      <c r="E142">
        <v>100</v>
      </c>
      <c r="F142">
        <v>47557</v>
      </c>
      <c r="G142">
        <v>3</v>
      </c>
      <c r="H142">
        <v>3</v>
      </c>
      <c r="I142">
        <v>3</v>
      </c>
      <c r="J142">
        <v>3</v>
      </c>
      <c r="K142">
        <v>0.31</v>
      </c>
      <c r="L142" s="1">
        <f t="shared" si="4"/>
        <v>14742.67</v>
      </c>
      <c r="M142" s="1">
        <f t="shared" si="5"/>
        <v>1.5712968917735392E-2</v>
      </c>
      <c r="N142" t="s">
        <v>188</v>
      </c>
    </row>
    <row r="143" spans="1:14" x14ac:dyDescent="0.25">
      <c r="A143">
        <v>91</v>
      </c>
      <c r="B143">
        <v>1</v>
      </c>
      <c r="C143" t="s">
        <v>12</v>
      </c>
      <c r="D143" t="s">
        <v>711</v>
      </c>
      <c r="E143">
        <v>187</v>
      </c>
      <c r="F143">
        <v>27890</v>
      </c>
      <c r="G143">
        <v>5</v>
      </c>
      <c r="H143">
        <v>5</v>
      </c>
      <c r="I143">
        <v>2</v>
      </c>
      <c r="J143">
        <v>2</v>
      </c>
      <c r="K143">
        <v>0.35</v>
      </c>
      <c r="L143" s="1">
        <f t="shared" si="4"/>
        <v>9761.5</v>
      </c>
      <c r="M143" s="1">
        <f t="shared" si="5"/>
        <v>1.0403959804463781E-2</v>
      </c>
      <c r="N143" t="s">
        <v>712</v>
      </c>
    </row>
    <row r="144" spans="1:14" x14ac:dyDescent="0.25">
      <c r="A144">
        <v>92</v>
      </c>
      <c r="B144">
        <v>1</v>
      </c>
      <c r="C144" t="s">
        <v>12</v>
      </c>
      <c r="D144" t="s">
        <v>227</v>
      </c>
      <c r="E144">
        <v>186</v>
      </c>
      <c r="F144">
        <v>37944</v>
      </c>
      <c r="G144">
        <v>6</v>
      </c>
      <c r="H144">
        <v>6</v>
      </c>
      <c r="I144">
        <v>4</v>
      </c>
      <c r="J144">
        <v>4</v>
      </c>
      <c r="K144">
        <v>0.56000000000000005</v>
      </c>
      <c r="L144" s="1">
        <f t="shared" si="4"/>
        <v>21248.640000000003</v>
      </c>
      <c r="M144" s="1">
        <f t="shared" si="5"/>
        <v>2.2647133786766509E-2</v>
      </c>
      <c r="N144" t="s">
        <v>228</v>
      </c>
    </row>
    <row r="145" spans="1:14" x14ac:dyDescent="0.25">
      <c r="A145">
        <v>93</v>
      </c>
      <c r="B145">
        <v>1</v>
      </c>
      <c r="C145" t="s">
        <v>12</v>
      </c>
      <c r="D145" t="s">
        <v>423</v>
      </c>
      <c r="E145">
        <v>185</v>
      </c>
      <c r="F145">
        <v>13013</v>
      </c>
      <c r="G145">
        <v>4</v>
      </c>
      <c r="H145">
        <v>4</v>
      </c>
      <c r="I145">
        <v>1</v>
      </c>
      <c r="J145">
        <v>1</v>
      </c>
      <c r="K145">
        <v>0.37</v>
      </c>
      <c r="L145" s="1">
        <f t="shared" si="4"/>
        <v>4814.8099999999995</v>
      </c>
      <c r="M145" s="1">
        <f t="shared" si="5"/>
        <v>5.1317000159944934E-3</v>
      </c>
      <c r="N145" t="s">
        <v>424</v>
      </c>
    </row>
    <row r="146" spans="1:14" x14ac:dyDescent="0.25">
      <c r="A146">
        <v>94</v>
      </c>
      <c r="B146">
        <v>1</v>
      </c>
      <c r="C146" t="s">
        <v>12</v>
      </c>
      <c r="D146" t="s">
        <v>221</v>
      </c>
      <c r="E146">
        <v>184</v>
      </c>
      <c r="F146">
        <v>13281</v>
      </c>
      <c r="G146">
        <v>8</v>
      </c>
      <c r="H146">
        <v>8</v>
      </c>
      <c r="I146">
        <v>3</v>
      </c>
      <c r="J146">
        <v>3</v>
      </c>
      <c r="K146">
        <v>1.54</v>
      </c>
      <c r="L146" s="1">
        <f t="shared" si="4"/>
        <v>20452.740000000002</v>
      </c>
      <c r="M146" s="1">
        <f t="shared" si="5"/>
        <v>2.1798851083455261E-2</v>
      </c>
      <c r="N146" t="s">
        <v>222</v>
      </c>
    </row>
    <row r="147" spans="1:14" x14ac:dyDescent="0.25">
      <c r="A147">
        <v>95</v>
      </c>
      <c r="B147">
        <v>1</v>
      </c>
      <c r="C147" t="s">
        <v>12</v>
      </c>
      <c r="D147" t="s">
        <v>902</v>
      </c>
      <c r="E147">
        <v>184</v>
      </c>
      <c r="F147">
        <v>46224</v>
      </c>
      <c r="G147">
        <v>6</v>
      </c>
      <c r="H147">
        <v>6</v>
      </c>
      <c r="I147">
        <v>3</v>
      </c>
      <c r="J147">
        <v>3</v>
      </c>
      <c r="K147">
        <v>0.32</v>
      </c>
      <c r="L147" s="1">
        <f t="shared" si="4"/>
        <v>14791.68</v>
      </c>
      <c r="M147" s="1">
        <f t="shared" si="5"/>
        <v>1.5765204544433829E-2</v>
      </c>
      <c r="N147" t="s">
        <v>903</v>
      </c>
    </row>
    <row r="148" spans="1:14" x14ac:dyDescent="0.25">
      <c r="A148">
        <v>95</v>
      </c>
      <c r="B148">
        <v>2</v>
      </c>
      <c r="C148" t="s">
        <v>12</v>
      </c>
      <c r="D148" t="s">
        <v>904</v>
      </c>
      <c r="E148">
        <v>168</v>
      </c>
      <c r="F148">
        <v>48799</v>
      </c>
      <c r="G148">
        <v>7</v>
      </c>
      <c r="H148">
        <v>7</v>
      </c>
      <c r="I148">
        <v>3</v>
      </c>
      <c r="J148">
        <v>3</v>
      </c>
      <c r="K148">
        <v>0.3</v>
      </c>
      <c r="L148" s="1">
        <f t="shared" si="4"/>
        <v>14639.699999999999</v>
      </c>
      <c r="M148" s="1">
        <f t="shared" si="5"/>
        <v>1.5603221876700138E-2</v>
      </c>
      <c r="N148" t="s">
        <v>905</v>
      </c>
    </row>
    <row r="149" spans="1:14" x14ac:dyDescent="0.25">
      <c r="A149">
        <v>96</v>
      </c>
      <c r="B149">
        <v>1</v>
      </c>
      <c r="C149" t="s">
        <v>12</v>
      </c>
      <c r="D149" t="s">
        <v>701</v>
      </c>
      <c r="E149">
        <v>182</v>
      </c>
      <c r="F149">
        <v>28173</v>
      </c>
      <c r="G149">
        <v>14</v>
      </c>
      <c r="H149">
        <v>14</v>
      </c>
      <c r="I149">
        <v>3</v>
      </c>
      <c r="J149">
        <v>3</v>
      </c>
      <c r="K149">
        <v>0.82</v>
      </c>
      <c r="L149" s="1">
        <f t="shared" si="4"/>
        <v>23101.859999999997</v>
      </c>
      <c r="M149" s="1">
        <f t="shared" si="5"/>
        <v>2.4622324729636796E-2</v>
      </c>
      <c r="N149" t="s">
        <v>702</v>
      </c>
    </row>
    <row r="150" spans="1:14" x14ac:dyDescent="0.25">
      <c r="A150">
        <v>97</v>
      </c>
      <c r="B150">
        <v>1</v>
      </c>
      <c r="C150" t="s">
        <v>12</v>
      </c>
      <c r="D150" t="s">
        <v>239</v>
      </c>
      <c r="E150">
        <v>179</v>
      </c>
      <c r="F150">
        <v>24034</v>
      </c>
      <c r="G150">
        <v>7</v>
      </c>
      <c r="H150">
        <v>7</v>
      </c>
      <c r="I150">
        <v>3</v>
      </c>
      <c r="J150">
        <v>3</v>
      </c>
      <c r="K150">
        <v>0.69</v>
      </c>
      <c r="L150" s="1">
        <f t="shared" si="4"/>
        <v>16583.46</v>
      </c>
      <c r="M150" s="1">
        <f t="shared" si="5"/>
        <v>1.7674911771647074E-2</v>
      </c>
      <c r="N150" t="s">
        <v>240</v>
      </c>
    </row>
    <row r="151" spans="1:14" x14ac:dyDescent="0.25">
      <c r="A151">
        <v>98</v>
      </c>
      <c r="B151">
        <v>1</v>
      </c>
      <c r="C151" t="s">
        <v>12</v>
      </c>
      <c r="D151" t="s">
        <v>3007</v>
      </c>
      <c r="E151">
        <v>179</v>
      </c>
      <c r="F151">
        <v>22394</v>
      </c>
      <c r="G151">
        <v>4</v>
      </c>
      <c r="H151">
        <v>4</v>
      </c>
      <c r="I151">
        <v>1</v>
      </c>
      <c r="J151">
        <v>1</v>
      </c>
      <c r="K151">
        <v>0.21</v>
      </c>
      <c r="L151" s="1">
        <f t="shared" si="4"/>
        <v>4702.74</v>
      </c>
      <c r="M151" s="1">
        <f t="shared" si="5"/>
        <v>5.0122540522300864E-3</v>
      </c>
      <c r="N151" t="s">
        <v>3008</v>
      </c>
    </row>
    <row r="152" spans="1:14" x14ac:dyDescent="0.25">
      <c r="A152">
        <v>99</v>
      </c>
      <c r="B152">
        <v>1</v>
      </c>
      <c r="C152" t="s">
        <v>12</v>
      </c>
      <c r="D152" t="s">
        <v>287</v>
      </c>
      <c r="E152">
        <v>178</v>
      </c>
      <c r="F152">
        <v>27390</v>
      </c>
      <c r="G152">
        <v>3</v>
      </c>
      <c r="H152">
        <v>3</v>
      </c>
      <c r="I152">
        <v>1</v>
      </c>
      <c r="J152">
        <v>1</v>
      </c>
      <c r="K152">
        <v>0.17</v>
      </c>
      <c r="L152" s="1">
        <f t="shared" si="4"/>
        <v>4656.3</v>
      </c>
      <c r="M152" s="1">
        <f t="shared" si="5"/>
        <v>4.9627575718408749E-3</v>
      </c>
      <c r="N152" t="s">
        <v>288</v>
      </c>
    </row>
    <row r="153" spans="1:14" x14ac:dyDescent="0.25">
      <c r="A153">
        <v>100</v>
      </c>
      <c r="B153">
        <v>1</v>
      </c>
      <c r="C153" t="s">
        <v>12</v>
      </c>
      <c r="D153" t="s">
        <v>223</v>
      </c>
      <c r="E153">
        <v>169</v>
      </c>
      <c r="F153">
        <v>30337</v>
      </c>
      <c r="G153">
        <v>7</v>
      </c>
      <c r="H153">
        <v>7</v>
      </c>
      <c r="I153">
        <v>3</v>
      </c>
      <c r="J153">
        <v>3</v>
      </c>
      <c r="K153">
        <v>0.52</v>
      </c>
      <c r="L153" s="1">
        <f t="shared" si="4"/>
        <v>15775.24</v>
      </c>
      <c r="M153" s="1">
        <f t="shared" si="5"/>
        <v>1.6813498219102514E-2</v>
      </c>
      <c r="N153" t="s">
        <v>224</v>
      </c>
    </row>
    <row r="154" spans="1:14" x14ac:dyDescent="0.25">
      <c r="A154">
        <v>101</v>
      </c>
      <c r="B154">
        <v>1</v>
      </c>
      <c r="C154" t="s">
        <v>12</v>
      </c>
      <c r="D154" t="s">
        <v>299</v>
      </c>
      <c r="E154">
        <v>167</v>
      </c>
      <c r="F154">
        <v>57638</v>
      </c>
      <c r="G154">
        <v>6</v>
      </c>
      <c r="H154">
        <v>6</v>
      </c>
      <c r="I154">
        <v>3</v>
      </c>
      <c r="J154">
        <v>3</v>
      </c>
      <c r="K154">
        <v>0.25</v>
      </c>
      <c r="L154" s="1">
        <f t="shared" si="4"/>
        <v>14409.5</v>
      </c>
      <c r="M154" s="1">
        <f t="shared" si="5"/>
        <v>1.5357871106123119E-2</v>
      </c>
      <c r="N154" t="s">
        <v>300</v>
      </c>
    </row>
    <row r="155" spans="1:14" x14ac:dyDescent="0.25">
      <c r="A155">
        <v>102</v>
      </c>
      <c r="B155">
        <v>1</v>
      </c>
      <c r="C155" t="s">
        <v>12</v>
      </c>
      <c r="D155" t="s">
        <v>385</v>
      </c>
      <c r="E155">
        <v>166</v>
      </c>
      <c r="F155">
        <v>16827</v>
      </c>
      <c r="G155">
        <v>3</v>
      </c>
      <c r="H155">
        <v>3</v>
      </c>
      <c r="I155">
        <v>1</v>
      </c>
      <c r="J155">
        <v>1</v>
      </c>
      <c r="K155">
        <v>0.28000000000000003</v>
      </c>
      <c r="L155" s="1">
        <f t="shared" si="4"/>
        <v>4711.5600000000004</v>
      </c>
      <c r="M155" s="1">
        <f t="shared" si="5"/>
        <v>5.0216545465675737E-3</v>
      </c>
      <c r="N155" t="s">
        <v>386</v>
      </c>
    </row>
    <row r="156" spans="1:14" x14ac:dyDescent="0.25">
      <c r="A156">
        <v>103</v>
      </c>
      <c r="B156">
        <v>1</v>
      </c>
      <c r="C156" t="s">
        <v>12</v>
      </c>
      <c r="D156" t="s">
        <v>305</v>
      </c>
      <c r="E156">
        <v>163</v>
      </c>
      <c r="F156">
        <v>5000</v>
      </c>
      <c r="G156">
        <v>4</v>
      </c>
      <c r="H156">
        <v>4</v>
      </c>
      <c r="I156">
        <v>2</v>
      </c>
      <c r="J156">
        <v>2</v>
      </c>
      <c r="K156">
        <v>3.83</v>
      </c>
      <c r="L156" s="1">
        <f t="shared" si="4"/>
        <v>19150</v>
      </c>
      <c r="M156" s="1">
        <f t="shared" si="5"/>
        <v>2.0410370358600768E-2</v>
      </c>
      <c r="N156" t="s">
        <v>306</v>
      </c>
    </row>
    <row r="157" spans="1:14" x14ac:dyDescent="0.25">
      <c r="A157">
        <v>104</v>
      </c>
      <c r="B157">
        <v>1</v>
      </c>
      <c r="C157" t="s">
        <v>12</v>
      </c>
      <c r="D157" t="s">
        <v>369</v>
      </c>
      <c r="E157">
        <v>163</v>
      </c>
      <c r="F157">
        <v>103721</v>
      </c>
      <c r="G157">
        <v>3</v>
      </c>
      <c r="H157">
        <v>3</v>
      </c>
      <c r="I157">
        <v>2</v>
      </c>
      <c r="J157">
        <v>2</v>
      </c>
      <c r="K157">
        <v>0.09</v>
      </c>
      <c r="L157" s="1">
        <f t="shared" si="4"/>
        <v>9334.89</v>
      </c>
      <c r="M157" s="1">
        <f t="shared" si="5"/>
        <v>9.9492721752897501E-3</v>
      </c>
      <c r="N157" t="s">
        <v>370</v>
      </c>
    </row>
    <row r="158" spans="1:14" x14ac:dyDescent="0.25">
      <c r="A158">
        <v>105</v>
      </c>
      <c r="B158">
        <v>1</v>
      </c>
      <c r="C158" t="s">
        <v>12</v>
      </c>
      <c r="D158" t="s">
        <v>245</v>
      </c>
      <c r="E158">
        <v>163</v>
      </c>
      <c r="F158">
        <v>16279</v>
      </c>
      <c r="G158">
        <v>3</v>
      </c>
      <c r="H158">
        <v>3</v>
      </c>
      <c r="I158">
        <v>2</v>
      </c>
      <c r="J158">
        <v>2</v>
      </c>
      <c r="K158">
        <v>0.67</v>
      </c>
      <c r="L158" s="1">
        <f t="shared" si="4"/>
        <v>10906.93</v>
      </c>
      <c r="M158" s="1">
        <f t="shared" si="5"/>
        <v>1.1624777063986081E-2</v>
      </c>
      <c r="N158" t="s">
        <v>246</v>
      </c>
    </row>
    <row r="159" spans="1:14" x14ac:dyDescent="0.25">
      <c r="A159">
        <v>106</v>
      </c>
      <c r="B159">
        <v>1</v>
      </c>
      <c r="C159" t="s">
        <v>12</v>
      </c>
      <c r="D159" t="s">
        <v>295</v>
      </c>
      <c r="E159">
        <v>163</v>
      </c>
      <c r="F159">
        <v>24078</v>
      </c>
      <c r="G159">
        <v>4</v>
      </c>
      <c r="H159">
        <v>4</v>
      </c>
      <c r="I159">
        <v>2</v>
      </c>
      <c r="J159">
        <v>2</v>
      </c>
      <c r="K159">
        <v>0.42</v>
      </c>
      <c r="L159" s="1">
        <f t="shared" si="4"/>
        <v>10112.76</v>
      </c>
      <c r="M159" s="1">
        <f t="shared" si="5"/>
        <v>1.0778338221809061E-2</v>
      </c>
      <c r="N159" t="s">
        <v>296</v>
      </c>
    </row>
    <row r="160" spans="1:14" x14ac:dyDescent="0.25">
      <c r="A160">
        <v>107</v>
      </c>
      <c r="B160">
        <v>1</v>
      </c>
      <c r="C160" t="s">
        <v>12</v>
      </c>
      <c r="D160" t="s">
        <v>293</v>
      </c>
      <c r="E160">
        <v>159</v>
      </c>
      <c r="F160">
        <v>23880</v>
      </c>
      <c r="G160">
        <v>3</v>
      </c>
      <c r="H160">
        <v>3</v>
      </c>
      <c r="I160">
        <v>1</v>
      </c>
      <c r="J160">
        <v>1</v>
      </c>
      <c r="K160">
        <v>0.19</v>
      </c>
      <c r="L160" s="1">
        <f t="shared" si="4"/>
        <v>4537.2</v>
      </c>
      <c r="M160" s="1">
        <f t="shared" si="5"/>
        <v>4.8358189238142772E-3</v>
      </c>
      <c r="N160" t="s">
        <v>294</v>
      </c>
    </row>
    <row r="161" spans="1:14" x14ac:dyDescent="0.25">
      <c r="A161">
        <v>108</v>
      </c>
      <c r="B161">
        <v>1</v>
      </c>
      <c r="C161" t="s">
        <v>12</v>
      </c>
      <c r="D161" t="s">
        <v>283</v>
      </c>
      <c r="E161">
        <v>156</v>
      </c>
      <c r="F161">
        <v>11308</v>
      </c>
      <c r="G161">
        <v>5</v>
      </c>
      <c r="H161">
        <v>5</v>
      </c>
      <c r="I161">
        <v>2</v>
      </c>
      <c r="J161">
        <v>2</v>
      </c>
      <c r="K161">
        <v>1.07</v>
      </c>
      <c r="L161" s="1">
        <f t="shared" si="4"/>
        <v>12099.560000000001</v>
      </c>
      <c r="M161" s="1">
        <f t="shared" si="5"/>
        <v>1.2895900823817833E-2</v>
      </c>
      <c r="N161" t="s">
        <v>284</v>
      </c>
    </row>
    <row r="162" spans="1:14" x14ac:dyDescent="0.25">
      <c r="A162">
        <v>109</v>
      </c>
      <c r="B162">
        <v>1</v>
      </c>
      <c r="C162" t="s">
        <v>12</v>
      </c>
      <c r="D162" t="s">
        <v>707</v>
      </c>
      <c r="E162">
        <v>155</v>
      </c>
      <c r="F162">
        <v>11013</v>
      </c>
      <c r="G162">
        <v>2</v>
      </c>
      <c r="H162">
        <v>2</v>
      </c>
      <c r="I162">
        <v>1</v>
      </c>
      <c r="J162">
        <v>1</v>
      </c>
      <c r="K162">
        <v>0.45</v>
      </c>
      <c r="L162" s="1">
        <f t="shared" si="4"/>
        <v>4955.8500000000004</v>
      </c>
      <c r="M162" s="1">
        <f t="shared" si="5"/>
        <v>5.2820226601395098E-3</v>
      </c>
      <c r="N162" t="s">
        <v>708</v>
      </c>
    </row>
    <row r="163" spans="1:14" x14ac:dyDescent="0.25">
      <c r="A163">
        <v>110</v>
      </c>
      <c r="B163">
        <v>1</v>
      </c>
      <c r="C163" t="s">
        <v>12</v>
      </c>
      <c r="D163" t="s">
        <v>1044</v>
      </c>
      <c r="E163">
        <v>153</v>
      </c>
      <c r="F163">
        <v>19942</v>
      </c>
      <c r="G163">
        <v>3</v>
      </c>
      <c r="H163">
        <v>3</v>
      </c>
      <c r="I163">
        <v>1</v>
      </c>
      <c r="J163">
        <v>1</v>
      </c>
      <c r="K163">
        <v>0.23</v>
      </c>
      <c r="L163" s="1">
        <f t="shared" si="4"/>
        <v>4586.66</v>
      </c>
      <c r="M163" s="1">
        <f t="shared" si="5"/>
        <v>4.8885341675707463E-3</v>
      </c>
      <c r="N163" t="s">
        <v>1045</v>
      </c>
    </row>
    <row r="164" spans="1:14" x14ac:dyDescent="0.25">
      <c r="A164">
        <v>111</v>
      </c>
      <c r="B164">
        <v>1</v>
      </c>
      <c r="C164" t="s">
        <v>12</v>
      </c>
      <c r="D164" t="s">
        <v>277</v>
      </c>
      <c r="E164">
        <v>152</v>
      </c>
      <c r="F164">
        <v>29667</v>
      </c>
      <c r="G164">
        <v>8</v>
      </c>
      <c r="H164">
        <v>8</v>
      </c>
      <c r="I164">
        <v>5</v>
      </c>
      <c r="J164">
        <v>5</v>
      </c>
      <c r="K164">
        <v>1.03</v>
      </c>
      <c r="L164" s="1">
        <f t="shared" si="4"/>
        <v>30557.010000000002</v>
      </c>
      <c r="M164" s="1">
        <f t="shared" si="5"/>
        <v>3.2568140530102728E-2</v>
      </c>
      <c r="N164" t="s">
        <v>278</v>
      </c>
    </row>
    <row r="165" spans="1:14" x14ac:dyDescent="0.25">
      <c r="A165">
        <v>112</v>
      </c>
      <c r="B165">
        <v>1</v>
      </c>
      <c r="C165" t="s">
        <v>12</v>
      </c>
      <c r="D165" t="s">
        <v>542</v>
      </c>
      <c r="E165">
        <v>152</v>
      </c>
      <c r="F165">
        <v>26073</v>
      </c>
      <c r="G165">
        <v>2</v>
      </c>
      <c r="H165">
        <v>2</v>
      </c>
      <c r="I165">
        <v>1</v>
      </c>
      <c r="J165">
        <v>1</v>
      </c>
      <c r="K165">
        <v>0.17</v>
      </c>
      <c r="L165" s="1">
        <f t="shared" si="4"/>
        <v>4432.4100000000008</v>
      </c>
      <c r="M165" s="1">
        <f t="shared" si="5"/>
        <v>4.7241320982331922E-3</v>
      </c>
      <c r="N165" t="s">
        <v>543</v>
      </c>
    </row>
    <row r="166" spans="1:14" x14ac:dyDescent="0.25">
      <c r="A166">
        <v>113</v>
      </c>
      <c r="B166">
        <v>1</v>
      </c>
      <c r="C166" t="s">
        <v>12</v>
      </c>
      <c r="D166" t="s">
        <v>450</v>
      </c>
      <c r="E166">
        <v>150</v>
      </c>
      <c r="F166">
        <v>50365</v>
      </c>
      <c r="G166">
        <v>4</v>
      </c>
      <c r="H166">
        <v>4</v>
      </c>
      <c r="I166">
        <v>2</v>
      </c>
      <c r="J166">
        <v>2</v>
      </c>
      <c r="K166">
        <v>0.18</v>
      </c>
      <c r="L166" s="1">
        <f t="shared" si="4"/>
        <v>9065.6999999999989</v>
      </c>
      <c r="M166" s="1">
        <f t="shared" si="5"/>
        <v>9.6623652511732099E-3</v>
      </c>
      <c r="N166" t="s">
        <v>451</v>
      </c>
    </row>
    <row r="167" spans="1:14" x14ac:dyDescent="0.25">
      <c r="A167">
        <v>114</v>
      </c>
      <c r="B167">
        <v>1</v>
      </c>
      <c r="C167" t="s">
        <v>12</v>
      </c>
      <c r="D167" t="s">
        <v>3009</v>
      </c>
      <c r="E167">
        <v>148</v>
      </c>
      <c r="F167">
        <v>48601</v>
      </c>
      <c r="G167">
        <v>3</v>
      </c>
      <c r="H167">
        <v>3</v>
      </c>
      <c r="I167">
        <v>2</v>
      </c>
      <c r="J167">
        <v>2</v>
      </c>
      <c r="K167">
        <v>0.19</v>
      </c>
      <c r="L167" s="1">
        <f t="shared" si="4"/>
        <v>9234.19</v>
      </c>
      <c r="M167" s="1">
        <f t="shared" si="5"/>
        <v>9.8419445358583612E-3</v>
      </c>
      <c r="N167" t="s">
        <v>3010</v>
      </c>
    </row>
    <row r="168" spans="1:14" x14ac:dyDescent="0.25">
      <c r="A168">
        <v>115</v>
      </c>
      <c r="B168">
        <v>1</v>
      </c>
      <c r="C168" t="s">
        <v>12</v>
      </c>
      <c r="D168" t="s">
        <v>399</v>
      </c>
      <c r="E168">
        <v>144</v>
      </c>
      <c r="F168">
        <v>65864</v>
      </c>
      <c r="G168">
        <v>6</v>
      </c>
      <c r="H168">
        <v>6</v>
      </c>
      <c r="I168">
        <v>4</v>
      </c>
      <c r="J168">
        <v>4</v>
      </c>
      <c r="K168">
        <v>0.28999999999999998</v>
      </c>
      <c r="L168" s="1">
        <f t="shared" si="4"/>
        <v>19100.559999999998</v>
      </c>
      <c r="M168" s="1">
        <f t="shared" si="5"/>
        <v>2.0357676431157982E-2</v>
      </c>
      <c r="N168" t="s">
        <v>400</v>
      </c>
    </row>
    <row r="169" spans="1:14" x14ac:dyDescent="0.25">
      <c r="A169">
        <v>116</v>
      </c>
      <c r="B169">
        <v>1</v>
      </c>
      <c r="C169" t="s">
        <v>12</v>
      </c>
      <c r="D169" t="s">
        <v>474</v>
      </c>
      <c r="E169">
        <v>143</v>
      </c>
      <c r="F169">
        <v>31814</v>
      </c>
      <c r="G169">
        <v>3</v>
      </c>
      <c r="H169">
        <v>3</v>
      </c>
      <c r="I169">
        <v>1</v>
      </c>
      <c r="J169">
        <v>1</v>
      </c>
      <c r="K169">
        <v>0.14000000000000001</v>
      </c>
      <c r="L169" s="1">
        <f t="shared" si="4"/>
        <v>4453.96</v>
      </c>
      <c r="M169" s="1">
        <f t="shared" si="5"/>
        <v>4.7471004262346454E-3</v>
      </c>
      <c r="N169" t="s">
        <v>475</v>
      </c>
    </row>
    <row r="170" spans="1:14" x14ac:dyDescent="0.25">
      <c r="A170">
        <v>117</v>
      </c>
      <c r="B170">
        <v>1</v>
      </c>
      <c r="C170" t="s">
        <v>12</v>
      </c>
      <c r="D170" t="s">
        <v>331</v>
      </c>
      <c r="E170">
        <v>143</v>
      </c>
      <c r="F170">
        <v>39836</v>
      </c>
      <c r="G170">
        <v>6</v>
      </c>
      <c r="H170">
        <v>6</v>
      </c>
      <c r="I170">
        <v>2</v>
      </c>
      <c r="J170">
        <v>2</v>
      </c>
      <c r="K170">
        <v>0.24</v>
      </c>
      <c r="L170" s="1">
        <f t="shared" si="4"/>
        <v>9560.64</v>
      </c>
      <c r="M170" s="1">
        <f t="shared" si="5"/>
        <v>1.0189880066070642E-2</v>
      </c>
      <c r="N170" t="s">
        <v>332</v>
      </c>
    </row>
    <row r="171" spans="1:14" x14ac:dyDescent="0.25">
      <c r="A171">
        <v>118</v>
      </c>
      <c r="B171">
        <v>1</v>
      </c>
      <c r="C171" t="s">
        <v>12</v>
      </c>
      <c r="D171" t="s">
        <v>267</v>
      </c>
      <c r="E171">
        <v>142</v>
      </c>
      <c r="F171">
        <v>23511</v>
      </c>
      <c r="G171">
        <v>5</v>
      </c>
      <c r="H171">
        <v>5</v>
      </c>
      <c r="I171">
        <v>3</v>
      </c>
      <c r="J171">
        <v>3</v>
      </c>
      <c r="K171">
        <v>0.71</v>
      </c>
      <c r="L171" s="1">
        <f t="shared" si="4"/>
        <v>16692.809999999998</v>
      </c>
      <c r="M171" s="1">
        <f t="shared" si="5"/>
        <v>1.7791458716749576E-2</v>
      </c>
      <c r="N171" t="s">
        <v>268</v>
      </c>
    </row>
    <row r="172" spans="1:14" x14ac:dyDescent="0.25">
      <c r="A172">
        <v>119</v>
      </c>
      <c r="B172">
        <v>1</v>
      </c>
      <c r="C172" t="s">
        <v>12</v>
      </c>
      <c r="D172" t="s">
        <v>265</v>
      </c>
      <c r="E172">
        <v>138</v>
      </c>
      <c r="F172">
        <v>94465</v>
      </c>
      <c r="G172">
        <v>3</v>
      </c>
      <c r="H172">
        <v>3</v>
      </c>
      <c r="I172">
        <v>1</v>
      </c>
      <c r="J172">
        <v>1</v>
      </c>
      <c r="K172">
        <v>0.05</v>
      </c>
      <c r="L172" s="1">
        <f t="shared" si="4"/>
        <v>4723.25</v>
      </c>
      <c r="M172" s="1">
        <f t="shared" si="5"/>
        <v>5.0341139319196385E-3</v>
      </c>
      <c r="N172" t="s">
        <v>266</v>
      </c>
    </row>
    <row r="173" spans="1:14" x14ac:dyDescent="0.25">
      <c r="A173">
        <v>120</v>
      </c>
      <c r="B173">
        <v>1</v>
      </c>
      <c r="C173" t="s">
        <v>12</v>
      </c>
      <c r="D173" t="s">
        <v>373</v>
      </c>
      <c r="E173">
        <v>133</v>
      </c>
      <c r="F173">
        <v>11620</v>
      </c>
      <c r="G173">
        <v>3</v>
      </c>
      <c r="H173">
        <v>3</v>
      </c>
      <c r="I173">
        <v>1</v>
      </c>
      <c r="J173">
        <v>1</v>
      </c>
      <c r="K173">
        <v>0.42</v>
      </c>
      <c r="L173" s="1">
        <f t="shared" si="4"/>
        <v>4880.3999999999996</v>
      </c>
      <c r="M173" s="1">
        <f t="shared" si="5"/>
        <v>5.2016068667423074E-3</v>
      </c>
      <c r="N173" t="s">
        <v>374</v>
      </c>
    </row>
    <row r="174" spans="1:14" x14ac:dyDescent="0.25">
      <c r="A174">
        <v>121</v>
      </c>
      <c r="B174">
        <v>1</v>
      </c>
      <c r="C174" t="s">
        <v>12</v>
      </c>
      <c r="D174" t="s">
        <v>349</v>
      </c>
      <c r="E174">
        <v>133</v>
      </c>
      <c r="F174">
        <v>50961</v>
      </c>
      <c r="G174">
        <v>2</v>
      </c>
      <c r="H174">
        <v>2</v>
      </c>
      <c r="I174">
        <v>1</v>
      </c>
      <c r="J174">
        <v>1</v>
      </c>
      <c r="K174">
        <v>0.09</v>
      </c>
      <c r="L174" s="1">
        <f t="shared" si="4"/>
        <v>4586.49</v>
      </c>
      <c r="M174" s="1">
        <f t="shared" si="5"/>
        <v>4.8883529789043772E-3</v>
      </c>
      <c r="N174" t="s">
        <v>350</v>
      </c>
    </row>
    <row r="175" spans="1:14" x14ac:dyDescent="0.25">
      <c r="A175">
        <v>122</v>
      </c>
      <c r="B175">
        <v>1</v>
      </c>
      <c r="C175" t="s">
        <v>12</v>
      </c>
      <c r="D175" t="s">
        <v>297</v>
      </c>
      <c r="E175">
        <v>133</v>
      </c>
      <c r="F175">
        <v>17358</v>
      </c>
      <c r="G175">
        <v>2</v>
      </c>
      <c r="H175">
        <v>2</v>
      </c>
      <c r="I175">
        <v>1</v>
      </c>
      <c r="J175">
        <v>1</v>
      </c>
      <c r="K175">
        <v>0.27</v>
      </c>
      <c r="L175" s="1">
        <f t="shared" si="4"/>
        <v>4686.66</v>
      </c>
      <c r="M175" s="1">
        <f t="shared" si="5"/>
        <v>4.9951157360229696E-3</v>
      </c>
      <c r="N175" t="s">
        <v>298</v>
      </c>
    </row>
    <row r="176" spans="1:14" x14ac:dyDescent="0.25">
      <c r="A176">
        <v>123</v>
      </c>
      <c r="B176">
        <v>1</v>
      </c>
      <c r="C176" t="s">
        <v>12</v>
      </c>
      <c r="D176" t="s">
        <v>275</v>
      </c>
      <c r="E176">
        <v>131</v>
      </c>
      <c r="F176">
        <v>25012</v>
      </c>
      <c r="G176">
        <v>3</v>
      </c>
      <c r="H176">
        <v>3</v>
      </c>
      <c r="I176">
        <v>2</v>
      </c>
      <c r="J176">
        <v>2</v>
      </c>
      <c r="K176">
        <v>0.4</v>
      </c>
      <c r="L176" s="1">
        <f t="shared" si="4"/>
        <v>10004.800000000001</v>
      </c>
      <c r="M176" s="1">
        <f t="shared" si="5"/>
        <v>1.066327276050804E-2</v>
      </c>
      <c r="N176" t="s">
        <v>276</v>
      </c>
    </row>
    <row r="177" spans="1:14" x14ac:dyDescent="0.25">
      <c r="A177">
        <v>124</v>
      </c>
      <c r="B177">
        <v>1</v>
      </c>
      <c r="C177" t="s">
        <v>12</v>
      </c>
      <c r="D177" t="s">
        <v>415</v>
      </c>
      <c r="E177">
        <v>130</v>
      </c>
      <c r="F177">
        <v>30011</v>
      </c>
      <c r="G177">
        <v>5</v>
      </c>
      <c r="H177">
        <v>5</v>
      </c>
      <c r="I177">
        <v>3</v>
      </c>
      <c r="J177">
        <v>3</v>
      </c>
      <c r="K177">
        <v>0.75</v>
      </c>
      <c r="L177" s="1">
        <f t="shared" si="4"/>
        <v>22508.25</v>
      </c>
      <c r="M177" s="1">
        <f t="shared" si="5"/>
        <v>2.3989645881147558E-2</v>
      </c>
      <c r="N177" t="s">
        <v>416</v>
      </c>
    </row>
    <row r="178" spans="1:14" x14ac:dyDescent="0.25">
      <c r="A178">
        <v>125</v>
      </c>
      <c r="B178">
        <v>1</v>
      </c>
      <c r="C178" t="s">
        <v>12</v>
      </c>
      <c r="D178" t="s">
        <v>365</v>
      </c>
      <c r="E178">
        <v>130</v>
      </c>
      <c r="F178">
        <v>18246</v>
      </c>
      <c r="G178">
        <v>8</v>
      </c>
      <c r="H178">
        <v>8</v>
      </c>
      <c r="I178">
        <v>2</v>
      </c>
      <c r="J178">
        <v>2</v>
      </c>
      <c r="K178">
        <v>0.57999999999999996</v>
      </c>
      <c r="L178" s="1">
        <f t="shared" si="4"/>
        <v>10582.679999999998</v>
      </c>
      <c r="M178" s="1">
        <f t="shared" si="5"/>
        <v>1.1279186328279745E-2</v>
      </c>
      <c r="N178" t="s">
        <v>366</v>
      </c>
    </row>
    <row r="179" spans="1:14" x14ac:dyDescent="0.25">
      <c r="A179">
        <v>126</v>
      </c>
      <c r="B179">
        <v>1</v>
      </c>
      <c r="C179" t="s">
        <v>12</v>
      </c>
      <c r="D179" t="s">
        <v>421</v>
      </c>
      <c r="E179">
        <v>126</v>
      </c>
      <c r="F179">
        <v>49996</v>
      </c>
      <c r="G179">
        <v>6</v>
      </c>
      <c r="H179">
        <v>6</v>
      </c>
      <c r="I179">
        <v>3</v>
      </c>
      <c r="J179">
        <v>3</v>
      </c>
      <c r="K179">
        <v>0.28999999999999998</v>
      </c>
      <c r="L179" s="1">
        <f t="shared" si="4"/>
        <v>14498.839999999998</v>
      </c>
      <c r="M179" s="1">
        <f t="shared" si="5"/>
        <v>1.5453091079378336E-2</v>
      </c>
      <c r="N179" t="s">
        <v>422</v>
      </c>
    </row>
    <row r="180" spans="1:14" x14ac:dyDescent="0.25">
      <c r="A180">
        <v>127</v>
      </c>
      <c r="B180">
        <v>1</v>
      </c>
      <c r="C180" t="s">
        <v>12</v>
      </c>
      <c r="D180" t="s">
        <v>1354</v>
      </c>
      <c r="E180">
        <v>124</v>
      </c>
      <c r="F180">
        <v>31422</v>
      </c>
      <c r="G180">
        <v>3</v>
      </c>
      <c r="H180">
        <v>3</v>
      </c>
      <c r="I180">
        <v>1</v>
      </c>
      <c r="J180">
        <v>1</v>
      </c>
      <c r="K180">
        <v>0.14000000000000001</v>
      </c>
      <c r="L180" s="1">
        <f t="shared" si="4"/>
        <v>4399.0800000000008</v>
      </c>
      <c r="M180" s="1">
        <f t="shared" si="5"/>
        <v>4.6886084614680664E-3</v>
      </c>
      <c r="N180" t="s">
        <v>1355</v>
      </c>
    </row>
    <row r="181" spans="1:14" x14ac:dyDescent="0.25">
      <c r="A181">
        <v>128</v>
      </c>
      <c r="B181">
        <v>1</v>
      </c>
      <c r="C181" t="s">
        <v>12</v>
      </c>
      <c r="D181" t="s">
        <v>682</v>
      </c>
      <c r="E181">
        <v>123</v>
      </c>
      <c r="F181">
        <v>25968</v>
      </c>
      <c r="G181">
        <v>3</v>
      </c>
      <c r="H181">
        <v>3</v>
      </c>
      <c r="I181">
        <v>1</v>
      </c>
      <c r="J181">
        <v>1</v>
      </c>
      <c r="K181">
        <v>0.18</v>
      </c>
      <c r="L181" s="1">
        <f t="shared" si="4"/>
        <v>4674.24</v>
      </c>
      <c r="M181" s="1">
        <f t="shared" si="5"/>
        <v>4.9818783052212028E-3</v>
      </c>
      <c r="N181" t="s">
        <v>683</v>
      </c>
    </row>
    <row r="182" spans="1:14" x14ac:dyDescent="0.25">
      <c r="A182">
        <v>129</v>
      </c>
      <c r="B182">
        <v>1</v>
      </c>
      <c r="C182" t="s">
        <v>12</v>
      </c>
      <c r="D182" t="s">
        <v>929</v>
      </c>
      <c r="E182">
        <v>122</v>
      </c>
      <c r="F182">
        <v>40118</v>
      </c>
      <c r="G182">
        <v>3</v>
      </c>
      <c r="H182">
        <v>3</v>
      </c>
      <c r="I182">
        <v>2</v>
      </c>
      <c r="J182">
        <v>2</v>
      </c>
      <c r="K182">
        <v>0.23</v>
      </c>
      <c r="L182" s="1">
        <f t="shared" si="4"/>
        <v>9227.1400000000012</v>
      </c>
      <c r="M182" s="1">
        <f t="shared" si="5"/>
        <v>9.8344305352824797E-3</v>
      </c>
      <c r="N182" t="s">
        <v>930</v>
      </c>
    </row>
    <row r="183" spans="1:14" x14ac:dyDescent="0.25">
      <c r="A183">
        <v>129</v>
      </c>
      <c r="B183">
        <v>2</v>
      </c>
      <c r="C183" t="s">
        <v>12</v>
      </c>
      <c r="D183" t="s">
        <v>309</v>
      </c>
      <c r="E183">
        <v>75</v>
      </c>
      <c r="F183">
        <v>40125</v>
      </c>
      <c r="G183">
        <v>2</v>
      </c>
      <c r="H183">
        <v>2</v>
      </c>
      <c r="I183">
        <v>2</v>
      </c>
      <c r="J183">
        <v>2</v>
      </c>
      <c r="K183">
        <v>0.23</v>
      </c>
      <c r="L183" s="1">
        <f t="shared" si="4"/>
        <v>9228.75</v>
      </c>
      <c r="M183" s="1">
        <f t="shared" si="5"/>
        <v>9.8361464985345596E-3</v>
      </c>
      <c r="N183" t="s">
        <v>310</v>
      </c>
    </row>
    <row r="184" spans="1:14" x14ac:dyDescent="0.25">
      <c r="A184">
        <v>130</v>
      </c>
      <c r="B184">
        <v>1</v>
      </c>
      <c r="C184" t="s">
        <v>12</v>
      </c>
      <c r="D184" t="s">
        <v>1283</v>
      </c>
      <c r="E184">
        <v>121</v>
      </c>
      <c r="F184">
        <v>18443</v>
      </c>
      <c r="G184">
        <v>3</v>
      </c>
      <c r="H184">
        <v>3</v>
      </c>
      <c r="I184">
        <v>2</v>
      </c>
      <c r="J184">
        <v>2</v>
      </c>
      <c r="K184">
        <v>0.56999999999999995</v>
      </c>
      <c r="L184" s="1">
        <f t="shared" si="4"/>
        <v>10512.509999999998</v>
      </c>
      <c r="M184" s="1">
        <f t="shared" si="5"/>
        <v>1.120439804169682E-2</v>
      </c>
      <c r="N184" t="s">
        <v>1284</v>
      </c>
    </row>
    <row r="185" spans="1:14" x14ac:dyDescent="0.25">
      <c r="A185">
        <v>131</v>
      </c>
      <c r="B185">
        <v>1</v>
      </c>
      <c r="C185" t="s">
        <v>12</v>
      </c>
      <c r="D185" t="s">
        <v>343</v>
      </c>
      <c r="E185">
        <v>121</v>
      </c>
      <c r="F185">
        <v>32742</v>
      </c>
      <c r="G185">
        <v>6</v>
      </c>
      <c r="H185">
        <v>6</v>
      </c>
      <c r="I185">
        <v>4</v>
      </c>
      <c r="J185">
        <v>4</v>
      </c>
      <c r="K185">
        <v>0.67</v>
      </c>
      <c r="L185" s="1">
        <f t="shared" si="4"/>
        <v>21937.140000000003</v>
      </c>
      <c r="M185" s="1">
        <f t="shared" si="5"/>
        <v>2.3380947885560069E-2</v>
      </c>
      <c r="N185" t="s">
        <v>344</v>
      </c>
    </row>
    <row r="186" spans="1:14" x14ac:dyDescent="0.25">
      <c r="A186">
        <v>132</v>
      </c>
      <c r="B186">
        <v>1</v>
      </c>
      <c r="C186" t="s">
        <v>12</v>
      </c>
      <c r="D186" t="s">
        <v>361</v>
      </c>
      <c r="E186">
        <v>119</v>
      </c>
      <c r="F186">
        <v>30607</v>
      </c>
      <c r="G186">
        <v>4</v>
      </c>
      <c r="H186">
        <v>4</v>
      </c>
      <c r="I186">
        <v>1</v>
      </c>
      <c r="J186">
        <v>1</v>
      </c>
      <c r="K186">
        <v>0.15</v>
      </c>
      <c r="L186" s="1">
        <f t="shared" si="4"/>
        <v>4591.05</v>
      </c>
      <c r="M186" s="1">
        <f t="shared" si="5"/>
        <v>4.8932130984257992E-3</v>
      </c>
      <c r="N186" t="s">
        <v>362</v>
      </c>
    </row>
    <row r="187" spans="1:14" x14ac:dyDescent="0.25">
      <c r="A187">
        <v>133</v>
      </c>
      <c r="B187">
        <v>1</v>
      </c>
      <c r="C187" t="s">
        <v>12</v>
      </c>
      <c r="D187" t="s">
        <v>1464</v>
      </c>
      <c r="E187">
        <v>118</v>
      </c>
      <c r="F187">
        <v>61629</v>
      </c>
      <c r="G187">
        <v>4</v>
      </c>
      <c r="H187">
        <v>4</v>
      </c>
      <c r="I187">
        <v>2</v>
      </c>
      <c r="J187">
        <v>2</v>
      </c>
      <c r="K187">
        <v>0.15</v>
      </c>
      <c r="L187" s="1">
        <f t="shared" si="4"/>
        <v>9244.35</v>
      </c>
      <c r="M187" s="1">
        <f t="shared" si="5"/>
        <v>9.8527732232131082E-3</v>
      </c>
      <c r="N187" t="s">
        <v>1465</v>
      </c>
    </row>
    <row r="188" spans="1:14" x14ac:dyDescent="0.25">
      <c r="A188">
        <v>134</v>
      </c>
      <c r="B188">
        <v>1</v>
      </c>
      <c r="C188" t="s">
        <v>12</v>
      </c>
      <c r="D188" t="s">
        <v>337</v>
      </c>
      <c r="E188">
        <v>116</v>
      </c>
      <c r="F188">
        <v>9304</v>
      </c>
      <c r="G188">
        <v>2</v>
      </c>
      <c r="H188">
        <v>2</v>
      </c>
      <c r="I188">
        <v>1</v>
      </c>
      <c r="J188">
        <v>1</v>
      </c>
      <c r="K188">
        <v>0.55000000000000004</v>
      </c>
      <c r="L188" s="1">
        <f t="shared" si="4"/>
        <v>5117.2000000000007</v>
      </c>
      <c r="M188" s="1">
        <f t="shared" si="5"/>
        <v>5.4539920208371727E-3</v>
      </c>
      <c r="N188" t="s">
        <v>338</v>
      </c>
    </row>
    <row r="189" spans="1:14" x14ac:dyDescent="0.25">
      <c r="A189">
        <v>135</v>
      </c>
      <c r="B189">
        <v>1</v>
      </c>
      <c r="C189" t="s">
        <v>12</v>
      </c>
      <c r="D189" t="s">
        <v>1320</v>
      </c>
      <c r="E189">
        <v>116</v>
      </c>
      <c r="F189">
        <v>31668</v>
      </c>
      <c r="G189">
        <v>1</v>
      </c>
      <c r="H189">
        <v>1</v>
      </c>
      <c r="I189">
        <v>1</v>
      </c>
      <c r="J189">
        <v>1</v>
      </c>
      <c r="K189">
        <v>0.14000000000000001</v>
      </c>
      <c r="L189" s="1">
        <f t="shared" si="4"/>
        <v>4433.5200000000004</v>
      </c>
      <c r="M189" s="1">
        <f t="shared" si="5"/>
        <v>4.7253151536430123E-3</v>
      </c>
      <c r="N189" t="s">
        <v>1321</v>
      </c>
    </row>
    <row r="190" spans="1:14" x14ac:dyDescent="0.25">
      <c r="A190">
        <v>136</v>
      </c>
      <c r="B190">
        <v>1</v>
      </c>
      <c r="C190" t="s">
        <v>12</v>
      </c>
      <c r="D190" t="s">
        <v>319</v>
      </c>
      <c r="E190">
        <v>114</v>
      </c>
      <c r="F190">
        <v>29669</v>
      </c>
      <c r="G190">
        <v>5</v>
      </c>
      <c r="H190">
        <v>5</v>
      </c>
      <c r="I190">
        <v>3</v>
      </c>
      <c r="J190">
        <v>3</v>
      </c>
      <c r="K190">
        <v>0.53</v>
      </c>
      <c r="L190" s="1">
        <f t="shared" si="4"/>
        <v>15724.570000000002</v>
      </c>
      <c r="M190" s="1">
        <f t="shared" si="5"/>
        <v>1.6759493338367775E-2</v>
      </c>
      <c r="N190" t="s">
        <v>320</v>
      </c>
    </row>
    <row r="191" spans="1:14" x14ac:dyDescent="0.25">
      <c r="A191">
        <v>137</v>
      </c>
      <c r="B191">
        <v>1</v>
      </c>
      <c r="C191" t="s">
        <v>12</v>
      </c>
      <c r="D191" t="s">
        <v>311</v>
      </c>
      <c r="E191">
        <v>113</v>
      </c>
      <c r="F191">
        <v>22468</v>
      </c>
      <c r="G191">
        <v>3</v>
      </c>
      <c r="H191">
        <v>3</v>
      </c>
      <c r="I191">
        <v>2</v>
      </c>
      <c r="J191">
        <v>2</v>
      </c>
      <c r="K191">
        <v>0.45</v>
      </c>
      <c r="L191" s="1">
        <f t="shared" si="4"/>
        <v>10110.6</v>
      </c>
      <c r="M191" s="1">
        <f t="shared" si="5"/>
        <v>1.0776036059930492E-2</v>
      </c>
      <c r="N191" t="s">
        <v>312</v>
      </c>
    </row>
    <row r="192" spans="1:14" x14ac:dyDescent="0.25">
      <c r="A192">
        <v>138</v>
      </c>
      <c r="B192">
        <v>1</v>
      </c>
      <c r="C192" t="s">
        <v>12</v>
      </c>
      <c r="D192" t="s">
        <v>315</v>
      </c>
      <c r="E192">
        <v>112</v>
      </c>
      <c r="F192">
        <v>27747</v>
      </c>
      <c r="G192">
        <v>2</v>
      </c>
      <c r="H192">
        <v>2</v>
      </c>
      <c r="I192">
        <v>1</v>
      </c>
      <c r="J192">
        <v>1</v>
      </c>
      <c r="K192">
        <v>0.16</v>
      </c>
      <c r="L192" s="1">
        <f t="shared" si="4"/>
        <v>4439.5200000000004</v>
      </c>
      <c r="M192" s="1">
        <f t="shared" si="5"/>
        <v>4.7317100477501459E-3</v>
      </c>
      <c r="N192" t="s">
        <v>316</v>
      </c>
    </row>
    <row r="193" spans="1:14" x14ac:dyDescent="0.25">
      <c r="A193">
        <v>139</v>
      </c>
      <c r="B193">
        <v>1</v>
      </c>
      <c r="C193" t="s">
        <v>12</v>
      </c>
      <c r="D193" t="s">
        <v>233</v>
      </c>
      <c r="E193">
        <v>112</v>
      </c>
      <c r="F193">
        <v>16569</v>
      </c>
      <c r="G193">
        <v>2</v>
      </c>
      <c r="H193">
        <v>2</v>
      </c>
      <c r="I193">
        <v>1</v>
      </c>
      <c r="J193">
        <v>1</v>
      </c>
      <c r="K193">
        <v>0.28999999999999998</v>
      </c>
      <c r="L193" s="1">
        <f t="shared" si="4"/>
        <v>4805.0099999999993</v>
      </c>
      <c r="M193" s="1">
        <f t="shared" si="5"/>
        <v>5.1212550222861745E-3</v>
      </c>
      <c r="N193" t="s">
        <v>234</v>
      </c>
    </row>
    <row r="194" spans="1:14" x14ac:dyDescent="0.25">
      <c r="A194">
        <v>140</v>
      </c>
      <c r="B194">
        <v>1</v>
      </c>
      <c r="C194" t="s">
        <v>12</v>
      </c>
      <c r="D194" t="s">
        <v>430</v>
      </c>
      <c r="E194">
        <v>111</v>
      </c>
      <c r="F194">
        <v>72667</v>
      </c>
      <c r="G194">
        <v>3</v>
      </c>
      <c r="H194">
        <v>3</v>
      </c>
      <c r="I194">
        <v>2</v>
      </c>
      <c r="J194">
        <v>2</v>
      </c>
      <c r="K194">
        <v>0.12</v>
      </c>
      <c r="L194" s="1">
        <f t="shared" si="4"/>
        <v>8720.0399999999991</v>
      </c>
      <c r="M194" s="1">
        <f t="shared" si="5"/>
        <v>9.2939554016612524E-3</v>
      </c>
      <c r="N194" t="s">
        <v>431</v>
      </c>
    </row>
    <row r="195" spans="1:14" x14ac:dyDescent="0.25">
      <c r="A195">
        <v>141</v>
      </c>
      <c r="B195">
        <v>1</v>
      </c>
      <c r="C195" t="s">
        <v>12</v>
      </c>
      <c r="D195" t="s">
        <v>281</v>
      </c>
      <c r="E195">
        <v>108</v>
      </c>
      <c r="F195">
        <v>26862</v>
      </c>
      <c r="G195">
        <v>4</v>
      </c>
      <c r="H195">
        <v>4</v>
      </c>
      <c r="I195">
        <v>3</v>
      </c>
      <c r="J195">
        <v>3</v>
      </c>
      <c r="K195">
        <v>0.6</v>
      </c>
      <c r="L195" s="1">
        <f t="shared" si="4"/>
        <v>16117.199999999999</v>
      </c>
      <c r="M195" s="1">
        <f t="shared" si="5"/>
        <v>1.7177964550581737E-2</v>
      </c>
      <c r="N195" t="s">
        <v>282</v>
      </c>
    </row>
    <row r="196" spans="1:14" x14ac:dyDescent="0.25">
      <c r="A196">
        <v>142</v>
      </c>
      <c r="B196">
        <v>1</v>
      </c>
      <c r="C196" t="s">
        <v>12</v>
      </c>
      <c r="D196" t="s">
        <v>329</v>
      </c>
      <c r="E196">
        <v>107</v>
      </c>
      <c r="F196">
        <v>28083</v>
      </c>
      <c r="G196">
        <v>3</v>
      </c>
      <c r="H196">
        <v>3</v>
      </c>
      <c r="I196">
        <v>3</v>
      </c>
      <c r="J196">
        <v>3</v>
      </c>
      <c r="K196">
        <v>0.56999999999999995</v>
      </c>
      <c r="L196" s="1">
        <f t="shared" ref="L196:L259" si="6">F196*K196</f>
        <v>16007.31</v>
      </c>
      <c r="M196" s="1">
        <f t="shared" ref="M196:M259" si="7">(L196/93824853.07)*100</f>
        <v>1.7060842065009588E-2</v>
      </c>
      <c r="N196" t="s">
        <v>330</v>
      </c>
    </row>
    <row r="197" spans="1:14" x14ac:dyDescent="0.25">
      <c r="A197">
        <v>143</v>
      </c>
      <c r="B197">
        <v>1</v>
      </c>
      <c r="C197" t="s">
        <v>12</v>
      </c>
      <c r="D197" t="s">
        <v>460</v>
      </c>
      <c r="E197">
        <v>107</v>
      </c>
      <c r="F197">
        <v>32561</v>
      </c>
      <c r="G197">
        <v>4</v>
      </c>
      <c r="H197">
        <v>4</v>
      </c>
      <c r="I197">
        <v>2</v>
      </c>
      <c r="J197">
        <v>2</v>
      </c>
      <c r="K197">
        <v>0.3</v>
      </c>
      <c r="L197" s="1">
        <f t="shared" si="6"/>
        <v>9768.2999999999993</v>
      </c>
      <c r="M197" s="1">
        <f t="shared" si="7"/>
        <v>1.0411207351118531E-2</v>
      </c>
      <c r="N197" t="s">
        <v>461</v>
      </c>
    </row>
    <row r="198" spans="1:14" x14ac:dyDescent="0.25">
      <c r="A198">
        <v>144</v>
      </c>
      <c r="B198">
        <v>1</v>
      </c>
      <c r="C198" t="s">
        <v>12</v>
      </c>
      <c r="D198" t="s">
        <v>3011</v>
      </c>
      <c r="E198">
        <v>107</v>
      </c>
      <c r="F198">
        <v>97352</v>
      </c>
      <c r="G198">
        <v>5</v>
      </c>
      <c r="H198">
        <v>5</v>
      </c>
      <c r="I198">
        <v>3</v>
      </c>
      <c r="J198">
        <v>3</v>
      </c>
      <c r="K198">
        <v>0.14000000000000001</v>
      </c>
      <c r="L198" s="1">
        <f t="shared" si="6"/>
        <v>13629.28</v>
      </c>
      <c r="M198" s="1">
        <f t="shared" si="7"/>
        <v>1.4526300392745184E-2</v>
      </c>
      <c r="N198" t="s">
        <v>3012</v>
      </c>
    </row>
    <row r="199" spans="1:14" x14ac:dyDescent="0.25">
      <c r="A199">
        <v>145</v>
      </c>
      <c r="B199">
        <v>1</v>
      </c>
      <c r="C199" t="s">
        <v>12</v>
      </c>
      <c r="D199" t="s">
        <v>1066</v>
      </c>
      <c r="E199">
        <v>105</v>
      </c>
      <c r="F199">
        <v>47522</v>
      </c>
      <c r="G199">
        <v>2</v>
      </c>
      <c r="H199">
        <v>2</v>
      </c>
      <c r="I199">
        <v>1</v>
      </c>
      <c r="J199">
        <v>1</v>
      </c>
      <c r="K199">
        <v>0.09</v>
      </c>
      <c r="L199" s="1">
        <f t="shared" si="6"/>
        <v>4276.9799999999996</v>
      </c>
      <c r="M199" s="1">
        <f t="shared" si="7"/>
        <v>4.558472366387901E-3</v>
      </c>
      <c r="N199" t="s">
        <v>1067</v>
      </c>
    </row>
    <row r="200" spans="1:14" x14ac:dyDescent="0.25">
      <c r="A200">
        <v>146</v>
      </c>
      <c r="B200">
        <v>1</v>
      </c>
      <c r="C200" t="s">
        <v>12</v>
      </c>
      <c r="D200" t="s">
        <v>546</v>
      </c>
      <c r="E200">
        <v>105</v>
      </c>
      <c r="F200">
        <v>32128</v>
      </c>
      <c r="G200">
        <v>3</v>
      </c>
      <c r="H200">
        <v>3</v>
      </c>
      <c r="I200">
        <v>1</v>
      </c>
      <c r="J200">
        <v>1</v>
      </c>
      <c r="K200">
        <v>0.14000000000000001</v>
      </c>
      <c r="L200" s="1">
        <f t="shared" si="6"/>
        <v>4497.92</v>
      </c>
      <c r="M200" s="1">
        <f t="shared" si="7"/>
        <v>4.7939536837262433E-3</v>
      </c>
      <c r="N200" t="s">
        <v>547</v>
      </c>
    </row>
    <row r="201" spans="1:14" x14ac:dyDescent="0.25">
      <c r="A201">
        <v>147</v>
      </c>
      <c r="B201">
        <v>1</v>
      </c>
      <c r="C201" t="s">
        <v>12</v>
      </c>
      <c r="D201" t="s">
        <v>3013</v>
      </c>
      <c r="E201">
        <v>105</v>
      </c>
      <c r="F201">
        <v>56714</v>
      </c>
      <c r="G201">
        <v>2</v>
      </c>
      <c r="H201">
        <v>2</v>
      </c>
      <c r="I201">
        <v>1</v>
      </c>
      <c r="J201">
        <v>1</v>
      </c>
      <c r="K201">
        <v>0.08</v>
      </c>
      <c r="L201" s="1">
        <f t="shared" si="6"/>
        <v>4537.12</v>
      </c>
      <c r="M201" s="1">
        <f t="shared" si="7"/>
        <v>4.8357336585595151E-3</v>
      </c>
      <c r="N201" t="s">
        <v>3014</v>
      </c>
    </row>
    <row r="202" spans="1:14" x14ac:dyDescent="0.25">
      <c r="A202">
        <v>148</v>
      </c>
      <c r="B202">
        <v>1</v>
      </c>
      <c r="C202" t="s">
        <v>12</v>
      </c>
      <c r="D202" t="s">
        <v>1318</v>
      </c>
      <c r="E202">
        <v>103</v>
      </c>
      <c r="F202">
        <v>19925</v>
      </c>
      <c r="G202">
        <v>3</v>
      </c>
      <c r="H202">
        <v>3</v>
      </c>
      <c r="I202">
        <v>1</v>
      </c>
      <c r="J202">
        <v>1</v>
      </c>
      <c r="K202">
        <v>0.23</v>
      </c>
      <c r="L202" s="1">
        <f t="shared" si="6"/>
        <v>4582.75</v>
      </c>
      <c r="M202" s="1">
        <f t="shared" si="7"/>
        <v>4.8843668282442642E-3</v>
      </c>
      <c r="N202" t="s">
        <v>1319</v>
      </c>
    </row>
    <row r="203" spans="1:14" x14ac:dyDescent="0.25">
      <c r="A203">
        <v>149</v>
      </c>
      <c r="B203">
        <v>1</v>
      </c>
      <c r="C203" t="s">
        <v>12</v>
      </c>
      <c r="D203" t="s">
        <v>742</v>
      </c>
      <c r="E203">
        <v>101</v>
      </c>
      <c r="F203">
        <v>9877</v>
      </c>
      <c r="G203">
        <v>3</v>
      </c>
      <c r="H203">
        <v>3</v>
      </c>
      <c r="I203">
        <v>1</v>
      </c>
      <c r="J203">
        <v>1</v>
      </c>
      <c r="K203">
        <v>0.51</v>
      </c>
      <c r="L203" s="1">
        <f t="shared" si="6"/>
        <v>5037.2700000000004</v>
      </c>
      <c r="M203" s="1">
        <f t="shared" si="7"/>
        <v>5.3688013731733103E-3</v>
      </c>
      <c r="N203" t="s">
        <v>743</v>
      </c>
    </row>
    <row r="204" spans="1:14" x14ac:dyDescent="0.25">
      <c r="A204">
        <v>150</v>
      </c>
      <c r="B204">
        <v>1</v>
      </c>
      <c r="C204" t="s">
        <v>12</v>
      </c>
      <c r="D204" t="s">
        <v>458</v>
      </c>
      <c r="E204">
        <v>99</v>
      </c>
      <c r="F204">
        <v>59564</v>
      </c>
      <c r="G204">
        <v>7</v>
      </c>
      <c r="H204">
        <v>7</v>
      </c>
      <c r="I204">
        <v>3</v>
      </c>
      <c r="J204">
        <v>3</v>
      </c>
      <c r="K204">
        <v>0.24</v>
      </c>
      <c r="L204" s="1">
        <f t="shared" si="6"/>
        <v>14295.359999999999</v>
      </c>
      <c r="M204" s="1">
        <f t="shared" si="7"/>
        <v>1.5236218903891751E-2</v>
      </c>
      <c r="N204" t="s">
        <v>459</v>
      </c>
    </row>
    <row r="205" spans="1:14" x14ac:dyDescent="0.25">
      <c r="A205">
        <v>151</v>
      </c>
      <c r="B205">
        <v>1</v>
      </c>
      <c r="C205" t="s">
        <v>12</v>
      </c>
      <c r="D205" t="s">
        <v>538</v>
      </c>
      <c r="E205">
        <v>98</v>
      </c>
      <c r="F205">
        <v>10221</v>
      </c>
      <c r="G205">
        <v>1</v>
      </c>
      <c r="H205">
        <v>1</v>
      </c>
      <c r="I205">
        <v>1</v>
      </c>
      <c r="J205">
        <v>1</v>
      </c>
      <c r="K205">
        <v>0.49</v>
      </c>
      <c r="L205" s="1">
        <f t="shared" si="6"/>
        <v>5008.29</v>
      </c>
      <c r="M205" s="1">
        <f t="shared" si="7"/>
        <v>5.3379140346358558E-3</v>
      </c>
      <c r="N205" t="s">
        <v>539</v>
      </c>
    </row>
    <row r="206" spans="1:14" x14ac:dyDescent="0.25">
      <c r="A206">
        <v>152</v>
      </c>
      <c r="B206">
        <v>1</v>
      </c>
      <c r="C206" t="s">
        <v>12</v>
      </c>
      <c r="D206" t="s">
        <v>773</v>
      </c>
      <c r="E206">
        <v>98</v>
      </c>
      <c r="F206">
        <v>59669</v>
      </c>
      <c r="G206">
        <v>3</v>
      </c>
      <c r="H206">
        <v>3</v>
      </c>
      <c r="I206">
        <v>2</v>
      </c>
      <c r="J206">
        <v>2</v>
      </c>
      <c r="K206">
        <v>0.15</v>
      </c>
      <c r="L206" s="1">
        <f t="shared" si="6"/>
        <v>8950.35</v>
      </c>
      <c r="M206" s="1">
        <f t="shared" si="7"/>
        <v>9.5394234119635709E-3</v>
      </c>
      <c r="N206" t="s">
        <v>774</v>
      </c>
    </row>
    <row r="207" spans="1:14" x14ac:dyDescent="0.25">
      <c r="A207">
        <v>153</v>
      </c>
      <c r="B207">
        <v>1</v>
      </c>
      <c r="C207" t="s">
        <v>12</v>
      </c>
      <c r="D207" t="s">
        <v>345</v>
      </c>
      <c r="E207">
        <v>98</v>
      </c>
      <c r="F207">
        <v>24606</v>
      </c>
      <c r="G207">
        <v>5</v>
      </c>
      <c r="H207">
        <v>5</v>
      </c>
      <c r="I207">
        <v>3</v>
      </c>
      <c r="J207">
        <v>3</v>
      </c>
      <c r="K207">
        <v>0.67</v>
      </c>
      <c r="L207" s="1">
        <f t="shared" si="6"/>
        <v>16486.02</v>
      </c>
      <c r="M207" s="1">
        <f t="shared" si="7"/>
        <v>1.757105869134723E-2</v>
      </c>
      <c r="N207" t="s">
        <v>346</v>
      </c>
    </row>
    <row r="208" spans="1:14" x14ac:dyDescent="0.25">
      <c r="A208">
        <v>154</v>
      </c>
      <c r="B208">
        <v>1</v>
      </c>
      <c r="C208" t="s">
        <v>12</v>
      </c>
      <c r="D208" t="s">
        <v>3015</v>
      </c>
      <c r="E208">
        <v>98</v>
      </c>
      <c r="F208">
        <v>27543</v>
      </c>
      <c r="G208">
        <v>5</v>
      </c>
      <c r="H208">
        <v>5</v>
      </c>
      <c r="I208">
        <v>3</v>
      </c>
      <c r="J208">
        <v>3</v>
      </c>
      <c r="K208">
        <v>0.57999999999999996</v>
      </c>
      <c r="L208" s="1">
        <f t="shared" si="6"/>
        <v>15974.939999999999</v>
      </c>
      <c r="M208" s="1">
        <f t="shared" si="7"/>
        <v>1.7026341611301603E-2</v>
      </c>
      <c r="N208" t="s">
        <v>3016</v>
      </c>
    </row>
    <row r="209" spans="1:14" x14ac:dyDescent="0.25">
      <c r="A209">
        <v>155</v>
      </c>
      <c r="B209">
        <v>1</v>
      </c>
      <c r="C209" t="s">
        <v>12</v>
      </c>
      <c r="D209" t="s">
        <v>357</v>
      </c>
      <c r="E209">
        <v>97</v>
      </c>
      <c r="F209">
        <v>17616</v>
      </c>
      <c r="G209">
        <v>2</v>
      </c>
      <c r="H209">
        <v>2</v>
      </c>
      <c r="I209">
        <v>2</v>
      </c>
      <c r="J209">
        <v>2</v>
      </c>
      <c r="K209">
        <v>0.6</v>
      </c>
      <c r="L209" s="1">
        <f t="shared" si="6"/>
        <v>10569.6</v>
      </c>
      <c r="M209" s="1">
        <f t="shared" si="7"/>
        <v>1.1265245459126196E-2</v>
      </c>
      <c r="N209" t="s">
        <v>358</v>
      </c>
    </row>
    <row r="210" spans="1:14" x14ac:dyDescent="0.25">
      <c r="A210">
        <v>156</v>
      </c>
      <c r="B210">
        <v>1</v>
      </c>
      <c r="C210" t="s">
        <v>12</v>
      </c>
      <c r="D210" t="s">
        <v>1569</v>
      </c>
      <c r="E210">
        <v>97</v>
      </c>
      <c r="F210">
        <v>72023</v>
      </c>
      <c r="G210">
        <v>2</v>
      </c>
      <c r="H210">
        <v>2</v>
      </c>
      <c r="I210">
        <v>1</v>
      </c>
      <c r="J210">
        <v>1</v>
      </c>
      <c r="K210">
        <v>0.06</v>
      </c>
      <c r="L210" s="1">
        <f t="shared" si="6"/>
        <v>4321.38</v>
      </c>
      <c r="M210" s="1">
        <f t="shared" si="7"/>
        <v>4.605794582780689E-3</v>
      </c>
      <c r="N210" t="s">
        <v>1570</v>
      </c>
    </row>
    <row r="211" spans="1:14" x14ac:dyDescent="0.25">
      <c r="A211">
        <v>157</v>
      </c>
      <c r="B211">
        <v>1</v>
      </c>
      <c r="C211" t="s">
        <v>12</v>
      </c>
      <c r="D211" t="s">
        <v>775</v>
      </c>
      <c r="E211">
        <v>97</v>
      </c>
      <c r="F211">
        <v>12404</v>
      </c>
      <c r="G211">
        <v>4</v>
      </c>
      <c r="H211">
        <v>4</v>
      </c>
      <c r="I211">
        <v>2</v>
      </c>
      <c r="J211">
        <v>2</v>
      </c>
      <c r="K211">
        <v>0.94</v>
      </c>
      <c r="L211" s="1">
        <f t="shared" si="6"/>
        <v>11659.76</v>
      </c>
      <c r="M211" s="1">
        <f t="shared" si="7"/>
        <v>1.2427155085764955E-2</v>
      </c>
      <c r="N211" t="s">
        <v>776</v>
      </c>
    </row>
    <row r="212" spans="1:14" x14ac:dyDescent="0.25">
      <c r="A212">
        <v>158</v>
      </c>
      <c r="B212">
        <v>1</v>
      </c>
      <c r="C212" t="s">
        <v>12</v>
      </c>
      <c r="D212" t="s">
        <v>910</v>
      </c>
      <c r="E212">
        <v>96</v>
      </c>
      <c r="F212">
        <v>48093</v>
      </c>
      <c r="G212">
        <v>2</v>
      </c>
      <c r="H212">
        <v>2</v>
      </c>
      <c r="I212">
        <v>1</v>
      </c>
      <c r="J212">
        <v>1</v>
      </c>
      <c r="K212">
        <v>0.09</v>
      </c>
      <c r="L212" s="1">
        <f t="shared" si="6"/>
        <v>4328.37</v>
      </c>
      <c r="M212" s="1">
        <f t="shared" si="7"/>
        <v>4.6132446344154983E-3</v>
      </c>
      <c r="N212" t="s">
        <v>911</v>
      </c>
    </row>
    <row r="213" spans="1:14" x14ac:dyDescent="0.25">
      <c r="A213">
        <v>159</v>
      </c>
      <c r="B213">
        <v>1</v>
      </c>
      <c r="C213" t="s">
        <v>12</v>
      </c>
      <c r="D213" t="s">
        <v>428</v>
      </c>
      <c r="E213">
        <v>96</v>
      </c>
      <c r="F213">
        <v>51073</v>
      </c>
      <c r="G213">
        <v>2</v>
      </c>
      <c r="H213">
        <v>2</v>
      </c>
      <c r="I213">
        <v>2</v>
      </c>
      <c r="J213">
        <v>2</v>
      </c>
      <c r="K213">
        <v>0.18</v>
      </c>
      <c r="L213" s="1">
        <f t="shared" si="6"/>
        <v>9193.14</v>
      </c>
      <c r="M213" s="1">
        <f t="shared" si="7"/>
        <v>9.798192802008724E-3</v>
      </c>
      <c r="N213" t="s">
        <v>429</v>
      </c>
    </row>
    <row r="214" spans="1:14" x14ac:dyDescent="0.25">
      <c r="A214">
        <v>160</v>
      </c>
      <c r="B214">
        <v>1</v>
      </c>
      <c r="C214" t="s">
        <v>12</v>
      </c>
      <c r="D214" t="s">
        <v>1516</v>
      </c>
      <c r="E214">
        <v>96</v>
      </c>
      <c r="F214">
        <v>41435</v>
      </c>
      <c r="G214">
        <v>2</v>
      </c>
      <c r="H214">
        <v>2</v>
      </c>
      <c r="I214">
        <v>1</v>
      </c>
      <c r="J214">
        <v>1</v>
      </c>
      <c r="K214">
        <v>0.11</v>
      </c>
      <c r="L214" s="1">
        <f t="shared" si="6"/>
        <v>4557.8500000000004</v>
      </c>
      <c r="M214" s="1">
        <f t="shared" si="7"/>
        <v>4.8578280176996618E-3</v>
      </c>
      <c r="N214" t="s">
        <v>1517</v>
      </c>
    </row>
    <row r="215" spans="1:14" x14ac:dyDescent="0.25">
      <c r="A215">
        <v>161</v>
      </c>
      <c r="B215">
        <v>1</v>
      </c>
      <c r="C215" t="s">
        <v>12</v>
      </c>
      <c r="D215" t="s">
        <v>606</v>
      </c>
      <c r="E215">
        <v>96</v>
      </c>
      <c r="F215">
        <v>14457</v>
      </c>
      <c r="G215">
        <v>5</v>
      </c>
      <c r="H215">
        <v>5</v>
      </c>
      <c r="I215">
        <v>2</v>
      </c>
      <c r="J215">
        <v>2</v>
      </c>
      <c r="K215">
        <v>0.78</v>
      </c>
      <c r="L215" s="1">
        <f t="shared" si="6"/>
        <v>11276.460000000001</v>
      </c>
      <c r="M215" s="1">
        <f t="shared" si="7"/>
        <v>1.2018627933887584E-2</v>
      </c>
      <c r="N215" t="s">
        <v>607</v>
      </c>
    </row>
    <row r="216" spans="1:14" x14ac:dyDescent="0.25">
      <c r="A216">
        <v>162</v>
      </c>
      <c r="B216">
        <v>1</v>
      </c>
      <c r="C216" t="s">
        <v>12</v>
      </c>
      <c r="D216" t="s">
        <v>438</v>
      </c>
      <c r="E216">
        <v>95</v>
      </c>
      <c r="F216">
        <v>15839</v>
      </c>
      <c r="G216">
        <v>2</v>
      </c>
      <c r="H216">
        <v>2</v>
      </c>
      <c r="I216">
        <v>1</v>
      </c>
      <c r="J216">
        <v>1</v>
      </c>
      <c r="K216">
        <v>0.3</v>
      </c>
      <c r="L216" s="1">
        <f t="shared" si="6"/>
        <v>4751.7</v>
      </c>
      <c r="M216" s="1">
        <f t="shared" si="7"/>
        <v>5.0644363881442956E-3</v>
      </c>
      <c r="N216" t="s">
        <v>439</v>
      </c>
    </row>
    <row r="217" spans="1:14" x14ac:dyDescent="0.25">
      <c r="A217">
        <v>163</v>
      </c>
      <c r="B217">
        <v>1</v>
      </c>
      <c r="C217" t="s">
        <v>12</v>
      </c>
      <c r="D217" t="s">
        <v>931</v>
      </c>
      <c r="E217">
        <v>95</v>
      </c>
      <c r="F217">
        <v>49043</v>
      </c>
      <c r="G217">
        <v>1</v>
      </c>
      <c r="H217">
        <v>1</v>
      </c>
      <c r="I217">
        <v>1</v>
      </c>
      <c r="J217">
        <v>1</v>
      </c>
      <c r="K217">
        <v>0.09</v>
      </c>
      <c r="L217" s="1">
        <f t="shared" si="6"/>
        <v>4413.87</v>
      </c>
      <c r="M217" s="1">
        <f t="shared" si="7"/>
        <v>4.7043718754421499E-3</v>
      </c>
      <c r="N217" t="s">
        <v>932</v>
      </c>
    </row>
    <row r="218" spans="1:14" x14ac:dyDescent="0.25">
      <c r="A218">
        <v>164</v>
      </c>
      <c r="B218">
        <v>1</v>
      </c>
      <c r="C218" t="s">
        <v>12</v>
      </c>
      <c r="D218" t="s">
        <v>279</v>
      </c>
      <c r="E218">
        <v>93</v>
      </c>
      <c r="F218">
        <v>49365</v>
      </c>
      <c r="G218">
        <v>4</v>
      </c>
      <c r="H218">
        <v>4</v>
      </c>
      <c r="I218">
        <v>3</v>
      </c>
      <c r="J218">
        <v>3</v>
      </c>
      <c r="K218">
        <v>0.28999999999999998</v>
      </c>
      <c r="L218" s="1">
        <f t="shared" si="6"/>
        <v>14315.849999999999</v>
      </c>
      <c r="M218" s="1">
        <f t="shared" si="7"/>
        <v>1.5258057467267612E-2</v>
      </c>
      <c r="N218" t="s">
        <v>280</v>
      </c>
    </row>
    <row r="219" spans="1:14" x14ac:dyDescent="0.25">
      <c r="A219">
        <v>165</v>
      </c>
      <c r="B219">
        <v>1</v>
      </c>
      <c r="C219" t="s">
        <v>12</v>
      </c>
      <c r="D219" t="s">
        <v>411</v>
      </c>
      <c r="E219">
        <v>92</v>
      </c>
      <c r="F219">
        <v>70735</v>
      </c>
      <c r="G219">
        <v>4</v>
      </c>
      <c r="H219">
        <v>4</v>
      </c>
      <c r="I219">
        <v>2</v>
      </c>
      <c r="J219">
        <v>2</v>
      </c>
      <c r="K219">
        <v>0.13</v>
      </c>
      <c r="L219" s="1">
        <f t="shared" si="6"/>
        <v>9195.5500000000011</v>
      </c>
      <c r="M219" s="1">
        <f t="shared" si="7"/>
        <v>9.8007614178084231E-3</v>
      </c>
      <c r="N219" t="s">
        <v>412</v>
      </c>
    </row>
    <row r="220" spans="1:14" x14ac:dyDescent="0.25">
      <c r="A220">
        <v>166</v>
      </c>
      <c r="B220">
        <v>1</v>
      </c>
      <c r="C220" t="s">
        <v>12</v>
      </c>
      <c r="D220" t="s">
        <v>3017</v>
      </c>
      <c r="E220">
        <v>92</v>
      </c>
      <c r="F220">
        <v>28820</v>
      </c>
      <c r="G220">
        <v>4</v>
      </c>
      <c r="H220">
        <v>4</v>
      </c>
      <c r="I220">
        <v>1</v>
      </c>
      <c r="J220">
        <v>1</v>
      </c>
      <c r="K220">
        <v>0.16</v>
      </c>
      <c r="L220" s="1">
        <f t="shared" si="6"/>
        <v>4611.2</v>
      </c>
      <c r="M220" s="1">
        <f t="shared" si="7"/>
        <v>4.9146892844689222E-3</v>
      </c>
      <c r="N220" t="s">
        <v>3018</v>
      </c>
    </row>
    <row r="221" spans="1:14" x14ac:dyDescent="0.25">
      <c r="A221">
        <v>167</v>
      </c>
      <c r="B221">
        <v>1</v>
      </c>
      <c r="C221" t="s">
        <v>12</v>
      </c>
      <c r="D221" t="s">
        <v>440</v>
      </c>
      <c r="E221">
        <v>92</v>
      </c>
      <c r="F221">
        <v>19217</v>
      </c>
      <c r="G221">
        <v>16</v>
      </c>
      <c r="H221">
        <v>16</v>
      </c>
      <c r="I221">
        <v>1</v>
      </c>
      <c r="J221">
        <v>1</v>
      </c>
      <c r="K221">
        <v>0.24</v>
      </c>
      <c r="L221" s="1">
        <f t="shared" si="6"/>
        <v>4612.08</v>
      </c>
      <c r="M221" s="1">
        <f t="shared" si="7"/>
        <v>4.9156272022713009E-3</v>
      </c>
      <c r="N221" t="s">
        <v>441</v>
      </c>
    </row>
    <row r="222" spans="1:14" x14ac:dyDescent="0.25">
      <c r="A222">
        <v>168</v>
      </c>
      <c r="B222">
        <v>1</v>
      </c>
      <c r="C222" t="s">
        <v>12</v>
      </c>
      <c r="D222" t="s">
        <v>850</v>
      </c>
      <c r="E222">
        <v>91</v>
      </c>
      <c r="F222">
        <v>56422</v>
      </c>
      <c r="G222">
        <v>5</v>
      </c>
      <c r="H222">
        <v>5</v>
      </c>
      <c r="I222">
        <v>4</v>
      </c>
      <c r="J222">
        <v>4</v>
      </c>
      <c r="K222">
        <v>0.35</v>
      </c>
      <c r="L222" s="1">
        <f t="shared" si="6"/>
        <v>19747.699999999997</v>
      </c>
      <c r="M222" s="1">
        <f t="shared" si="7"/>
        <v>2.1047408393239701E-2</v>
      </c>
      <c r="N222" t="s">
        <v>851</v>
      </c>
    </row>
    <row r="223" spans="1:14" x14ac:dyDescent="0.25">
      <c r="A223">
        <v>169</v>
      </c>
      <c r="B223">
        <v>1</v>
      </c>
      <c r="C223" t="s">
        <v>12</v>
      </c>
      <c r="D223" t="s">
        <v>325</v>
      </c>
      <c r="E223">
        <v>91</v>
      </c>
      <c r="F223">
        <v>60244</v>
      </c>
      <c r="G223">
        <v>4</v>
      </c>
      <c r="H223">
        <v>4</v>
      </c>
      <c r="I223">
        <v>3</v>
      </c>
      <c r="J223">
        <v>3</v>
      </c>
      <c r="K223">
        <v>0.23</v>
      </c>
      <c r="L223" s="1">
        <f t="shared" si="6"/>
        <v>13856.12</v>
      </c>
      <c r="M223" s="1">
        <f t="shared" si="7"/>
        <v>1.4768070022622207E-2</v>
      </c>
      <c r="N223" t="s">
        <v>326</v>
      </c>
    </row>
    <row r="224" spans="1:14" x14ac:dyDescent="0.25">
      <c r="A224">
        <v>170</v>
      </c>
      <c r="B224">
        <v>1</v>
      </c>
      <c r="C224" t="s">
        <v>12</v>
      </c>
      <c r="D224" t="s">
        <v>442</v>
      </c>
      <c r="E224">
        <v>91</v>
      </c>
      <c r="F224">
        <v>55300</v>
      </c>
      <c r="G224">
        <v>3</v>
      </c>
      <c r="H224">
        <v>3</v>
      </c>
      <c r="I224">
        <v>2</v>
      </c>
      <c r="J224">
        <v>2</v>
      </c>
      <c r="K224">
        <v>0.17</v>
      </c>
      <c r="L224" s="1">
        <f t="shared" si="6"/>
        <v>9401</v>
      </c>
      <c r="M224" s="1">
        <f t="shared" si="7"/>
        <v>1.0019733250193515E-2</v>
      </c>
      <c r="N224" t="s">
        <v>443</v>
      </c>
    </row>
    <row r="225" spans="1:14" x14ac:dyDescent="0.25">
      <c r="A225">
        <v>171</v>
      </c>
      <c r="B225">
        <v>1</v>
      </c>
      <c r="C225" t="s">
        <v>12</v>
      </c>
      <c r="D225" t="s">
        <v>602</v>
      </c>
      <c r="E225">
        <v>91</v>
      </c>
      <c r="F225">
        <v>38529</v>
      </c>
      <c r="G225">
        <v>2</v>
      </c>
      <c r="H225">
        <v>2</v>
      </c>
      <c r="I225">
        <v>2</v>
      </c>
      <c r="J225">
        <v>2</v>
      </c>
      <c r="K225">
        <v>0.25</v>
      </c>
      <c r="L225" s="1">
        <f t="shared" si="6"/>
        <v>9632.25</v>
      </c>
      <c r="M225" s="1">
        <f t="shared" si="7"/>
        <v>1.0266203127239281E-2</v>
      </c>
      <c r="N225" t="s">
        <v>603</v>
      </c>
    </row>
    <row r="226" spans="1:14" x14ac:dyDescent="0.25">
      <c r="A226">
        <v>172</v>
      </c>
      <c r="B226">
        <v>1</v>
      </c>
      <c r="C226" t="s">
        <v>12</v>
      </c>
      <c r="D226" t="s">
        <v>289</v>
      </c>
      <c r="E226">
        <v>90</v>
      </c>
      <c r="F226">
        <v>36604</v>
      </c>
      <c r="G226">
        <v>2</v>
      </c>
      <c r="H226">
        <v>2</v>
      </c>
      <c r="I226">
        <v>1</v>
      </c>
      <c r="J226">
        <v>1</v>
      </c>
      <c r="K226">
        <v>0.12</v>
      </c>
      <c r="L226" s="1">
        <f t="shared" si="6"/>
        <v>4392.4799999999996</v>
      </c>
      <c r="M226" s="1">
        <f t="shared" si="7"/>
        <v>4.6815740779502183E-3</v>
      </c>
      <c r="N226" t="s">
        <v>290</v>
      </c>
    </row>
    <row r="227" spans="1:14" x14ac:dyDescent="0.25">
      <c r="A227">
        <v>173</v>
      </c>
      <c r="B227">
        <v>1</v>
      </c>
      <c r="C227" t="s">
        <v>12</v>
      </c>
      <c r="D227" t="s">
        <v>359</v>
      </c>
      <c r="E227">
        <v>89</v>
      </c>
      <c r="F227">
        <v>14646</v>
      </c>
      <c r="G227">
        <v>3</v>
      </c>
      <c r="H227">
        <v>3</v>
      </c>
      <c r="I227">
        <v>2</v>
      </c>
      <c r="J227">
        <v>2</v>
      </c>
      <c r="K227">
        <v>0.76</v>
      </c>
      <c r="L227" s="1">
        <f t="shared" si="6"/>
        <v>11130.960000000001</v>
      </c>
      <c r="M227" s="1">
        <f t="shared" si="7"/>
        <v>1.1863551751789599E-2</v>
      </c>
      <c r="N227" t="s">
        <v>360</v>
      </c>
    </row>
    <row r="228" spans="1:14" x14ac:dyDescent="0.25">
      <c r="A228">
        <v>174</v>
      </c>
      <c r="B228">
        <v>1</v>
      </c>
      <c r="C228" t="s">
        <v>12</v>
      </c>
      <c r="D228" t="s">
        <v>719</v>
      </c>
      <c r="E228">
        <v>89</v>
      </c>
      <c r="F228">
        <v>33396</v>
      </c>
      <c r="G228">
        <v>3</v>
      </c>
      <c r="H228">
        <v>3</v>
      </c>
      <c r="I228">
        <v>2</v>
      </c>
      <c r="J228">
        <v>2</v>
      </c>
      <c r="K228">
        <v>0.28999999999999998</v>
      </c>
      <c r="L228" s="1">
        <f t="shared" si="6"/>
        <v>9684.84</v>
      </c>
      <c r="M228" s="1">
        <f t="shared" si="7"/>
        <v>1.0322254374088305E-2</v>
      </c>
      <c r="N228" t="s">
        <v>720</v>
      </c>
    </row>
    <row r="229" spans="1:14" x14ac:dyDescent="0.25">
      <c r="A229">
        <v>175</v>
      </c>
      <c r="B229">
        <v>1</v>
      </c>
      <c r="C229" t="s">
        <v>12</v>
      </c>
      <c r="D229" t="s">
        <v>755</v>
      </c>
      <c r="E229">
        <v>89</v>
      </c>
      <c r="F229">
        <v>20706</v>
      </c>
      <c r="G229">
        <v>2</v>
      </c>
      <c r="H229">
        <v>2</v>
      </c>
      <c r="I229">
        <v>2</v>
      </c>
      <c r="J229">
        <v>2</v>
      </c>
      <c r="K229">
        <v>0.5</v>
      </c>
      <c r="L229" s="1">
        <f t="shared" si="6"/>
        <v>10353</v>
      </c>
      <c r="M229" s="1">
        <f t="shared" si="7"/>
        <v>1.1034389781858681E-2</v>
      </c>
      <c r="N229" t="s">
        <v>756</v>
      </c>
    </row>
    <row r="230" spans="1:14" x14ac:dyDescent="0.25">
      <c r="A230">
        <v>176</v>
      </c>
      <c r="B230">
        <v>1</v>
      </c>
      <c r="C230" t="s">
        <v>12</v>
      </c>
      <c r="D230" t="s">
        <v>321</v>
      </c>
      <c r="E230">
        <v>88</v>
      </c>
      <c r="F230">
        <v>28414</v>
      </c>
      <c r="G230">
        <v>4</v>
      </c>
      <c r="H230">
        <v>4</v>
      </c>
      <c r="I230">
        <v>2</v>
      </c>
      <c r="J230">
        <v>2</v>
      </c>
      <c r="K230">
        <v>0.34</v>
      </c>
      <c r="L230" s="1">
        <f t="shared" si="6"/>
        <v>9660.76</v>
      </c>
      <c r="M230" s="1">
        <f t="shared" si="7"/>
        <v>1.0296589532405011E-2</v>
      </c>
      <c r="N230" t="s">
        <v>322</v>
      </c>
    </row>
    <row r="231" spans="1:14" x14ac:dyDescent="0.25">
      <c r="A231">
        <v>177</v>
      </c>
      <c r="B231">
        <v>1</v>
      </c>
      <c r="C231" t="s">
        <v>12</v>
      </c>
      <c r="D231" t="s">
        <v>522</v>
      </c>
      <c r="E231">
        <v>88</v>
      </c>
      <c r="F231">
        <v>18507</v>
      </c>
      <c r="G231">
        <v>4</v>
      </c>
      <c r="H231">
        <v>4</v>
      </c>
      <c r="I231">
        <v>1</v>
      </c>
      <c r="J231">
        <v>1</v>
      </c>
      <c r="K231">
        <v>0.25</v>
      </c>
      <c r="L231" s="1">
        <f t="shared" si="6"/>
        <v>4626.75</v>
      </c>
      <c r="M231" s="1">
        <f t="shared" si="7"/>
        <v>4.9312627183632426E-3</v>
      </c>
      <c r="N231" t="s">
        <v>523</v>
      </c>
    </row>
    <row r="232" spans="1:14" x14ac:dyDescent="0.25">
      <c r="A232">
        <v>178</v>
      </c>
      <c r="B232">
        <v>1</v>
      </c>
      <c r="C232" t="s">
        <v>12</v>
      </c>
      <c r="D232" t="s">
        <v>391</v>
      </c>
      <c r="E232">
        <v>88</v>
      </c>
      <c r="F232">
        <v>53204</v>
      </c>
      <c r="G232">
        <v>10</v>
      </c>
      <c r="H232">
        <v>10</v>
      </c>
      <c r="I232">
        <v>1</v>
      </c>
      <c r="J232">
        <v>1</v>
      </c>
      <c r="K232">
        <v>0.08</v>
      </c>
      <c r="L232" s="1">
        <f t="shared" si="6"/>
        <v>4256.32</v>
      </c>
      <c r="M232" s="1">
        <f t="shared" si="7"/>
        <v>4.5364526143456714E-3</v>
      </c>
      <c r="N232" t="s">
        <v>392</v>
      </c>
    </row>
    <row r="233" spans="1:14" x14ac:dyDescent="0.25">
      <c r="A233">
        <v>179</v>
      </c>
      <c r="B233">
        <v>1</v>
      </c>
      <c r="C233" t="s">
        <v>12</v>
      </c>
      <c r="D233" t="s">
        <v>472</v>
      </c>
      <c r="E233">
        <v>88</v>
      </c>
      <c r="F233">
        <v>56956</v>
      </c>
      <c r="G233">
        <v>2</v>
      </c>
      <c r="H233">
        <v>2</v>
      </c>
      <c r="I233">
        <v>1</v>
      </c>
      <c r="J233">
        <v>1</v>
      </c>
      <c r="K233">
        <v>0.08</v>
      </c>
      <c r="L233" s="1">
        <f t="shared" si="6"/>
        <v>4556.4800000000005</v>
      </c>
      <c r="M233" s="1">
        <f t="shared" si="7"/>
        <v>4.8563678502118665E-3</v>
      </c>
      <c r="N233" t="s">
        <v>473</v>
      </c>
    </row>
    <row r="234" spans="1:14" x14ac:dyDescent="0.25">
      <c r="A234">
        <v>180</v>
      </c>
      <c r="B234">
        <v>1</v>
      </c>
      <c r="C234" t="s">
        <v>12</v>
      </c>
      <c r="D234" t="s">
        <v>377</v>
      </c>
      <c r="E234">
        <v>88</v>
      </c>
      <c r="F234">
        <v>53587</v>
      </c>
      <c r="G234">
        <v>2</v>
      </c>
      <c r="H234">
        <v>2</v>
      </c>
      <c r="I234">
        <v>1</v>
      </c>
      <c r="J234">
        <v>1</v>
      </c>
      <c r="K234">
        <v>0.08</v>
      </c>
      <c r="L234" s="1">
        <f t="shared" si="6"/>
        <v>4286.96</v>
      </c>
      <c r="M234" s="1">
        <f t="shared" si="7"/>
        <v>4.569109206919433E-3</v>
      </c>
      <c r="N234" t="s">
        <v>378</v>
      </c>
    </row>
    <row r="235" spans="1:14" x14ac:dyDescent="0.25">
      <c r="A235">
        <v>181</v>
      </c>
      <c r="B235">
        <v>1</v>
      </c>
      <c r="C235" t="s">
        <v>12</v>
      </c>
      <c r="D235" t="s">
        <v>379</v>
      </c>
      <c r="E235">
        <v>88</v>
      </c>
      <c r="F235">
        <v>32647</v>
      </c>
      <c r="G235">
        <v>2</v>
      </c>
      <c r="H235">
        <v>2</v>
      </c>
      <c r="I235">
        <v>1</v>
      </c>
      <c r="J235">
        <v>1</v>
      </c>
      <c r="K235">
        <v>0.14000000000000001</v>
      </c>
      <c r="L235" s="1">
        <f t="shared" si="6"/>
        <v>4570.5800000000008</v>
      </c>
      <c r="M235" s="1">
        <f t="shared" si="7"/>
        <v>4.8713958513636304E-3</v>
      </c>
      <c r="N235" t="s">
        <v>380</v>
      </c>
    </row>
    <row r="236" spans="1:14" x14ac:dyDescent="0.25">
      <c r="A236">
        <v>182</v>
      </c>
      <c r="B236">
        <v>1</v>
      </c>
      <c r="C236" t="s">
        <v>12</v>
      </c>
      <c r="D236" t="s">
        <v>335</v>
      </c>
      <c r="E236">
        <v>87</v>
      </c>
      <c r="F236">
        <v>16235</v>
      </c>
      <c r="G236">
        <v>4</v>
      </c>
      <c r="H236">
        <v>4</v>
      </c>
      <c r="I236">
        <v>2</v>
      </c>
      <c r="J236">
        <v>2</v>
      </c>
      <c r="K236">
        <v>0.67</v>
      </c>
      <c r="L236" s="1">
        <f t="shared" si="6"/>
        <v>10877.45</v>
      </c>
      <c r="M236" s="1">
        <f t="shared" si="7"/>
        <v>1.1593356817606367E-2</v>
      </c>
      <c r="N236" t="s">
        <v>336</v>
      </c>
    </row>
    <row r="237" spans="1:14" x14ac:dyDescent="0.25">
      <c r="A237">
        <v>183</v>
      </c>
      <c r="B237">
        <v>1</v>
      </c>
      <c r="C237" t="s">
        <v>12</v>
      </c>
      <c r="D237" t="s">
        <v>717</v>
      </c>
      <c r="E237">
        <v>86</v>
      </c>
      <c r="F237">
        <v>61374</v>
      </c>
      <c r="G237">
        <v>2</v>
      </c>
      <c r="H237">
        <v>2</v>
      </c>
      <c r="I237">
        <v>2</v>
      </c>
      <c r="J237">
        <v>2</v>
      </c>
      <c r="K237">
        <v>0.15</v>
      </c>
      <c r="L237" s="1">
        <f t="shared" si="6"/>
        <v>9206.1</v>
      </c>
      <c r="M237" s="1">
        <f t="shared" si="7"/>
        <v>9.8120057732801313E-3</v>
      </c>
      <c r="N237" t="s">
        <v>718</v>
      </c>
    </row>
    <row r="238" spans="1:14" x14ac:dyDescent="0.25">
      <c r="A238">
        <v>184</v>
      </c>
      <c r="B238">
        <v>1</v>
      </c>
      <c r="C238" t="s">
        <v>12</v>
      </c>
      <c r="D238" t="s">
        <v>476</v>
      </c>
      <c r="E238">
        <v>85</v>
      </c>
      <c r="F238">
        <v>30296</v>
      </c>
      <c r="G238">
        <v>2</v>
      </c>
      <c r="H238">
        <v>2</v>
      </c>
      <c r="I238">
        <v>2</v>
      </c>
      <c r="J238">
        <v>2</v>
      </c>
      <c r="K238">
        <v>0.32</v>
      </c>
      <c r="L238" s="1">
        <f t="shared" si="6"/>
        <v>9694.7199999999993</v>
      </c>
      <c r="M238" s="1">
        <f t="shared" si="7"/>
        <v>1.0332784633051385E-2</v>
      </c>
      <c r="N238" t="s">
        <v>477</v>
      </c>
    </row>
    <row r="239" spans="1:14" x14ac:dyDescent="0.25">
      <c r="A239">
        <v>185</v>
      </c>
      <c r="B239">
        <v>1</v>
      </c>
      <c r="C239" t="s">
        <v>12</v>
      </c>
      <c r="D239" t="s">
        <v>397</v>
      </c>
      <c r="E239">
        <v>85</v>
      </c>
      <c r="F239">
        <v>18873</v>
      </c>
      <c r="G239">
        <v>6</v>
      </c>
      <c r="H239">
        <v>6</v>
      </c>
      <c r="I239">
        <v>2</v>
      </c>
      <c r="J239">
        <v>2</v>
      </c>
      <c r="K239">
        <v>0.56000000000000005</v>
      </c>
      <c r="L239" s="1">
        <f t="shared" si="6"/>
        <v>10568.880000000001</v>
      </c>
      <c r="M239" s="1">
        <f t="shared" si="7"/>
        <v>1.1264478071833343E-2</v>
      </c>
      <c r="N239" t="s">
        <v>398</v>
      </c>
    </row>
    <row r="240" spans="1:14" x14ac:dyDescent="0.25">
      <c r="A240">
        <v>186</v>
      </c>
      <c r="B240">
        <v>1</v>
      </c>
      <c r="C240" t="s">
        <v>12</v>
      </c>
      <c r="D240" t="s">
        <v>572</v>
      </c>
      <c r="E240">
        <v>83</v>
      </c>
      <c r="F240">
        <v>53513</v>
      </c>
      <c r="G240">
        <v>3</v>
      </c>
      <c r="H240">
        <v>3</v>
      </c>
      <c r="I240">
        <v>1</v>
      </c>
      <c r="J240">
        <v>1</v>
      </c>
      <c r="K240">
        <v>0.08</v>
      </c>
      <c r="L240" s="1">
        <f t="shared" si="6"/>
        <v>4281.04</v>
      </c>
      <c r="M240" s="1">
        <f t="shared" si="7"/>
        <v>4.5627995780670614E-3</v>
      </c>
      <c r="N240" t="s">
        <v>573</v>
      </c>
    </row>
    <row r="241" spans="1:14" x14ac:dyDescent="0.25">
      <c r="A241">
        <v>187</v>
      </c>
      <c r="B241">
        <v>1</v>
      </c>
      <c r="C241" t="s">
        <v>12</v>
      </c>
      <c r="D241" t="s">
        <v>598</v>
      </c>
      <c r="E241">
        <v>83</v>
      </c>
      <c r="F241">
        <v>45412</v>
      </c>
      <c r="G241">
        <v>2</v>
      </c>
      <c r="H241">
        <v>2</v>
      </c>
      <c r="I241">
        <v>1</v>
      </c>
      <c r="J241">
        <v>1</v>
      </c>
      <c r="K241">
        <v>0.1</v>
      </c>
      <c r="L241" s="1">
        <f t="shared" si="6"/>
        <v>4541.2</v>
      </c>
      <c r="M241" s="1">
        <f t="shared" si="7"/>
        <v>4.8400821865523655E-3</v>
      </c>
      <c r="N241" t="s">
        <v>599</v>
      </c>
    </row>
    <row r="242" spans="1:14" x14ac:dyDescent="0.25">
      <c r="A242">
        <v>188</v>
      </c>
      <c r="B242">
        <v>1</v>
      </c>
      <c r="C242" t="s">
        <v>12</v>
      </c>
      <c r="D242" t="s">
        <v>181</v>
      </c>
      <c r="E242">
        <v>82</v>
      </c>
      <c r="F242">
        <v>80838</v>
      </c>
      <c r="G242">
        <v>1</v>
      </c>
      <c r="H242">
        <v>1</v>
      </c>
      <c r="I242">
        <v>1</v>
      </c>
      <c r="J242">
        <v>1</v>
      </c>
      <c r="K242">
        <v>0.05</v>
      </c>
      <c r="L242" s="1">
        <f t="shared" si="6"/>
        <v>4041.9</v>
      </c>
      <c r="M242" s="1">
        <f t="shared" si="7"/>
        <v>4.3079204152704151E-3</v>
      </c>
      <c r="N242" t="s">
        <v>182</v>
      </c>
    </row>
    <row r="243" spans="1:14" x14ac:dyDescent="0.25">
      <c r="A243">
        <v>189</v>
      </c>
      <c r="B243">
        <v>1</v>
      </c>
      <c r="C243" t="s">
        <v>12</v>
      </c>
      <c r="D243" t="s">
        <v>301</v>
      </c>
      <c r="E243">
        <v>82</v>
      </c>
      <c r="F243">
        <v>142311</v>
      </c>
      <c r="G243">
        <v>3</v>
      </c>
      <c r="H243">
        <v>3</v>
      </c>
      <c r="I243">
        <v>1</v>
      </c>
      <c r="J243">
        <v>1</v>
      </c>
      <c r="K243">
        <v>0.03</v>
      </c>
      <c r="L243" s="1">
        <f t="shared" si="6"/>
        <v>4269.33</v>
      </c>
      <c r="M243" s="1">
        <f t="shared" si="7"/>
        <v>4.5503188764013059E-3</v>
      </c>
      <c r="N243" t="s">
        <v>302</v>
      </c>
    </row>
    <row r="244" spans="1:14" x14ac:dyDescent="0.25">
      <c r="A244">
        <v>190</v>
      </c>
      <c r="B244">
        <v>1</v>
      </c>
      <c r="C244" t="s">
        <v>12</v>
      </c>
      <c r="D244" t="s">
        <v>626</v>
      </c>
      <c r="E244">
        <v>81</v>
      </c>
      <c r="F244">
        <v>116636</v>
      </c>
      <c r="G244">
        <v>5</v>
      </c>
      <c r="H244">
        <v>5</v>
      </c>
      <c r="I244">
        <v>2</v>
      </c>
      <c r="J244">
        <v>2</v>
      </c>
      <c r="K244">
        <v>0.08</v>
      </c>
      <c r="L244" s="1">
        <f t="shared" si="6"/>
        <v>9330.880000000001</v>
      </c>
      <c r="M244" s="1">
        <f t="shared" si="7"/>
        <v>9.9449982543948177E-3</v>
      </c>
      <c r="N244" t="s">
        <v>627</v>
      </c>
    </row>
    <row r="245" spans="1:14" x14ac:dyDescent="0.25">
      <c r="A245">
        <v>191</v>
      </c>
      <c r="B245">
        <v>1</v>
      </c>
      <c r="C245" t="s">
        <v>12</v>
      </c>
      <c r="D245" t="s">
        <v>446</v>
      </c>
      <c r="E245">
        <v>80</v>
      </c>
      <c r="F245">
        <v>47461</v>
      </c>
      <c r="G245">
        <v>6</v>
      </c>
      <c r="H245">
        <v>6</v>
      </c>
      <c r="I245">
        <v>3</v>
      </c>
      <c r="J245">
        <v>3</v>
      </c>
      <c r="K245">
        <v>0.31</v>
      </c>
      <c r="L245" s="1">
        <f t="shared" si="6"/>
        <v>14712.91</v>
      </c>
      <c r="M245" s="1">
        <f t="shared" si="7"/>
        <v>1.5681250242964011E-2</v>
      </c>
      <c r="N245" t="s">
        <v>447</v>
      </c>
    </row>
    <row r="246" spans="1:14" x14ac:dyDescent="0.25">
      <c r="A246">
        <v>192</v>
      </c>
      <c r="B246">
        <v>1</v>
      </c>
      <c r="C246" t="s">
        <v>12</v>
      </c>
      <c r="D246" t="s">
        <v>2026</v>
      </c>
      <c r="E246">
        <v>79</v>
      </c>
      <c r="F246">
        <v>20016</v>
      </c>
      <c r="G246">
        <v>2</v>
      </c>
      <c r="H246">
        <v>2</v>
      </c>
      <c r="I246">
        <v>1</v>
      </c>
      <c r="J246">
        <v>1</v>
      </c>
      <c r="K246">
        <v>0.23</v>
      </c>
      <c r="L246" s="1">
        <f t="shared" si="6"/>
        <v>4603.68</v>
      </c>
      <c r="M246" s="1">
        <f t="shared" si="7"/>
        <v>4.9066743505213157E-3</v>
      </c>
      <c r="N246" t="s">
        <v>2027</v>
      </c>
    </row>
    <row r="247" spans="1:14" x14ac:dyDescent="0.25">
      <c r="A247">
        <v>193</v>
      </c>
      <c r="B247">
        <v>1</v>
      </c>
      <c r="C247" t="s">
        <v>12</v>
      </c>
      <c r="D247" t="s">
        <v>1350</v>
      </c>
      <c r="E247">
        <v>79</v>
      </c>
      <c r="F247">
        <v>34254</v>
      </c>
      <c r="G247">
        <v>3</v>
      </c>
      <c r="H247">
        <v>3</v>
      </c>
      <c r="I247">
        <v>2</v>
      </c>
      <c r="J247">
        <v>2</v>
      </c>
      <c r="K247">
        <v>0.28000000000000003</v>
      </c>
      <c r="L247" s="1">
        <f t="shared" si="6"/>
        <v>9591.1200000000008</v>
      </c>
      <c r="M247" s="1">
        <f t="shared" si="7"/>
        <v>1.0222366128134883E-2</v>
      </c>
      <c r="N247" t="s">
        <v>1351</v>
      </c>
    </row>
    <row r="248" spans="1:14" x14ac:dyDescent="0.25">
      <c r="A248">
        <v>194</v>
      </c>
      <c r="B248">
        <v>1</v>
      </c>
      <c r="C248" t="s">
        <v>12</v>
      </c>
      <c r="D248" t="s">
        <v>413</v>
      </c>
      <c r="E248">
        <v>78</v>
      </c>
      <c r="F248">
        <v>35611</v>
      </c>
      <c r="G248">
        <v>1</v>
      </c>
      <c r="H248">
        <v>1</v>
      </c>
      <c r="I248">
        <v>1</v>
      </c>
      <c r="J248">
        <v>1</v>
      </c>
      <c r="K248">
        <v>0.13</v>
      </c>
      <c r="L248" s="1">
        <f t="shared" si="6"/>
        <v>4629.43</v>
      </c>
      <c r="M248" s="1">
        <f t="shared" si="7"/>
        <v>4.9341191043977628E-3</v>
      </c>
      <c r="N248" t="s">
        <v>414</v>
      </c>
    </row>
    <row r="249" spans="1:14" x14ac:dyDescent="0.25">
      <c r="A249">
        <v>195</v>
      </c>
      <c r="B249">
        <v>1</v>
      </c>
      <c r="C249" t="s">
        <v>12</v>
      </c>
      <c r="D249" t="s">
        <v>2118</v>
      </c>
      <c r="E249">
        <v>76</v>
      </c>
      <c r="F249">
        <v>32466</v>
      </c>
      <c r="G249">
        <v>1</v>
      </c>
      <c r="H249">
        <v>1</v>
      </c>
      <c r="I249">
        <v>1</v>
      </c>
      <c r="J249">
        <v>1</v>
      </c>
      <c r="K249">
        <v>0.14000000000000001</v>
      </c>
      <c r="L249" s="1">
        <f t="shared" si="6"/>
        <v>4545.2400000000007</v>
      </c>
      <c r="M249" s="1">
        <f t="shared" si="7"/>
        <v>4.844388081917836E-3</v>
      </c>
      <c r="N249" t="s">
        <v>2119</v>
      </c>
    </row>
    <row r="250" spans="1:14" x14ac:dyDescent="0.25">
      <c r="A250">
        <v>196</v>
      </c>
      <c r="B250">
        <v>1</v>
      </c>
      <c r="C250" t="s">
        <v>12</v>
      </c>
      <c r="D250" t="s">
        <v>520</v>
      </c>
      <c r="E250">
        <v>76</v>
      </c>
      <c r="F250">
        <v>77928</v>
      </c>
      <c r="G250">
        <v>3</v>
      </c>
      <c r="H250">
        <v>3</v>
      </c>
      <c r="I250">
        <v>1</v>
      </c>
      <c r="J250">
        <v>1</v>
      </c>
      <c r="K250">
        <v>0.06</v>
      </c>
      <c r="L250" s="1">
        <f t="shared" si="6"/>
        <v>4675.6799999999994</v>
      </c>
      <c r="M250" s="1">
        <f t="shared" si="7"/>
        <v>4.9834130798069153E-3</v>
      </c>
      <c r="N250" t="s">
        <v>521</v>
      </c>
    </row>
    <row r="251" spans="1:14" x14ac:dyDescent="0.25">
      <c r="A251">
        <v>197</v>
      </c>
      <c r="B251">
        <v>1</v>
      </c>
      <c r="C251" t="s">
        <v>12</v>
      </c>
      <c r="D251" t="s">
        <v>3019</v>
      </c>
      <c r="E251">
        <v>76</v>
      </c>
      <c r="F251">
        <v>14694</v>
      </c>
      <c r="G251">
        <v>2</v>
      </c>
      <c r="H251">
        <v>2</v>
      </c>
      <c r="I251">
        <v>1</v>
      </c>
      <c r="J251">
        <v>1</v>
      </c>
      <c r="K251">
        <v>0.33</v>
      </c>
      <c r="L251" s="1">
        <f t="shared" si="6"/>
        <v>4849.0200000000004</v>
      </c>
      <c r="M251" s="1">
        <f t="shared" si="7"/>
        <v>5.1681615705620005E-3</v>
      </c>
      <c r="N251" t="s">
        <v>3020</v>
      </c>
    </row>
    <row r="252" spans="1:14" x14ac:dyDescent="0.25">
      <c r="A252">
        <v>198</v>
      </c>
      <c r="B252">
        <v>1</v>
      </c>
      <c r="C252" t="s">
        <v>12</v>
      </c>
      <c r="D252" t="s">
        <v>748</v>
      </c>
      <c r="E252">
        <v>76</v>
      </c>
      <c r="F252">
        <v>14050</v>
      </c>
      <c r="G252">
        <v>2</v>
      </c>
      <c r="H252">
        <v>2</v>
      </c>
      <c r="I252">
        <v>1</v>
      </c>
      <c r="J252">
        <v>1</v>
      </c>
      <c r="K252">
        <v>0.34</v>
      </c>
      <c r="L252" s="1">
        <f t="shared" si="6"/>
        <v>4777</v>
      </c>
      <c r="M252" s="1">
        <f t="shared" si="7"/>
        <v>5.0914015249627085E-3</v>
      </c>
      <c r="N252" t="s">
        <v>749</v>
      </c>
    </row>
    <row r="253" spans="1:14" x14ac:dyDescent="0.25">
      <c r="A253">
        <v>199</v>
      </c>
      <c r="B253">
        <v>1</v>
      </c>
      <c r="C253" t="s">
        <v>12</v>
      </c>
      <c r="D253" t="s">
        <v>351</v>
      </c>
      <c r="E253">
        <v>75</v>
      </c>
      <c r="F253">
        <v>24518</v>
      </c>
      <c r="G253">
        <v>1</v>
      </c>
      <c r="H253">
        <v>1</v>
      </c>
      <c r="I253">
        <v>1</v>
      </c>
      <c r="J253">
        <v>1</v>
      </c>
      <c r="K253">
        <v>0.19</v>
      </c>
      <c r="L253" s="1">
        <f t="shared" si="6"/>
        <v>4658.42</v>
      </c>
      <c r="M253" s="1">
        <f t="shared" si="7"/>
        <v>4.9650171010920622E-3</v>
      </c>
      <c r="N253" t="s">
        <v>352</v>
      </c>
    </row>
    <row r="254" spans="1:14" x14ac:dyDescent="0.25">
      <c r="A254">
        <v>200</v>
      </c>
      <c r="B254">
        <v>1</v>
      </c>
      <c r="C254" t="s">
        <v>12</v>
      </c>
      <c r="D254" t="s">
        <v>419</v>
      </c>
      <c r="E254">
        <v>75</v>
      </c>
      <c r="F254">
        <v>173098</v>
      </c>
      <c r="G254">
        <v>2</v>
      </c>
      <c r="H254">
        <v>2</v>
      </c>
      <c r="I254">
        <v>1</v>
      </c>
      <c r="J254">
        <v>1</v>
      </c>
      <c r="K254">
        <v>0.02</v>
      </c>
      <c r="L254" s="1">
        <f t="shared" si="6"/>
        <v>3461.96</v>
      </c>
      <c r="M254" s="1">
        <f t="shared" si="7"/>
        <v>3.6898112671885906E-3</v>
      </c>
      <c r="N254" t="s">
        <v>420</v>
      </c>
    </row>
    <row r="255" spans="1:14" x14ac:dyDescent="0.25">
      <c r="A255">
        <v>201</v>
      </c>
      <c r="B255">
        <v>1</v>
      </c>
      <c r="C255" t="s">
        <v>12</v>
      </c>
      <c r="D255" t="s">
        <v>3021</v>
      </c>
      <c r="E255">
        <v>74</v>
      </c>
      <c r="F255">
        <v>83304</v>
      </c>
      <c r="G255">
        <v>4</v>
      </c>
      <c r="H255">
        <v>4</v>
      </c>
      <c r="I255">
        <v>2</v>
      </c>
      <c r="J255">
        <v>2</v>
      </c>
      <c r="K255">
        <v>0.11</v>
      </c>
      <c r="L255" s="1">
        <f t="shared" si="6"/>
        <v>9163.44</v>
      </c>
      <c r="M255" s="1">
        <f t="shared" si="7"/>
        <v>9.7665380761784125E-3</v>
      </c>
      <c r="N255" t="s">
        <v>873</v>
      </c>
    </row>
    <row r="256" spans="1:14" x14ac:dyDescent="0.25">
      <c r="A256">
        <v>202</v>
      </c>
      <c r="B256">
        <v>1</v>
      </c>
      <c r="C256" t="s">
        <v>12</v>
      </c>
      <c r="D256" t="s">
        <v>2672</v>
      </c>
      <c r="E256">
        <v>74</v>
      </c>
      <c r="F256">
        <v>61500</v>
      </c>
      <c r="G256">
        <v>3</v>
      </c>
      <c r="H256">
        <v>3</v>
      </c>
      <c r="I256">
        <v>1</v>
      </c>
      <c r="J256">
        <v>1</v>
      </c>
      <c r="K256">
        <v>7.0000000000000007E-2</v>
      </c>
      <c r="L256" s="1">
        <f t="shared" si="6"/>
        <v>4305</v>
      </c>
      <c r="M256" s="1">
        <f t="shared" si="7"/>
        <v>4.5883365218682137E-3</v>
      </c>
      <c r="N256" t="s">
        <v>2673</v>
      </c>
    </row>
    <row r="257" spans="1:14" x14ac:dyDescent="0.25">
      <c r="A257">
        <v>203</v>
      </c>
      <c r="B257">
        <v>1</v>
      </c>
      <c r="C257" t="s">
        <v>12</v>
      </c>
      <c r="D257" t="s">
        <v>3022</v>
      </c>
      <c r="E257">
        <v>74</v>
      </c>
      <c r="F257">
        <v>51427</v>
      </c>
      <c r="G257">
        <v>2</v>
      </c>
      <c r="H257">
        <v>2</v>
      </c>
      <c r="I257">
        <v>1</v>
      </c>
      <c r="J257">
        <v>1</v>
      </c>
      <c r="K257">
        <v>0.09</v>
      </c>
      <c r="L257" s="1">
        <f t="shared" si="6"/>
        <v>4628.4299999999994</v>
      </c>
      <c r="M257" s="1">
        <f t="shared" si="7"/>
        <v>4.9330532887132397E-3</v>
      </c>
      <c r="N257" t="s">
        <v>3023</v>
      </c>
    </row>
    <row r="258" spans="1:14" x14ac:dyDescent="0.25">
      <c r="A258">
        <v>204</v>
      </c>
      <c r="B258">
        <v>1</v>
      </c>
      <c r="C258" t="s">
        <v>12</v>
      </c>
      <c r="D258" t="s">
        <v>496</v>
      </c>
      <c r="E258">
        <v>73</v>
      </c>
      <c r="F258">
        <v>30949</v>
      </c>
      <c r="G258">
        <v>4</v>
      </c>
      <c r="H258">
        <v>4</v>
      </c>
      <c r="I258">
        <v>2</v>
      </c>
      <c r="J258">
        <v>2</v>
      </c>
      <c r="K258">
        <v>0.31</v>
      </c>
      <c r="L258" s="1">
        <f t="shared" si="6"/>
        <v>9594.19</v>
      </c>
      <c r="M258" s="1">
        <f t="shared" si="7"/>
        <v>1.0225638182286365E-2</v>
      </c>
      <c r="N258" t="s">
        <v>497</v>
      </c>
    </row>
    <row r="259" spans="1:14" x14ac:dyDescent="0.25">
      <c r="A259">
        <v>205</v>
      </c>
      <c r="B259">
        <v>1</v>
      </c>
      <c r="C259" t="s">
        <v>12</v>
      </c>
      <c r="D259" t="s">
        <v>1757</v>
      </c>
      <c r="E259">
        <v>73</v>
      </c>
      <c r="F259">
        <v>40504</v>
      </c>
      <c r="G259">
        <v>2</v>
      </c>
      <c r="H259">
        <v>2</v>
      </c>
      <c r="I259">
        <v>1</v>
      </c>
      <c r="J259">
        <v>1</v>
      </c>
      <c r="K259">
        <v>0.11</v>
      </c>
      <c r="L259" s="1">
        <f t="shared" si="6"/>
        <v>4455.4399999999996</v>
      </c>
      <c r="M259" s="1">
        <f t="shared" si="7"/>
        <v>4.7486778334477385E-3</v>
      </c>
      <c r="N259" t="s">
        <v>1758</v>
      </c>
    </row>
    <row r="260" spans="1:14" x14ac:dyDescent="0.25">
      <c r="A260">
        <v>206</v>
      </c>
      <c r="B260">
        <v>1</v>
      </c>
      <c r="C260" t="s">
        <v>12</v>
      </c>
      <c r="D260" t="s">
        <v>195</v>
      </c>
      <c r="E260">
        <v>73</v>
      </c>
      <c r="F260">
        <v>47112</v>
      </c>
      <c r="G260">
        <v>2</v>
      </c>
      <c r="H260">
        <v>2</v>
      </c>
      <c r="I260">
        <v>1</v>
      </c>
      <c r="J260">
        <v>1</v>
      </c>
      <c r="K260">
        <v>0.09</v>
      </c>
      <c r="L260" s="1">
        <f t="shared" ref="L260:L323" si="8">F260*K260</f>
        <v>4240.08</v>
      </c>
      <c r="M260" s="1">
        <f t="shared" ref="M260:M323" si="9">(L260/93824853.07)*100</f>
        <v>4.5191437676290304E-3</v>
      </c>
      <c r="N260" t="s">
        <v>196</v>
      </c>
    </row>
    <row r="261" spans="1:14" x14ac:dyDescent="0.25">
      <c r="A261">
        <v>207</v>
      </c>
      <c r="B261">
        <v>1</v>
      </c>
      <c r="C261" t="s">
        <v>12</v>
      </c>
      <c r="D261" t="s">
        <v>209</v>
      </c>
      <c r="E261">
        <v>72</v>
      </c>
      <c r="F261">
        <v>16230</v>
      </c>
      <c r="G261">
        <v>1</v>
      </c>
      <c r="H261">
        <v>1</v>
      </c>
      <c r="I261">
        <v>1</v>
      </c>
      <c r="J261">
        <v>1</v>
      </c>
      <c r="K261">
        <v>0.28999999999999998</v>
      </c>
      <c r="L261" s="1">
        <f t="shared" si="8"/>
        <v>4706.7</v>
      </c>
      <c r="M261" s="1">
        <f t="shared" si="9"/>
        <v>5.0164746823407949E-3</v>
      </c>
      <c r="N261" t="s">
        <v>210</v>
      </c>
    </row>
    <row r="262" spans="1:14" x14ac:dyDescent="0.25">
      <c r="A262">
        <v>208</v>
      </c>
      <c r="B262">
        <v>1</v>
      </c>
      <c r="C262" t="s">
        <v>12</v>
      </c>
      <c r="D262" t="s">
        <v>1880</v>
      </c>
      <c r="E262">
        <v>72</v>
      </c>
      <c r="F262">
        <v>38211</v>
      </c>
      <c r="G262">
        <v>1</v>
      </c>
      <c r="H262">
        <v>1</v>
      </c>
      <c r="I262">
        <v>1</v>
      </c>
      <c r="J262">
        <v>1</v>
      </c>
      <c r="K262">
        <v>0.12</v>
      </c>
      <c r="L262" s="1">
        <f t="shared" si="8"/>
        <v>4585.32</v>
      </c>
      <c r="M262" s="1">
        <f t="shared" si="9"/>
        <v>4.8871059745534857E-3</v>
      </c>
      <c r="N262" t="s">
        <v>1881</v>
      </c>
    </row>
    <row r="263" spans="1:14" x14ac:dyDescent="0.25">
      <c r="A263">
        <v>209</v>
      </c>
      <c r="B263">
        <v>1</v>
      </c>
      <c r="C263" t="s">
        <v>12</v>
      </c>
      <c r="D263" t="s">
        <v>524</v>
      </c>
      <c r="E263">
        <v>70</v>
      </c>
      <c r="F263">
        <v>14871</v>
      </c>
      <c r="G263">
        <v>2</v>
      </c>
      <c r="H263">
        <v>2</v>
      </c>
      <c r="I263">
        <v>1</v>
      </c>
      <c r="J263">
        <v>1</v>
      </c>
      <c r="K263">
        <v>0.32</v>
      </c>
      <c r="L263" s="1">
        <f t="shared" si="8"/>
        <v>4758.72</v>
      </c>
      <c r="M263" s="1">
        <f t="shared" si="9"/>
        <v>5.0719184142496423E-3</v>
      </c>
      <c r="N263" t="s">
        <v>525</v>
      </c>
    </row>
    <row r="264" spans="1:14" x14ac:dyDescent="0.25">
      <c r="A264">
        <v>210</v>
      </c>
      <c r="B264">
        <v>1</v>
      </c>
      <c r="C264" t="s">
        <v>12</v>
      </c>
      <c r="D264" t="s">
        <v>381</v>
      </c>
      <c r="E264">
        <v>70</v>
      </c>
      <c r="F264">
        <v>59049</v>
      </c>
      <c r="G264">
        <v>4</v>
      </c>
      <c r="H264">
        <v>4</v>
      </c>
      <c r="I264">
        <v>2</v>
      </c>
      <c r="J264">
        <v>2</v>
      </c>
      <c r="K264">
        <v>0.15</v>
      </c>
      <c r="L264" s="1">
        <f t="shared" si="8"/>
        <v>8857.35</v>
      </c>
      <c r="M264" s="1">
        <f t="shared" si="9"/>
        <v>9.4403025533030035E-3</v>
      </c>
      <c r="N264" t="s">
        <v>382</v>
      </c>
    </row>
    <row r="265" spans="1:14" x14ac:dyDescent="0.25">
      <c r="A265">
        <v>211</v>
      </c>
      <c r="B265">
        <v>1</v>
      </c>
      <c r="C265" t="s">
        <v>12</v>
      </c>
      <c r="D265" t="s">
        <v>448</v>
      </c>
      <c r="E265">
        <v>70</v>
      </c>
      <c r="F265">
        <v>11155</v>
      </c>
      <c r="G265">
        <v>2</v>
      </c>
      <c r="H265">
        <v>2</v>
      </c>
      <c r="I265">
        <v>1</v>
      </c>
      <c r="J265">
        <v>1</v>
      </c>
      <c r="K265">
        <v>0.45</v>
      </c>
      <c r="L265" s="1">
        <f t="shared" si="8"/>
        <v>5019.75</v>
      </c>
      <c r="M265" s="1">
        <f t="shared" si="9"/>
        <v>5.3501282823804801E-3</v>
      </c>
      <c r="N265" t="s">
        <v>449</v>
      </c>
    </row>
    <row r="266" spans="1:14" x14ac:dyDescent="0.25">
      <c r="A266">
        <v>212</v>
      </c>
      <c r="B266">
        <v>1</v>
      </c>
      <c r="C266" t="s">
        <v>12</v>
      </c>
      <c r="D266" t="s">
        <v>1038</v>
      </c>
      <c r="E266">
        <v>69</v>
      </c>
      <c r="F266">
        <v>14579</v>
      </c>
      <c r="G266">
        <v>2</v>
      </c>
      <c r="H266">
        <v>2</v>
      </c>
      <c r="I266">
        <v>2</v>
      </c>
      <c r="J266">
        <v>2</v>
      </c>
      <c r="K266">
        <v>0.77</v>
      </c>
      <c r="L266" s="1">
        <f t="shared" si="8"/>
        <v>11225.83</v>
      </c>
      <c r="M266" s="1">
        <f t="shared" si="9"/>
        <v>1.1964665685780222E-2</v>
      </c>
      <c r="N266" t="s">
        <v>1039</v>
      </c>
    </row>
    <row r="267" spans="1:14" x14ac:dyDescent="0.25">
      <c r="A267">
        <v>213</v>
      </c>
      <c r="B267">
        <v>1</v>
      </c>
      <c r="C267" t="s">
        <v>12</v>
      </c>
      <c r="D267" t="s">
        <v>341</v>
      </c>
      <c r="E267">
        <v>69</v>
      </c>
      <c r="F267">
        <v>87991</v>
      </c>
      <c r="G267">
        <v>1</v>
      </c>
      <c r="H267">
        <v>1</v>
      </c>
      <c r="I267">
        <v>1</v>
      </c>
      <c r="J267">
        <v>1</v>
      </c>
      <c r="K267">
        <v>0.05</v>
      </c>
      <c r="L267" s="1">
        <f t="shared" si="8"/>
        <v>4399.55</v>
      </c>
      <c r="M267" s="1">
        <f t="shared" si="9"/>
        <v>4.6891093948397914E-3</v>
      </c>
      <c r="N267" t="s">
        <v>342</v>
      </c>
    </row>
    <row r="268" spans="1:14" x14ac:dyDescent="0.25">
      <c r="A268">
        <v>214</v>
      </c>
      <c r="B268">
        <v>1</v>
      </c>
      <c r="C268" t="s">
        <v>12</v>
      </c>
      <c r="D268" t="s">
        <v>787</v>
      </c>
      <c r="E268">
        <v>68</v>
      </c>
      <c r="F268">
        <v>30777</v>
      </c>
      <c r="G268">
        <v>3</v>
      </c>
      <c r="H268">
        <v>3</v>
      </c>
      <c r="I268">
        <v>2</v>
      </c>
      <c r="J268">
        <v>2</v>
      </c>
      <c r="K268">
        <v>0.32</v>
      </c>
      <c r="L268" s="1">
        <f t="shared" si="8"/>
        <v>9848.64</v>
      </c>
      <c r="M268" s="1">
        <f t="shared" si="9"/>
        <v>1.0496834983213047E-2</v>
      </c>
      <c r="N268" t="s">
        <v>788</v>
      </c>
    </row>
    <row r="269" spans="1:14" x14ac:dyDescent="0.25">
      <c r="A269">
        <v>215</v>
      </c>
      <c r="B269">
        <v>1</v>
      </c>
      <c r="C269" t="s">
        <v>12</v>
      </c>
      <c r="D269" t="s">
        <v>1221</v>
      </c>
      <c r="E269">
        <v>68</v>
      </c>
      <c r="F269">
        <v>27352</v>
      </c>
      <c r="G269">
        <v>1</v>
      </c>
      <c r="H269">
        <v>1</v>
      </c>
      <c r="I269">
        <v>1</v>
      </c>
      <c r="J269">
        <v>1</v>
      </c>
      <c r="K269">
        <v>0.17</v>
      </c>
      <c r="L269" s="1">
        <f t="shared" si="8"/>
        <v>4649.84</v>
      </c>
      <c r="M269" s="1">
        <f t="shared" si="9"/>
        <v>4.9558724025188612E-3</v>
      </c>
      <c r="N269" t="s">
        <v>1222</v>
      </c>
    </row>
    <row r="270" spans="1:14" x14ac:dyDescent="0.25">
      <c r="A270">
        <v>216</v>
      </c>
      <c r="B270">
        <v>1</v>
      </c>
      <c r="C270" t="s">
        <v>12</v>
      </c>
      <c r="D270" t="s">
        <v>462</v>
      </c>
      <c r="E270">
        <v>68</v>
      </c>
      <c r="F270">
        <v>12004</v>
      </c>
      <c r="G270">
        <v>2</v>
      </c>
      <c r="H270">
        <v>2</v>
      </c>
      <c r="I270">
        <v>1</v>
      </c>
      <c r="J270">
        <v>1</v>
      </c>
      <c r="K270">
        <v>0.41</v>
      </c>
      <c r="L270" s="1">
        <f t="shared" si="8"/>
        <v>4921.6399999999994</v>
      </c>
      <c r="M270" s="1">
        <f t="shared" si="9"/>
        <v>5.2455611055720035E-3</v>
      </c>
      <c r="N270" t="s">
        <v>463</v>
      </c>
    </row>
    <row r="271" spans="1:14" x14ac:dyDescent="0.25">
      <c r="A271">
        <v>217</v>
      </c>
      <c r="B271">
        <v>1</v>
      </c>
      <c r="C271" t="s">
        <v>12</v>
      </c>
      <c r="D271" t="s">
        <v>367</v>
      </c>
      <c r="E271">
        <v>67</v>
      </c>
      <c r="F271">
        <v>38087</v>
      </c>
      <c r="G271">
        <v>3</v>
      </c>
      <c r="H271">
        <v>3</v>
      </c>
      <c r="I271">
        <v>1</v>
      </c>
      <c r="J271">
        <v>1</v>
      </c>
      <c r="K271">
        <v>0.12</v>
      </c>
      <c r="L271" s="1">
        <f t="shared" si="8"/>
        <v>4570.4399999999996</v>
      </c>
      <c r="M271" s="1">
        <f t="shared" si="9"/>
        <v>4.8712466371677952E-3</v>
      </c>
      <c r="N271" t="s">
        <v>368</v>
      </c>
    </row>
    <row r="272" spans="1:14" x14ac:dyDescent="0.25">
      <c r="A272">
        <v>218</v>
      </c>
      <c r="B272">
        <v>1</v>
      </c>
      <c r="C272" t="s">
        <v>12</v>
      </c>
      <c r="D272" t="s">
        <v>562</v>
      </c>
      <c r="E272">
        <v>67</v>
      </c>
      <c r="F272">
        <v>57692</v>
      </c>
      <c r="G272">
        <v>2</v>
      </c>
      <c r="H272">
        <v>2</v>
      </c>
      <c r="I272">
        <v>1</v>
      </c>
      <c r="J272">
        <v>1</v>
      </c>
      <c r="K272">
        <v>0.08</v>
      </c>
      <c r="L272" s="1">
        <f t="shared" si="8"/>
        <v>4615.3599999999997</v>
      </c>
      <c r="M272" s="1">
        <f t="shared" si="9"/>
        <v>4.9191230777165338E-3</v>
      </c>
      <c r="N272" t="s">
        <v>563</v>
      </c>
    </row>
    <row r="273" spans="1:14" x14ac:dyDescent="0.25">
      <c r="A273">
        <v>219</v>
      </c>
      <c r="B273">
        <v>1</v>
      </c>
      <c r="C273" t="s">
        <v>12</v>
      </c>
      <c r="D273" t="s">
        <v>363</v>
      </c>
      <c r="E273">
        <v>67</v>
      </c>
      <c r="F273">
        <v>19805</v>
      </c>
      <c r="G273">
        <v>1</v>
      </c>
      <c r="H273">
        <v>1</v>
      </c>
      <c r="I273">
        <v>1</v>
      </c>
      <c r="J273">
        <v>1</v>
      </c>
      <c r="K273">
        <v>0.24</v>
      </c>
      <c r="L273" s="1">
        <f t="shared" si="8"/>
        <v>4753.2</v>
      </c>
      <c r="M273" s="1">
        <f t="shared" si="9"/>
        <v>5.0660351116710786E-3</v>
      </c>
      <c r="N273" t="s">
        <v>364</v>
      </c>
    </row>
    <row r="274" spans="1:14" x14ac:dyDescent="0.25">
      <c r="A274">
        <v>220</v>
      </c>
      <c r="B274">
        <v>1</v>
      </c>
      <c r="C274" t="s">
        <v>12</v>
      </c>
      <c r="D274" t="s">
        <v>709</v>
      </c>
      <c r="E274">
        <v>67</v>
      </c>
      <c r="F274">
        <v>24445</v>
      </c>
      <c r="G274">
        <v>2</v>
      </c>
      <c r="H274">
        <v>2</v>
      </c>
      <c r="I274">
        <v>1</v>
      </c>
      <c r="J274">
        <v>1</v>
      </c>
      <c r="K274">
        <v>0.19</v>
      </c>
      <c r="L274" s="1">
        <f t="shared" si="8"/>
        <v>4644.55</v>
      </c>
      <c r="M274" s="1">
        <f t="shared" si="9"/>
        <v>4.950234237547738E-3</v>
      </c>
      <c r="N274" t="s">
        <v>710</v>
      </c>
    </row>
    <row r="275" spans="1:14" x14ac:dyDescent="0.25">
      <c r="A275">
        <v>221</v>
      </c>
      <c r="B275">
        <v>1</v>
      </c>
      <c r="C275" t="s">
        <v>12</v>
      </c>
      <c r="D275" t="s">
        <v>3024</v>
      </c>
      <c r="E275">
        <v>65</v>
      </c>
      <c r="F275">
        <v>41497</v>
      </c>
      <c r="G275">
        <v>6</v>
      </c>
      <c r="H275">
        <v>6</v>
      </c>
      <c r="I275">
        <v>1</v>
      </c>
      <c r="J275">
        <v>1</v>
      </c>
      <c r="K275">
        <v>0.11</v>
      </c>
      <c r="L275" s="1">
        <f t="shared" si="8"/>
        <v>4564.67</v>
      </c>
      <c r="M275" s="1">
        <f t="shared" si="9"/>
        <v>4.8650968806681029E-3</v>
      </c>
      <c r="N275" t="s">
        <v>3025</v>
      </c>
    </row>
    <row r="276" spans="1:14" x14ac:dyDescent="0.25">
      <c r="A276">
        <v>222</v>
      </c>
      <c r="B276">
        <v>1</v>
      </c>
      <c r="C276" t="s">
        <v>12</v>
      </c>
      <c r="D276" t="s">
        <v>2010</v>
      </c>
      <c r="E276">
        <v>65</v>
      </c>
      <c r="F276">
        <v>44205</v>
      </c>
      <c r="G276">
        <v>2</v>
      </c>
      <c r="H276">
        <v>2</v>
      </c>
      <c r="I276">
        <v>1</v>
      </c>
      <c r="J276">
        <v>1</v>
      </c>
      <c r="K276">
        <v>0.1</v>
      </c>
      <c r="L276" s="1">
        <f t="shared" si="8"/>
        <v>4420.5</v>
      </c>
      <c r="M276" s="1">
        <f t="shared" si="9"/>
        <v>4.7114382334305319E-3</v>
      </c>
      <c r="N276" t="s">
        <v>2011</v>
      </c>
    </row>
    <row r="277" spans="1:14" x14ac:dyDescent="0.25">
      <c r="A277">
        <v>223</v>
      </c>
      <c r="B277">
        <v>1</v>
      </c>
      <c r="C277" t="s">
        <v>12</v>
      </c>
      <c r="D277" t="s">
        <v>779</v>
      </c>
      <c r="E277">
        <v>65</v>
      </c>
      <c r="F277">
        <v>24054</v>
      </c>
      <c r="G277">
        <v>1</v>
      </c>
      <c r="H277">
        <v>1</v>
      </c>
      <c r="I277">
        <v>1</v>
      </c>
      <c r="J277">
        <v>1</v>
      </c>
      <c r="K277">
        <v>0.19</v>
      </c>
      <c r="L277" s="1">
        <f t="shared" si="8"/>
        <v>4570.26</v>
      </c>
      <c r="M277" s="1">
        <f t="shared" si="9"/>
        <v>4.871054790344582E-3</v>
      </c>
      <c r="N277" t="s">
        <v>780</v>
      </c>
    </row>
    <row r="278" spans="1:14" x14ac:dyDescent="0.25">
      <c r="A278">
        <v>224</v>
      </c>
      <c r="B278">
        <v>1</v>
      </c>
      <c r="C278" t="s">
        <v>12</v>
      </c>
      <c r="D278" t="s">
        <v>393</v>
      </c>
      <c r="E278">
        <v>64</v>
      </c>
      <c r="F278">
        <v>15932</v>
      </c>
      <c r="G278">
        <v>2</v>
      </c>
      <c r="H278">
        <v>2</v>
      </c>
      <c r="I278">
        <v>1</v>
      </c>
      <c r="J278">
        <v>1</v>
      </c>
      <c r="K278">
        <v>0.3</v>
      </c>
      <c r="L278" s="1">
        <f t="shared" si="8"/>
        <v>4779.5999999999995</v>
      </c>
      <c r="M278" s="1">
        <f t="shared" si="9"/>
        <v>5.0941726457424657E-3</v>
      </c>
      <c r="N278" t="s">
        <v>394</v>
      </c>
    </row>
    <row r="279" spans="1:14" x14ac:dyDescent="0.25">
      <c r="A279">
        <v>225</v>
      </c>
      <c r="B279">
        <v>1</v>
      </c>
      <c r="C279" t="s">
        <v>12</v>
      </c>
      <c r="D279" t="s">
        <v>434</v>
      </c>
      <c r="E279">
        <v>64</v>
      </c>
      <c r="F279">
        <v>14329</v>
      </c>
      <c r="G279">
        <v>2</v>
      </c>
      <c r="H279">
        <v>2</v>
      </c>
      <c r="I279">
        <v>1</v>
      </c>
      <c r="J279">
        <v>1</v>
      </c>
      <c r="K279">
        <v>0.34</v>
      </c>
      <c r="L279" s="1">
        <f t="shared" si="8"/>
        <v>4871.8600000000006</v>
      </c>
      <c r="M279" s="1">
        <f t="shared" si="9"/>
        <v>5.1925048007964878E-3</v>
      </c>
      <c r="N279" t="s">
        <v>435</v>
      </c>
    </row>
    <row r="280" spans="1:14" x14ac:dyDescent="0.25">
      <c r="A280">
        <v>226</v>
      </c>
      <c r="B280">
        <v>1</v>
      </c>
      <c r="C280" t="s">
        <v>12</v>
      </c>
      <c r="D280" t="s">
        <v>1078</v>
      </c>
      <c r="E280">
        <v>63</v>
      </c>
      <c r="F280">
        <v>37167</v>
      </c>
      <c r="G280">
        <v>2</v>
      </c>
      <c r="H280">
        <v>2</v>
      </c>
      <c r="I280">
        <v>1</v>
      </c>
      <c r="J280">
        <v>1</v>
      </c>
      <c r="K280">
        <v>0.12</v>
      </c>
      <c r="L280" s="1">
        <f t="shared" si="8"/>
        <v>4460.04</v>
      </c>
      <c r="M280" s="1">
        <f t="shared" si="9"/>
        <v>4.7535805855965412E-3</v>
      </c>
      <c r="N280" t="s">
        <v>1079</v>
      </c>
    </row>
    <row r="281" spans="1:14" x14ac:dyDescent="0.25">
      <c r="A281">
        <v>227</v>
      </c>
      <c r="B281">
        <v>1</v>
      </c>
      <c r="C281" t="s">
        <v>12</v>
      </c>
      <c r="D281" t="s">
        <v>3026</v>
      </c>
      <c r="E281">
        <v>63</v>
      </c>
      <c r="F281">
        <v>47479</v>
      </c>
      <c r="G281">
        <v>1</v>
      </c>
      <c r="H281">
        <v>1</v>
      </c>
      <c r="I281">
        <v>1</v>
      </c>
      <c r="J281">
        <v>1</v>
      </c>
      <c r="K281">
        <v>0.09</v>
      </c>
      <c r="L281" s="1">
        <f t="shared" si="8"/>
        <v>4273.1099999999997</v>
      </c>
      <c r="M281" s="1">
        <f t="shared" si="9"/>
        <v>4.5543476596888004E-3</v>
      </c>
      <c r="N281" t="s">
        <v>3027</v>
      </c>
    </row>
    <row r="282" spans="1:14" x14ac:dyDescent="0.25">
      <c r="A282">
        <v>228</v>
      </c>
      <c r="B282">
        <v>1</v>
      </c>
      <c r="C282" t="s">
        <v>12</v>
      </c>
      <c r="D282" t="s">
        <v>425</v>
      </c>
      <c r="E282">
        <v>62</v>
      </c>
      <c r="F282">
        <v>43103</v>
      </c>
      <c r="G282">
        <v>2</v>
      </c>
      <c r="H282">
        <v>2</v>
      </c>
      <c r="I282">
        <v>1</v>
      </c>
      <c r="J282">
        <v>1</v>
      </c>
      <c r="K282">
        <v>0.1</v>
      </c>
      <c r="L282" s="1">
        <f t="shared" si="8"/>
        <v>4310.3</v>
      </c>
      <c r="M282" s="1">
        <f t="shared" si="9"/>
        <v>4.5939853449961819E-3</v>
      </c>
      <c r="N282" t="s">
        <v>426</v>
      </c>
    </row>
    <row r="283" spans="1:14" x14ac:dyDescent="0.25">
      <c r="A283">
        <v>229</v>
      </c>
      <c r="B283">
        <v>1</v>
      </c>
      <c r="C283" t="s">
        <v>12</v>
      </c>
      <c r="D283" t="s">
        <v>1589</v>
      </c>
      <c r="E283">
        <v>62</v>
      </c>
      <c r="F283">
        <v>48902</v>
      </c>
      <c r="G283">
        <v>2</v>
      </c>
      <c r="H283">
        <v>2</v>
      </c>
      <c r="I283">
        <v>1</v>
      </c>
      <c r="J283">
        <v>1</v>
      </c>
      <c r="K283">
        <v>0.09</v>
      </c>
      <c r="L283" s="1">
        <f t="shared" si="8"/>
        <v>4401.18</v>
      </c>
      <c r="M283" s="1">
        <f t="shared" si="9"/>
        <v>4.6908466744055629E-3</v>
      </c>
      <c r="N283" t="s">
        <v>1590</v>
      </c>
    </row>
    <row r="284" spans="1:14" x14ac:dyDescent="0.25">
      <c r="A284">
        <v>230</v>
      </c>
      <c r="B284">
        <v>1</v>
      </c>
      <c r="C284" t="s">
        <v>12</v>
      </c>
      <c r="D284" t="s">
        <v>1787</v>
      </c>
      <c r="E284">
        <v>62</v>
      </c>
      <c r="F284">
        <v>17019</v>
      </c>
      <c r="G284">
        <v>2</v>
      </c>
      <c r="H284">
        <v>2</v>
      </c>
      <c r="I284">
        <v>1</v>
      </c>
      <c r="J284">
        <v>1</v>
      </c>
      <c r="K284">
        <v>0.28000000000000003</v>
      </c>
      <c r="L284" s="1">
        <f t="shared" si="8"/>
        <v>4765.3200000000006</v>
      </c>
      <c r="M284" s="1">
        <f t="shared" si="9"/>
        <v>5.0789527977674886E-3</v>
      </c>
      <c r="N284" t="s">
        <v>1788</v>
      </c>
    </row>
    <row r="285" spans="1:14" x14ac:dyDescent="0.25">
      <c r="A285">
        <v>231</v>
      </c>
      <c r="B285">
        <v>1</v>
      </c>
      <c r="C285" t="s">
        <v>12</v>
      </c>
      <c r="D285" t="s">
        <v>3028</v>
      </c>
      <c r="E285">
        <v>61</v>
      </c>
      <c r="F285">
        <v>20966</v>
      </c>
      <c r="G285">
        <v>1</v>
      </c>
      <c r="H285">
        <v>1</v>
      </c>
      <c r="I285">
        <v>1</v>
      </c>
      <c r="J285">
        <v>1</v>
      </c>
      <c r="K285">
        <v>0.22</v>
      </c>
      <c r="L285" s="1">
        <f t="shared" si="8"/>
        <v>4612.5200000000004</v>
      </c>
      <c r="M285" s="1">
        <f t="shared" si="9"/>
        <v>4.916096161172492E-3</v>
      </c>
      <c r="N285" t="s">
        <v>3029</v>
      </c>
    </row>
    <row r="286" spans="1:14" x14ac:dyDescent="0.25">
      <c r="A286">
        <v>232</v>
      </c>
      <c r="B286">
        <v>1</v>
      </c>
      <c r="C286" t="s">
        <v>12</v>
      </c>
      <c r="D286" t="s">
        <v>403</v>
      </c>
      <c r="E286">
        <v>61</v>
      </c>
      <c r="F286">
        <v>35129</v>
      </c>
      <c r="G286">
        <v>2</v>
      </c>
      <c r="H286">
        <v>2</v>
      </c>
      <c r="I286">
        <v>1</v>
      </c>
      <c r="J286">
        <v>1</v>
      </c>
      <c r="K286">
        <v>0.13</v>
      </c>
      <c r="L286" s="1">
        <f t="shared" si="8"/>
        <v>4566.7700000000004</v>
      </c>
      <c r="M286" s="1">
        <f t="shared" si="9"/>
        <v>4.8673350936056002E-3</v>
      </c>
      <c r="N286" t="s">
        <v>404</v>
      </c>
    </row>
    <row r="287" spans="1:14" x14ac:dyDescent="0.25">
      <c r="A287">
        <v>233</v>
      </c>
      <c r="B287">
        <v>1</v>
      </c>
      <c r="C287" t="s">
        <v>12</v>
      </c>
      <c r="D287" t="s">
        <v>867</v>
      </c>
      <c r="E287">
        <v>61</v>
      </c>
      <c r="F287">
        <v>231020</v>
      </c>
      <c r="G287">
        <v>2</v>
      </c>
      <c r="H287">
        <v>2</v>
      </c>
      <c r="I287">
        <v>1</v>
      </c>
      <c r="J287">
        <v>1</v>
      </c>
      <c r="K287">
        <v>0.02</v>
      </c>
      <c r="L287" s="1">
        <f t="shared" si="8"/>
        <v>4620.4000000000005</v>
      </c>
      <c r="M287" s="1">
        <f t="shared" si="9"/>
        <v>4.9244947887665267E-3</v>
      </c>
      <c r="N287" t="s">
        <v>868</v>
      </c>
    </row>
    <row r="288" spans="1:14" x14ac:dyDescent="0.25">
      <c r="A288">
        <v>234</v>
      </c>
      <c r="B288">
        <v>1</v>
      </c>
      <c r="C288" t="s">
        <v>12</v>
      </c>
      <c r="D288" t="s">
        <v>596</v>
      </c>
      <c r="E288">
        <v>60</v>
      </c>
      <c r="F288">
        <v>15223</v>
      </c>
      <c r="G288">
        <v>2</v>
      </c>
      <c r="H288">
        <v>2</v>
      </c>
      <c r="I288">
        <v>1</v>
      </c>
      <c r="J288">
        <v>1</v>
      </c>
      <c r="K288">
        <v>0.31</v>
      </c>
      <c r="L288" s="1">
        <f t="shared" si="8"/>
        <v>4719.13</v>
      </c>
      <c r="M288" s="1">
        <f t="shared" si="9"/>
        <v>5.0297227712994066E-3</v>
      </c>
      <c r="N288" t="s">
        <v>597</v>
      </c>
    </row>
    <row r="289" spans="1:14" x14ac:dyDescent="0.25">
      <c r="A289">
        <v>235</v>
      </c>
      <c r="B289">
        <v>1</v>
      </c>
      <c r="C289" t="s">
        <v>12</v>
      </c>
      <c r="D289" t="s">
        <v>3030</v>
      </c>
      <c r="E289">
        <v>60</v>
      </c>
      <c r="F289">
        <v>10539</v>
      </c>
      <c r="G289">
        <v>2</v>
      </c>
      <c r="H289">
        <v>2</v>
      </c>
      <c r="I289">
        <v>1</v>
      </c>
      <c r="J289">
        <v>1</v>
      </c>
      <c r="K289">
        <v>0.48</v>
      </c>
      <c r="L289" s="1">
        <f t="shared" si="8"/>
        <v>5058.72</v>
      </c>
      <c r="M289" s="1">
        <f t="shared" si="9"/>
        <v>5.3916631196063115E-3</v>
      </c>
      <c r="N289" t="s">
        <v>3031</v>
      </c>
    </row>
    <row r="290" spans="1:14" x14ac:dyDescent="0.25">
      <c r="A290">
        <v>236</v>
      </c>
      <c r="B290">
        <v>1</v>
      </c>
      <c r="C290" t="s">
        <v>12</v>
      </c>
      <c r="D290" t="s">
        <v>1916</v>
      </c>
      <c r="E290">
        <v>60</v>
      </c>
      <c r="F290">
        <v>18434</v>
      </c>
      <c r="G290">
        <v>2</v>
      </c>
      <c r="H290">
        <v>2</v>
      </c>
      <c r="I290">
        <v>1</v>
      </c>
      <c r="J290">
        <v>1</v>
      </c>
      <c r="K290">
        <v>0.25</v>
      </c>
      <c r="L290" s="1">
        <f t="shared" si="8"/>
        <v>4608.5</v>
      </c>
      <c r="M290" s="1">
        <f t="shared" si="9"/>
        <v>4.9118115821207113E-3</v>
      </c>
      <c r="N290" t="s">
        <v>1917</v>
      </c>
    </row>
    <row r="291" spans="1:14" x14ac:dyDescent="0.25">
      <c r="A291">
        <v>237</v>
      </c>
      <c r="B291">
        <v>1</v>
      </c>
      <c r="C291" t="s">
        <v>12</v>
      </c>
      <c r="D291" t="s">
        <v>456</v>
      </c>
      <c r="E291">
        <v>59</v>
      </c>
      <c r="F291">
        <v>50323</v>
      </c>
      <c r="G291">
        <v>3</v>
      </c>
      <c r="H291">
        <v>3</v>
      </c>
      <c r="I291">
        <v>2</v>
      </c>
      <c r="J291">
        <v>2</v>
      </c>
      <c r="K291">
        <v>0.18</v>
      </c>
      <c r="L291" s="1">
        <f t="shared" si="8"/>
        <v>9058.14</v>
      </c>
      <c r="M291" s="1">
        <f t="shared" si="9"/>
        <v>9.654307684598221E-3</v>
      </c>
      <c r="N291" t="s">
        <v>457</v>
      </c>
    </row>
    <row r="292" spans="1:14" x14ac:dyDescent="0.25">
      <c r="A292">
        <v>238</v>
      </c>
      <c r="B292">
        <v>1</v>
      </c>
      <c r="C292" t="s">
        <v>12</v>
      </c>
      <c r="D292" t="s">
        <v>395</v>
      </c>
      <c r="E292">
        <v>59</v>
      </c>
      <c r="F292">
        <v>15418</v>
      </c>
      <c r="G292">
        <v>2</v>
      </c>
      <c r="H292">
        <v>2</v>
      </c>
      <c r="I292">
        <v>1</v>
      </c>
      <c r="J292">
        <v>1</v>
      </c>
      <c r="K292">
        <v>0.31</v>
      </c>
      <c r="L292" s="1">
        <f t="shared" si="8"/>
        <v>4779.58</v>
      </c>
      <c r="M292" s="1">
        <f t="shared" si="9"/>
        <v>5.0941513294287758E-3</v>
      </c>
      <c r="N292" t="s">
        <v>396</v>
      </c>
    </row>
    <row r="293" spans="1:14" x14ac:dyDescent="0.25">
      <c r="A293">
        <v>239</v>
      </c>
      <c r="B293">
        <v>1</v>
      </c>
      <c r="C293" t="s">
        <v>12</v>
      </c>
      <c r="D293" t="s">
        <v>518</v>
      </c>
      <c r="E293">
        <v>59</v>
      </c>
      <c r="F293">
        <v>47853</v>
      </c>
      <c r="G293">
        <v>2</v>
      </c>
      <c r="H293">
        <v>2</v>
      </c>
      <c r="I293">
        <v>1</v>
      </c>
      <c r="J293">
        <v>1</v>
      </c>
      <c r="K293">
        <v>0.09</v>
      </c>
      <c r="L293" s="1">
        <f t="shared" si="8"/>
        <v>4306.7699999999995</v>
      </c>
      <c r="M293" s="1">
        <f t="shared" si="9"/>
        <v>4.5902230156298187E-3</v>
      </c>
      <c r="N293" t="s">
        <v>519</v>
      </c>
    </row>
    <row r="294" spans="1:14" x14ac:dyDescent="0.25">
      <c r="A294">
        <v>240</v>
      </c>
      <c r="B294">
        <v>1</v>
      </c>
      <c r="C294" t="s">
        <v>12</v>
      </c>
      <c r="D294" t="s">
        <v>466</v>
      </c>
      <c r="E294">
        <v>59</v>
      </c>
      <c r="F294">
        <v>27040</v>
      </c>
      <c r="G294">
        <v>1</v>
      </c>
      <c r="H294">
        <v>1</v>
      </c>
      <c r="I294">
        <v>1</v>
      </c>
      <c r="J294">
        <v>1</v>
      </c>
      <c r="K294">
        <v>0.17</v>
      </c>
      <c r="L294" s="1">
        <f t="shared" si="8"/>
        <v>4596.8</v>
      </c>
      <c r="M294" s="1">
        <f t="shared" si="9"/>
        <v>4.8993415386118025E-3</v>
      </c>
      <c r="N294" t="s">
        <v>467</v>
      </c>
    </row>
    <row r="295" spans="1:14" x14ac:dyDescent="0.25">
      <c r="A295">
        <v>241</v>
      </c>
      <c r="B295">
        <v>1</v>
      </c>
      <c r="C295" t="s">
        <v>12</v>
      </c>
      <c r="D295" t="s">
        <v>1809</v>
      </c>
      <c r="E295">
        <v>59</v>
      </c>
      <c r="F295">
        <v>75016</v>
      </c>
      <c r="G295">
        <v>2</v>
      </c>
      <c r="H295">
        <v>2</v>
      </c>
      <c r="I295">
        <v>2</v>
      </c>
      <c r="J295">
        <v>2</v>
      </c>
      <c r="K295">
        <v>0.12</v>
      </c>
      <c r="L295" s="1">
        <f t="shared" si="8"/>
        <v>9001.92</v>
      </c>
      <c r="M295" s="1">
        <f t="shared" si="9"/>
        <v>9.5943875268143831E-3</v>
      </c>
      <c r="N295" t="s">
        <v>1810</v>
      </c>
    </row>
    <row r="296" spans="1:14" x14ac:dyDescent="0.25">
      <c r="A296">
        <v>242</v>
      </c>
      <c r="B296">
        <v>1</v>
      </c>
      <c r="C296" t="s">
        <v>12</v>
      </c>
      <c r="D296" t="s">
        <v>500</v>
      </c>
      <c r="E296">
        <v>59</v>
      </c>
      <c r="F296">
        <v>96870</v>
      </c>
      <c r="G296">
        <v>1</v>
      </c>
      <c r="H296">
        <v>1</v>
      </c>
      <c r="I296">
        <v>1</v>
      </c>
      <c r="J296">
        <v>1</v>
      </c>
      <c r="K296">
        <v>0.04</v>
      </c>
      <c r="L296" s="1">
        <f t="shared" si="8"/>
        <v>3874.8</v>
      </c>
      <c r="M296" s="1">
        <f t="shared" si="9"/>
        <v>4.1298226143867498E-3</v>
      </c>
      <c r="N296" t="s">
        <v>501</v>
      </c>
    </row>
    <row r="297" spans="1:14" x14ac:dyDescent="0.25">
      <c r="A297">
        <v>243</v>
      </c>
      <c r="B297">
        <v>1</v>
      </c>
      <c r="C297" t="s">
        <v>12</v>
      </c>
      <c r="D297" t="s">
        <v>618</v>
      </c>
      <c r="E297">
        <v>58</v>
      </c>
      <c r="F297">
        <v>11853</v>
      </c>
      <c r="G297">
        <v>4</v>
      </c>
      <c r="H297">
        <v>4</v>
      </c>
      <c r="I297">
        <v>2</v>
      </c>
      <c r="J297">
        <v>2</v>
      </c>
      <c r="K297">
        <v>1</v>
      </c>
      <c r="L297" s="1">
        <f t="shared" si="8"/>
        <v>11853</v>
      </c>
      <c r="M297" s="1">
        <f t="shared" si="9"/>
        <v>1.2633113308642032E-2</v>
      </c>
      <c r="N297" t="s">
        <v>619</v>
      </c>
    </row>
    <row r="298" spans="1:14" x14ac:dyDescent="0.25">
      <c r="A298">
        <v>244</v>
      </c>
      <c r="B298">
        <v>1</v>
      </c>
      <c r="C298" t="s">
        <v>12</v>
      </c>
      <c r="D298" t="s">
        <v>488</v>
      </c>
      <c r="E298">
        <v>57</v>
      </c>
      <c r="F298">
        <v>48673</v>
      </c>
      <c r="G298">
        <v>1</v>
      </c>
      <c r="H298">
        <v>1</v>
      </c>
      <c r="I298">
        <v>1</v>
      </c>
      <c r="J298">
        <v>1</v>
      </c>
      <c r="K298">
        <v>0.09</v>
      </c>
      <c r="L298" s="1">
        <f t="shared" si="8"/>
        <v>4380.57</v>
      </c>
      <c r="M298" s="1">
        <f t="shared" si="9"/>
        <v>4.6688802131475589E-3</v>
      </c>
      <c r="N298" t="s">
        <v>489</v>
      </c>
    </row>
    <row r="299" spans="1:14" x14ac:dyDescent="0.25">
      <c r="A299">
        <v>245</v>
      </c>
      <c r="B299">
        <v>1</v>
      </c>
      <c r="C299" t="s">
        <v>12</v>
      </c>
      <c r="D299" t="s">
        <v>1438</v>
      </c>
      <c r="E299">
        <v>57</v>
      </c>
      <c r="F299">
        <v>58787</v>
      </c>
      <c r="G299">
        <v>2</v>
      </c>
      <c r="H299">
        <v>2</v>
      </c>
      <c r="I299">
        <v>1</v>
      </c>
      <c r="J299">
        <v>1</v>
      </c>
      <c r="K299">
        <v>7.0000000000000007E-2</v>
      </c>
      <c r="L299" s="1">
        <f t="shared" si="8"/>
        <v>4115.09</v>
      </c>
      <c r="M299" s="1">
        <f t="shared" si="9"/>
        <v>4.3859274652205968E-3</v>
      </c>
      <c r="N299" t="s">
        <v>1439</v>
      </c>
    </row>
    <row r="300" spans="1:14" x14ac:dyDescent="0.25">
      <c r="A300">
        <v>246</v>
      </c>
      <c r="B300">
        <v>1</v>
      </c>
      <c r="C300" t="s">
        <v>12</v>
      </c>
      <c r="D300" t="s">
        <v>3032</v>
      </c>
      <c r="E300">
        <v>57</v>
      </c>
      <c r="F300">
        <v>20643</v>
      </c>
      <c r="G300">
        <v>1</v>
      </c>
      <c r="H300">
        <v>1</v>
      </c>
      <c r="I300">
        <v>1</v>
      </c>
      <c r="J300">
        <v>1</v>
      </c>
      <c r="K300">
        <v>0.22</v>
      </c>
      <c r="L300" s="1">
        <f t="shared" si="8"/>
        <v>4541.46</v>
      </c>
      <c r="M300" s="1">
        <f t="shared" si="9"/>
        <v>4.8403592986303416E-3</v>
      </c>
      <c r="N300" t="s">
        <v>3033</v>
      </c>
    </row>
    <row r="301" spans="1:14" x14ac:dyDescent="0.25">
      <c r="A301">
        <v>247</v>
      </c>
      <c r="B301">
        <v>1</v>
      </c>
      <c r="C301" t="s">
        <v>12</v>
      </c>
      <c r="D301" t="s">
        <v>564</v>
      </c>
      <c r="E301">
        <v>56</v>
      </c>
      <c r="F301">
        <v>93285</v>
      </c>
      <c r="G301">
        <v>5</v>
      </c>
      <c r="H301">
        <v>5</v>
      </c>
      <c r="I301">
        <v>1</v>
      </c>
      <c r="J301">
        <v>1</v>
      </c>
      <c r="K301">
        <v>0.05</v>
      </c>
      <c r="L301" s="1">
        <f t="shared" si="8"/>
        <v>4664.25</v>
      </c>
      <c r="M301" s="1">
        <f t="shared" si="9"/>
        <v>4.9712308065328267E-3</v>
      </c>
      <c r="N301" t="s">
        <v>565</v>
      </c>
    </row>
    <row r="302" spans="1:14" x14ac:dyDescent="0.25">
      <c r="A302">
        <v>248</v>
      </c>
      <c r="B302">
        <v>1</v>
      </c>
      <c r="C302" t="s">
        <v>12</v>
      </c>
      <c r="D302" t="s">
        <v>3034</v>
      </c>
      <c r="E302">
        <v>56</v>
      </c>
      <c r="F302">
        <v>69959</v>
      </c>
      <c r="G302">
        <v>2</v>
      </c>
      <c r="H302">
        <v>2</v>
      </c>
      <c r="I302">
        <v>1</v>
      </c>
      <c r="J302">
        <v>1</v>
      </c>
      <c r="K302">
        <v>0.06</v>
      </c>
      <c r="L302" s="1">
        <f t="shared" si="8"/>
        <v>4197.54</v>
      </c>
      <c r="M302" s="1">
        <f t="shared" si="9"/>
        <v>4.4738039684094552E-3</v>
      </c>
      <c r="N302" t="s">
        <v>3035</v>
      </c>
    </row>
    <row r="303" spans="1:14" x14ac:dyDescent="0.25">
      <c r="A303">
        <v>249</v>
      </c>
      <c r="B303">
        <v>1</v>
      </c>
      <c r="C303" t="s">
        <v>12</v>
      </c>
      <c r="D303" t="s">
        <v>478</v>
      </c>
      <c r="E303">
        <v>55</v>
      </c>
      <c r="F303">
        <v>24611</v>
      </c>
      <c r="G303">
        <v>2</v>
      </c>
      <c r="H303">
        <v>2</v>
      </c>
      <c r="I303">
        <v>1</v>
      </c>
      <c r="J303">
        <v>1</v>
      </c>
      <c r="K303">
        <v>0.19</v>
      </c>
      <c r="L303" s="1">
        <f t="shared" si="8"/>
        <v>4676.09</v>
      </c>
      <c r="M303" s="1">
        <f t="shared" si="9"/>
        <v>4.9838500642375699E-3</v>
      </c>
      <c r="N303" t="s">
        <v>479</v>
      </c>
    </row>
    <row r="304" spans="1:14" x14ac:dyDescent="0.25">
      <c r="A304">
        <v>250</v>
      </c>
      <c r="B304">
        <v>1</v>
      </c>
      <c r="C304" t="s">
        <v>12</v>
      </c>
      <c r="D304" t="s">
        <v>2100</v>
      </c>
      <c r="E304">
        <v>55</v>
      </c>
      <c r="F304">
        <v>43195</v>
      </c>
      <c r="G304">
        <v>2</v>
      </c>
      <c r="H304">
        <v>2</v>
      </c>
      <c r="I304">
        <v>1</v>
      </c>
      <c r="J304">
        <v>1</v>
      </c>
      <c r="K304">
        <v>0.1</v>
      </c>
      <c r="L304" s="1">
        <f t="shared" si="8"/>
        <v>4319.5</v>
      </c>
      <c r="M304" s="1">
        <f t="shared" si="9"/>
        <v>4.6037908492937872E-3</v>
      </c>
      <c r="N304" t="s">
        <v>2101</v>
      </c>
    </row>
    <row r="305" spans="1:14" x14ac:dyDescent="0.25">
      <c r="A305">
        <v>251</v>
      </c>
      <c r="B305">
        <v>1</v>
      </c>
      <c r="C305" t="s">
        <v>12</v>
      </c>
      <c r="D305" t="s">
        <v>1699</v>
      </c>
      <c r="E305">
        <v>55</v>
      </c>
      <c r="F305">
        <v>26781</v>
      </c>
      <c r="G305">
        <v>1</v>
      </c>
      <c r="H305">
        <v>1</v>
      </c>
      <c r="I305">
        <v>1</v>
      </c>
      <c r="J305">
        <v>1</v>
      </c>
      <c r="K305">
        <v>0.17</v>
      </c>
      <c r="L305" s="1">
        <f t="shared" si="8"/>
        <v>4552.7700000000004</v>
      </c>
      <c r="M305" s="1">
        <f t="shared" si="9"/>
        <v>4.8524136740222884E-3</v>
      </c>
      <c r="N305" t="s">
        <v>1700</v>
      </c>
    </row>
    <row r="306" spans="1:14" x14ac:dyDescent="0.25">
      <c r="A306">
        <v>252</v>
      </c>
      <c r="B306">
        <v>1</v>
      </c>
      <c r="C306" t="s">
        <v>12</v>
      </c>
      <c r="D306" t="s">
        <v>2238</v>
      </c>
      <c r="E306">
        <v>55</v>
      </c>
      <c r="F306">
        <v>28118</v>
      </c>
      <c r="G306">
        <v>2</v>
      </c>
      <c r="H306">
        <v>2</v>
      </c>
      <c r="I306">
        <v>1</v>
      </c>
      <c r="J306">
        <v>1</v>
      </c>
      <c r="K306">
        <v>0.16</v>
      </c>
      <c r="L306" s="1">
        <f t="shared" si="8"/>
        <v>4498.88</v>
      </c>
      <c r="M306" s="1">
        <f t="shared" si="9"/>
        <v>4.7949768667833849E-3</v>
      </c>
      <c r="N306" t="s">
        <v>2239</v>
      </c>
    </row>
    <row r="307" spans="1:14" x14ac:dyDescent="0.25">
      <c r="A307">
        <v>253</v>
      </c>
      <c r="B307">
        <v>1</v>
      </c>
      <c r="C307" t="s">
        <v>12</v>
      </c>
      <c r="D307" t="s">
        <v>3036</v>
      </c>
      <c r="E307">
        <v>55</v>
      </c>
      <c r="F307">
        <v>17813</v>
      </c>
      <c r="G307">
        <v>1</v>
      </c>
      <c r="H307">
        <v>1</v>
      </c>
      <c r="I307">
        <v>1</v>
      </c>
      <c r="J307">
        <v>1</v>
      </c>
      <c r="K307">
        <v>0.26</v>
      </c>
      <c r="L307" s="1">
        <f t="shared" si="8"/>
        <v>4631.38</v>
      </c>
      <c r="M307" s="1">
        <f t="shared" si="9"/>
        <v>4.936197444982581E-3</v>
      </c>
      <c r="N307" t="s">
        <v>3037</v>
      </c>
    </row>
    <row r="308" spans="1:14" x14ac:dyDescent="0.25">
      <c r="A308">
        <v>254</v>
      </c>
      <c r="B308">
        <v>1</v>
      </c>
      <c r="C308" t="s">
        <v>12</v>
      </c>
      <c r="D308" t="s">
        <v>1657</v>
      </c>
      <c r="E308">
        <v>55</v>
      </c>
      <c r="F308">
        <v>43389</v>
      </c>
      <c r="G308">
        <v>1</v>
      </c>
      <c r="H308">
        <v>1</v>
      </c>
      <c r="I308">
        <v>1</v>
      </c>
      <c r="J308">
        <v>1</v>
      </c>
      <c r="K308">
        <v>0.1</v>
      </c>
      <c r="L308" s="1">
        <f t="shared" si="8"/>
        <v>4338.9000000000005</v>
      </c>
      <c r="M308" s="1">
        <f t="shared" si="9"/>
        <v>4.6244676735735183E-3</v>
      </c>
      <c r="N308" t="s">
        <v>1658</v>
      </c>
    </row>
    <row r="309" spans="1:14" x14ac:dyDescent="0.25">
      <c r="A309">
        <v>255</v>
      </c>
      <c r="B309">
        <v>1</v>
      </c>
      <c r="C309" t="s">
        <v>12</v>
      </c>
      <c r="D309" t="s">
        <v>405</v>
      </c>
      <c r="E309">
        <v>54</v>
      </c>
      <c r="F309">
        <v>49940</v>
      </c>
      <c r="G309">
        <v>2</v>
      </c>
      <c r="H309">
        <v>2</v>
      </c>
      <c r="I309">
        <v>1</v>
      </c>
      <c r="J309">
        <v>1</v>
      </c>
      <c r="K309">
        <v>0.09</v>
      </c>
      <c r="L309" s="1">
        <f t="shared" si="8"/>
        <v>4494.5999999999995</v>
      </c>
      <c r="M309" s="1">
        <f t="shared" si="9"/>
        <v>4.7904151756536289E-3</v>
      </c>
      <c r="N309" t="s">
        <v>406</v>
      </c>
    </row>
    <row r="310" spans="1:14" x14ac:dyDescent="0.25">
      <c r="A310">
        <v>256</v>
      </c>
      <c r="B310">
        <v>1</v>
      </c>
      <c r="C310" t="s">
        <v>12</v>
      </c>
      <c r="D310" t="s">
        <v>506</v>
      </c>
      <c r="E310">
        <v>53</v>
      </c>
      <c r="F310">
        <v>27206</v>
      </c>
      <c r="G310">
        <v>2</v>
      </c>
      <c r="H310">
        <v>2</v>
      </c>
      <c r="I310">
        <v>1</v>
      </c>
      <c r="J310">
        <v>1</v>
      </c>
      <c r="K310">
        <v>0.17</v>
      </c>
      <c r="L310" s="1">
        <f t="shared" si="8"/>
        <v>4625.0200000000004</v>
      </c>
      <c r="M310" s="1">
        <f t="shared" si="9"/>
        <v>4.9294188572290192E-3</v>
      </c>
      <c r="N310" t="s">
        <v>507</v>
      </c>
    </row>
    <row r="311" spans="1:14" x14ac:dyDescent="0.25">
      <c r="A311">
        <v>257</v>
      </c>
      <c r="B311">
        <v>1</v>
      </c>
      <c r="C311" t="s">
        <v>12</v>
      </c>
      <c r="D311" t="s">
        <v>383</v>
      </c>
      <c r="E311">
        <v>53</v>
      </c>
      <c r="F311">
        <v>140815</v>
      </c>
      <c r="G311">
        <v>1</v>
      </c>
      <c r="H311">
        <v>1</v>
      </c>
      <c r="I311">
        <v>1</v>
      </c>
      <c r="J311">
        <v>1</v>
      </c>
      <c r="K311">
        <v>0.03</v>
      </c>
      <c r="L311" s="1">
        <f t="shared" si="8"/>
        <v>4224.45</v>
      </c>
      <c r="M311" s="1">
        <f t="shared" si="9"/>
        <v>4.5024850684799479E-3</v>
      </c>
      <c r="N311" t="s">
        <v>384</v>
      </c>
    </row>
    <row r="312" spans="1:14" x14ac:dyDescent="0.25">
      <c r="A312">
        <v>258</v>
      </c>
      <c r="B312">
        <v>1</v>
      </c>
      <c r="C312" t="s">
        <v>12</v>
      </c>
      <c r="D312" t="s">
        <v>3038</v>
      </c>
      <c r="E312">
        <v>52</v>
      </c>
      <c r="F312">
        <v>202726</v>
      </c>
      <c r="G312">
        <v>1</v>
      </c>
      <c r="H312">
        <v>1</v>
      </c>
      <c r="I312">
        <v>1</v>
      </c>
      <c r="J312">
        <v>1</v>
      </c>
      <c r="K312">
        <v>0.02</v>
      </c>
      <c r="L312" s="1">
        <f t="shared" si="8"/>
        <v>4054.52</v>
      </c>
      <c r="M312" s="1">
        <f t="shared" si="9"/>
        <v>4.3213710092090849E-3</v>
      </c>
      <c r="N312" t="s">
        <v>3039</v>
      </c>
    </row>
    <row r="313" spans="1:14" x14ac:dyDescent="0.25">
      <c r="A313">
        <v>259</v>
      </c>
      <c r="B313">
        <v>1</v>
      </c>
      <c r="C313" t="s">
        <v>12</v>
      </c>
      <c r="D313" t="s">
        <v>630</v>
      </c>
      <c r="E313">
        <v>52</v>
      </c>
      <c r="F313">
        <v>30271</v>
      </c>
      <c r="G313">
        <v>1</v>
      </c>
      <c r="H313">
        <v>1</v>
      </c>
      <c r="I313">
        <v>1</v>
      </c>
      <c r="J313">
        <v>1</v>
      </c>
      <c r="K313">
        <v>0.15</v>
      </c>
      <c r="L313" s="1">
        <f t="shared" si="8"/>
        <v>4540.6499999999996</v>
      </c>
      <c r="M313" s="1">
        <f t="shared" si="9"/>
        <v>4.8394959879258775E-3</v>
      </c>
      <c r="N313" t="s">
        <v>631</v>
      </c>
    </row>
    <row r="314" spans="1:14" x14ac:dyDescent="0.25">
      <c r="A314">
        <v>260</v>
      </c>
      <c r="B314">
        <v>1</v>
      </c>
      <c r="C314" t="s">
        <v>12</v>
      </c>
      <c r="D314" t="s">
        <v>616</v>
      </c>
      <c r="E314">
        <v>52</v>
      </c>
      <c r="F314">
        <v>125603</v>
      </c>
      <c r="G314">
        <v>4</v>
      </c>
      <c r="H314">
        <v>4</v>
      </c>
      <c r="I314">
        <v>1</v>
      </c>
      <c r="J314">
        <v>1</v>
      </c>
      <c r="K314">
        <v>0.03</v>
      </c>
      <c r="L314" s="1">
        <f t="shared" si="8"/>
        <v>3768.0899999999997</v>
      </c>
      <c r="M314" s="1">
        <f t="shared" si="9"/>
        <v>4.0160894226913815E-3</v>
      </c>
      <c r="N314" t="s">
        <v>617</v>
      </c>
    </row>
    <row r="315" spans="1:14" x14ac:dyDescent="0.25">
      <c r="A315">
        <v>261</v>
      </c>
      <c r="B315">
        <v>1</v>
      </c>
      <c r="C315" t="s">
        <v>12</v>
      </c>
      <c r="D315" t="s">
        <v>2601</v>
      </c>
      <c r="E315">
        <v>52</v>
      </c>
      <c r="F315">
        <v>40844</v>
      </c>
      <c r="G315">
        <v>2</v>
      </c>
      <c r="H315">
        <v>2</v>
      </c>
      <c r="I315">
        <v>1</v>
      </c>
      <c r="J315">
        <v>1</v>
      </c>
      <c r="K315">
        <v>0.11</v>
      </c>
      <c r="L315" s="1">
        <f t="shared" si="8"/>
        <v>4492.84</v>
      </c>
      <c r="M315" s="1">
        <f t="shared" si="9"/>
        <v>4.7885393400488706E-3</v>
      </c>
      <c r="N315" t="s">
        <v>2602</v>
      </c>
    </row>
    <row r="316" spans="1:14" x14ac:dyDescent="0.25">
      <c r="A316">
        <v>262</v>
      </c>
      <c r="B316">
        <v>1</v>
      </c>
      <c r="C316" t="s">
        <v>12</v>
      </c>
      <c r="D316" t="s">
        <v>3040</v>
      </c>
      <c r="E316">
        <v>51</v>
      </c>
      <c r="F316">
        <v>102820</v>
      </c>
      <c r="G316">
        <v>1</v>
      </c>
      <c r="H316">
        <v>1</v>
      </c>
      <c r="I316">
        <v>1</v>
      </c>
      <c r="J316">
        <v>1</v>
      </c>
      <c r="K316">
        <v>0.04</v>
      </c>
      <c r="L316" s="1">
        <f t="shared" si="8"/>
        <v>4112.8</v>
      </c>
      <c r="M316" s="1">
        <f t="shared" si="9"/>
        <v>4.3834867473030413E-3</v>
      </c>
      <c r="N316" t="s">
        <v>3041</v>
      </c>
    </row>
    <row r="317" spans="1:14" x14ac:dyDescent="0.25">
      <c r="A317">
        <v>263</v>
      </c>
      <c r="B317">
        <v>1</v>
      </c>
      <c r="C317" t="s">
        <v>12</v>
      </c>
      <c r="D317" t="s">
        <v>1529</v>
      </c>
      <c r="E317">
        <v>50</v>
      </c>
      <c r="F317">
        <v>87009</v>
      </c>
      <c r="G317">
        <v>2</v>
      </c>
      <c r="H317">
        <v>2</v>
      </c>
      <c r="I317">
        <v>1</v>
      </c>
      <c r="J317">
        <v>1</v>
      </c>
      <c r="K317">
        <v>0.05</v>
      </c>
      <c r="L317" s="1">
        <f t="shared" si="8"/>
        <v>4350.45</v>
      </c>
      <c r="M317" s="1">
        <f t="shared" si="9"/>
        <v>4.6367778447297496E-3</v>
      </c>
      <c r="N317" t="s">
        <v>1530</v>
      </c>
    </row>
    <row r="318" spans="1:14" x14ac:dyDescent="0.25">
      <c r="A318">
        <v>264</v>
      </c>
      <c r="B318">
        <v>1</v>
      </c>
      <c r="C318" t="s">
        <v>12</v>
      </c>
      <c r="D318" t="s">
        <v>646</v>
      </c>
      <c r="E318">
        <v>50</v>
      </c>
      <c r="F318">
        <v>19431</v>
      </c>
      <c r="G318">
        <v>2</v>
      </c>
      <c r="H318">
        <v>2</v>
      </c>
      <c r="I318">
        <v>2</v>
      </c>
      <c r="J318">
        <v>2</v>
      </c>
      <c r="K318">
        <v>0.54</v>
      </c>
      <c r="L318" s="1">
        <f t="shared" si="8"/>
        <v>10492.74</v>
      </c>
      <c r="M318" s="1">
        <f t="shared" si="9"/>
        <v>1.1183326865613817E-2</v>
      </c>
      <c r="N318" t="s">
        <v>647</v>
      </c>
    </row>
    <row r="319" spans="1:14" x14ac:dyDescent="0.25">
      <c r="A319">
        <v>265</v>
      </c>
      <c r="B319">
        <v>1</v>
      </c>
      <c r="C319" t="s">
        <v>12</v>
      </c>
      <c r="D319" t="s">
        <v>1229</v>
      </c>
      <c r="E319">
        <v>50</v>
      </c>
      <c r="F319">
        <v>18262</v>
      </c>
      <c r="G319">
        <v>1</v>
      </c>
      <c r="H319">
        <v>1</v>
      </c>
      <c r="I319">
        <v>1</v>
      </c>
      <c r="J319">
        <v>1</v>
      </c>
      <c r="K319">
        <v>0.26</v>
      </c>
      <c r="L319" s="1">
        <f t="shared" si="8"/>
        <v>4748.12</v>
      </c>
      <c r="M319" s="1">
        <f t="shared" si="9"/>
        <v>5.060620767993706E-3</v>
      </c>
      <c r="N319" t="s">
        <v>1230</v>
      </c>
    </row>
    <row r="320" spans="1:14" x14ac:dyDescent="0.25">
      <c r="A320">
        <v>266</v>
      </c>
      <c r="B320">
        <v>1</v>
      </c>
      <c r="C320" t="s">
        <v>12</v>
      </c>
      <c r="D320" t="s">
        <v>3042</v>
      </c>
      <c r="E320">
        <v>49</v>
      </c>
      <c r="F320">
        <v>119334</v>
      </c>
      <c r="G320">
        <v>1</v>
      </c>
      <c r="H320">
        <v>1</v>
      </c>
      <c r="I320">
        <v>1</v>
      </c>
      <c r="J320">
        <v>1</v>
      </c>
      <c r="K320">
        <v>0.04</v>
      </c>
      <c r="L320" s="1">
        <f t="shared" si="8"/>
        <v>4773.3599999999997</v>
      </c>
      <c r="M320" s="1">
        <f t="shared" si="9"/>
        <v>5.0875219558710466E-3</v>
      </c>
      <c r="N320" t="s">
        <v>3043</v>
      </c>
    </row>
    <row r="321" spans="1:14" x14ac:dyDescent="0.25">
      <c r="A321">
        <v>267</v>
      </c>
      <c r="B321">
        <v>1</v>
      </c>
      <c r="C321" t="s">
        <v>12</v>
      </c>
      <c r="D321" t="s">
        <v>746</v>
      </c>
      <c r="E321">
        <v>49</v>
      </c>
      <c r="F321">
        <v>24993</v>
      </c>
      <c r="G321">
        <v>1</v>
      </c>
      <c r="H321">
        <v>1</v>
      </c>
      <c r="I321">
        <v>1</v>
      </c>
      <c r="J321">
        <v>1</v>
      </c>
      <c r="K321">
        <v>0.18</v>
      </c>
      <c r="L321" s="1">
        <f t="shared" si="8"/>
        <v>4498.74</v>
      </c>
      <c r="M321" s="1">
        <f t="shared" si="9"/>
        <v>4.7948276525875515E-3</v>
      </c>
      <c r="N321" t="s">
        <v>747</v>
      </c>
    </row>
    <row r="322" spans="1:14" x14ac:dyDescent="0.25">
      <c r="A322">
        <v>268</v>
      </c>
      <c r="B322">
        <v>1</v>
      </c>
      <c r="C322" t="s">
        <v>12</v>
      </c>
      <c r="D322" t="s">
        <v>490</v>
      </c>
      <c r="E322">
        <v>49</v>
      </c>
      <c r="F322">
        <v>26849</v>
      </c>
      <c r="G322">
        <v>2</v>
      </c>
      <c r="H322">
        <v>2</v>
      </c>
      <c r="I322">
        <v>2</v>
      </c>
      <c r="J322">
        <v>2</v>
      </c>
      <c r="K322">
        <v>0.37</v>
      </c>
      <c r="L322" s="1">
        <f t="shared" si="8"/>
        <v>9934.1299999999992</v>
      </c>
      <c r="M322" s="1">
        <f t="shared" si="9"/>
        <v>1.0587951566082852E-2</v>
      </c>
      <c r="N322" t="s">
        <v>491</v>
      </c>
    </row>
    <row r="323" spans="1:14" x14ac:dyDescent="0.25">
      <c r="A323">
        <v>269</v>
      </c>
      <c r="B323">
        <v>1</v>
      </c>
      <c r="C323" t="s">
        <v>12</v>
      </c>
      <c r="D323" t="s">
        <v>554</v>
      </c>
      <c r="E323">
        <v>49</v>
      </c>
      <c r="F323">
        <v>52100</v>
      </c>
      <c r="G323">
        <v>4</v>
      </c>
      <c r="H323">
        <v>4</v>
      </c>
      <c r="I323">
        <v>1</v>
      </c>
      <c r="J323">
        <v>1</v>
      </c>
      <c r="K323">
        <v>0.08</v>
      </c>
      <c r="L323" s="1">
        <f t="shared" si="8"/>
        <v>4168</v>
      </c>
      <c r="M323" s="1">
        <f t="shared" si="9"/>
        <v>4.4423197730886679E-3</v>
      </c>
      <c r="N323" t="s">
        <v>555</v>
      </c>
    </row>
    <row r="324" spans="1:14" x14ac:dyDescent="0.25">
      <c r="A324">
        <v>270</v>
      </c>
      <c r="B324">
        <v>1</v>
      </c>
      <c r="C324" t="s">
        <v>12</v>
      </c>
      <c r="D324" t="s">
        <v>1434</v>
      </c>
      <c r="E324">
        <v>49</v>
      </c>
      <c r="F324">
        <v>18196</v>
      </c>
      <c r="G324">
        <v>2</v>
      </c>
      <c r="H324">
        <v>2</v>
      </c>
      <c r="I324">
        <v>1</v>
      </c>
      <c r="J324">
        <v>1</v>
      </c>
      <c r="K324">
        <v>0.26</v>
      </c>
      <c r="L324" s="1">
        <f t="shared" ref="L324:L387" si="10">F324*K324</f>
        <v>4730.96</v>
      </c>
      <c r="M324" s="1">
        <f t="shared" ref="M324:M387" si="11">(L324/93824853.07)*100</f>
        <v>5.0423313708473048E-3</v>
      </c>
      <c r="N324" t="s">
        <v>1435</v>
      </c>
    </row>
    <row r="325" spans="1:14" x14ac:dyDescent="0.25">
      <c r="A325">
        <v>271</v>
      </c>
      <c r="B325">
        <v>1</v>
      </c>
      <c r="C325" t="s">
        <v>12</v>
      </c>
      <c r="D325" t="s">
        <v>528</v>
      </c>
      <c r="E325">
        <v>49</v>
      </c>
      <c r="F325">
        <v>56775</v>
      </c>
      <c r="G325">
        <v>3</v>
      </c>
      <c r="H325">
        <v>3</v>
      </c>
      <c r="I325">
        <v>1</v>
      </c>
      <c r="J325">
        <v>1</v>
      </c>
      <c r="K325">
        <v>0.08</v>
      </c>
      <c r="L325" s="1">
        <f t="shared" si="10"/>
        <v>4542</v>
      </c>
      <c r="M325" s="1">
        <f t="shared" si="11"/>
        <v>4.8409348390999838E-3</v>
      </c>
      <c r="N325" t="s">
        <v>529</v>
      </c>
    </row>
    <row r="326" spans="1:14" x14ac:dyDescent="0.25">
      <c r="A326">
        <v>272</v>
      </c>
      <c r="B326">
        <v>1</v>
      </c>
      <c r="C326" t="s">
        <v>12</v>
      </c>
      <c r="D326" t="s">
        <v>544</v>
      </c>
      <c r="E326">
        <v>48</v>
      </c>
      <c r="F326">
        <v>15772</v>
      </c>
      <c r="G326">
        <v>2</v>
      </c>
      <c r="H326">
        <v>2</v>
      </c>
      <c r="I326">
        <v>1</v>
      </c>
      <c r="J326">
        <v>1</v>
      </c>
      <c r="K326">
        <v>0.3</v>
      </c>
      <c r="L326" s="1">
        <f t="shared" si="10"/>
        <v>4731.5999999999995</v>
      </c>
      <c r="M326" s="1">
        <f t="shared" si="11"/>
        <v>5.0430134928853981E-3</v>
      </c>
      <c r="N326" t="s">
        <v>545</v>
      </c>
    </row>
    <row r="327" spans="1:14" x14ac:dyDescent="0.25">
      <c r="A327">
        <v>273</v>
      </c>
      <c r="B327">
        <v>1</v>
      </c>
      <c r="C327" t="s">
        <v>12</v>
      </c>
      <c r="D327" t="s">
        <v>2791</v>
      </c>
      <c r="E327">
        <v>48</v>
      </c>
      <c r="F327">
        <v>40196</v>
      </c>
      <c r="G327">
        <v>1</v>
      </c>
      <c r="H327">
        <v>1</v>
      </c>
      <c r="I327">
        <v>1</v>
      </c>
      <c r="J327">
        <v>1</v>
      </c>
      <c r="K327">
        <v>0.11</v>
      </c>
      <c r="L327" s="1">
        <f t="shared" si="10"/>
        <v>4421.5600000000004</v>
      </c>
      <c r="M327" s="1">
        <f t="shared" si="11"/>
        <v>4.7125679980561256E-3</v>
      </c>
      <c r="N327" t="s">
        <v>2792</v>
      </c>
    </row>
    <row r="328" spans="1:14" x14ac:dyDescent="0.25">
      <c r="A328">
        <v>274</v>
      </c>
      <c r="B328">
        <v>1</v>
      </c>
      <c r="C328" t="s">
        <v>12</v>
      </c>
      <c r="D328" t="s">
        <v>2116</v>
      </c>
      <c r="E328">
        <v>48</v>
      </c>
      <c r="F328">
        <v>24082</v>
      </c>
      <c r="G328">
        <v>2</v>
      </c>
      <c r="H328">
        <v>2</v>
      </c>
      <c r="I328">
        <v>2</v>
      </c>
      <c r="J328">
        <v>2</v>
      </c>
      <c r="K328">
        <v>0.42</v>
      </c>
      <c r="L328" s="1">
        <f t="shared" si="10"/>
        <v>10114.44</v>
      </c>
      <c r="M328" s="1">
        <f t="shared" si="11"/>
        <v>1.0780128792159057E-2</v>
      </c>
      <c r="N328" t="s">
        <v>2117</v>
      </c>
    </row>
    <row r="329" spans="1:14" x14ac:dyDescent="0.25">
      <c r="A329">
        <v>275</v>
      </c>
      <c r="B329">
        <v>1</v>
      </c>
      <c r="C329" t="s">
        <v>12</v>
      </c>
      <c r="D329" t="s">
        <v>588</v>
      </c>
      <c r="E329">
        <v>48</v>
      </c>
      <c r="F329">
        <v>29126</v>
      </c>
      <c r="G329">
        <v>2</v>
      </c>
      <c r="H329">
        <v>2</v>
      </c>
      <c r="I329">
        <v>1</v>
      </c>
      <c r="J329">
        <v>1</v>
      </c>
      <c r="K329">
        <v>0.16</v>
      </c>
      <c r="L329" s="1">
        <f t="shared" si="10"/>
        <v>4660.16</v>
      </c>
      <c r="M329" s="1">
        <f t="shared" si="11"/>
        <v>4.9668716203831297E-3</v>
      </c>
      <c r="N329" t="s">
        <v>589</v>
      </c>
    </row>
    <row r="330" spans="1:14" x14ac:dyDescent="0.25">
      <c r="A330">
        <v>276</v>
      </c>
      <c r="B330">
        <v>1</v>
      </c>
      <c r="C330" t="s">
        <v>12</v>
      </c>
      <c r="D330" t="s">
        <v>427</v>
      </c>
      <c r="E330">
        <v>48</v>
      </c>
      <c r="F330">
        <v>181939</v>
      </c>
      <c r="G330">
        <v>2</v>
      </c>
      <c r="H330">
        <v>2</v>
      </c>
      <c r="I330">
        <v>1</v>
      </c>
      <c r="J330">
        <v>1</v>
      </c>
      <c r="K330">
        <v>0.02</v>
      </c>
      <c r="L330" s="1">
        <f t="shared" si="10"/>
        <v>3638.78</v>
      </c>
      <c r="M330" s="1">
        <f t="shared" si="11"/>
        <v>3.8782687965258121E-3</v>
      </c>
      <c r="N330" t="s">
        <v>254</v>
      </c>
    </row>
    <row r="331" spans="1:14" x14ac:dyDescent="0.25">
      <c r="A331">
        <v>277</v>
      </c>
      <c r="B331">
        <v>1</v>
      </c>
      <c r="C331" t="s">
        <v>12</v>
      </c>
      <c r="D331" t="s">
        <v>444</v>
      </c>
      <c r="E331">
        <v>48</v>
      </c>
      <c r="F331">
        <v>35289</v>
      </c>
      <c r="G331">
        <v>1</v>
      </c>
      <c r="H331">
        <v>1</v>
      </c>
      <c r="I331">
        <v>1</v>
      </c>
      <c r="J331">
        <v>1</v>
      </c>
      <c r="K331">
        <v>0.13</v>
      </c>
      <c r="L331" s="1">
        <f t="shared" si="10"/>
        <v>4587.57</v>
      </c>
      <c r="M331" s="1">
        <f t="shared" si="11"/>
        <v>4.8895040598436615E-3</v>
      </c>
      <c r="N331" t="s">
        <v>445</v>
      </c>
    </row>
    <row r="332" spans="1:14" x14ac:dyDescent="0.25">
      <c r="A332">
        <v>278</v>
      </c>
      <c r="B332">
        <v>1</v>
      </c>
      <c r="C332" t="s">
        <v>12</v>
      </c>
      <c r="D332" t="s">
        <v>247</v>
      </c>
      <c r="E332">
        <v>48</v>
      </c>
      <c r="F332">
        <v>46906</v>
      </c>
      <c r="G332">
        <v>1</v>
      </c>
      <c r="H332">
        <v>1</v>
      </c>
      <c r="I332">
        <v>1</v>
      </c>
      <c r="J332">
        <v>1</v>
      </c>
      <c r="K332">
        <v>0.09</v>
      </c>
      <c r="L332" s="1">
        <f t="shared" si="10"/>
        <v>4221.54</v>
      </c>
      <c r="M332" s="1">
        <f t="shared" si="11"/>
        <v>4.4993835448379881E-3</v>
      </c>
      <c r="N332" t="s">
        <v>248</v>
      </c>
    </row>
    <row r="333" spans="1:14" x14ac:dyDescent="0.25">
      <c r="A333">
        <v>279</v>
      </c>
      <c r="B333">
        <v>1</v>
      </c>
      <c r="C333" t="s">
        <v>12</v>
      </c>
      <c r="D333" t="s">
        <v>516</v>
      </c>
      <c r="E333">
        <v>48</v>
      </c>
      <c r="F333">
        <v>53112</v>
      </c>
      <c r="G333">
        <v>1</v>
      </c>
      <c r="H333">
        <v>1</v>
      </c>
      <c r="I333">
        <v>1</v>
      </c>
      <c r="J333">
        <v>1</v>
      </c>
      <c r="K333">
        <v>0.08</v>
      </c>
      <c r="L333" s="1">
        <f t="shared" si="10"/>
        <v>4248.96</v>
      </c>
      <c r="M333" s="1">
        <f t="shared" si="11"/>
        <v>4.5286082109075882E-3</v>
      </c>
      <c r="N333" t="s">
        <v>517</v>
      </c>
    </row>
    <row r="334" spans="1:14" x14ac:dyDescent="0.25">
      <c r="A334">
        <v>280</v>
      </c>
      <c r="B334">
        <v>1</v>
      </c>
      <c r="C334" t="s">
        <v>12</v>
      </c>
      <c r="D334" t="s">
        <v>2088</v>
      </c>
      <c r="E334">
        <v>48</v>
      </c>
      <c r="F334">
        <v>19959</v>
      </c>
      <c r="G334">
        <v>1</v>
      </c>
      <c r="H334">
        <v>1</v>
      </c>
      <c r="I334">
        <v>1</v>
      </c>
      <c r="J334">
        <v>1</v>
      </c>
      <c r="K334">
        <v>0.23</v>
      </c>
      <c r="L334" s="1">
        <f t="shared" si="10"/>
        <v>4590.5700000000006</v>
      </c>
      <c r="M334" s="1">
        <f t="shared" si="11"/>
        <v>4.8927015068972292E-3</v>
      </c>
      <c r="N334" t="s">
        <v>2089</v>
      </c>
    </row>
    <row r="335" spans="1:14" x14ac:dyDescent="0.25">
      <c r="A335">
        <v>281</v>
      </c>
      <c r="B335">
        <v>1</v>
      </c>
      <c r="C335" t="s">
        <v>12</v>
      </c>
      <c r="D335" t="s">
        <v>3044</v>
      </c>
      <c r="E335">
        <v>47</v>
      </c>
      <c r="F335">
        <v>45752</v>
      </c>
      <c r="G335">
        <v>2</v>
      </c>
      <c r="H335">
        <v>2</v>
      </c>
      <c r="I335">
        <v>1</v>
      </c>
      <c r="J335">
        <v>1</v>
      </c>
      <c r="K335">
        <v>0.1</v>
      </c>
      <c r="L335" s="1">
        <f t="shared" si="10"/>
        <v>4575.2</v>
      </c>
      <c r="M335" s="1">
        <f t="shared" si="11"/>
        <v>4.8763199198261211E-3</v>
      </c>
      <c r="N335" t="s">
        <v>3045</v>
      </c>
    </row>
    <row r="336" spans="1:14" x14ac:dyDescent="0.25">
      <c r="A336">
        <v>282</v>
      </c>
      <c r="B336">
        <v>1</v>
      </c>
      <c r="C336" t="s">
        <v>12</v>
      </c>
      <c r="D336" t="s">
        <v>3046</v>
      </c>
      <c r="E336">
        <v>47</v>
      </c>
      <c r="F336">
        <v>224959</v>
      </c>
      <c r="G336">
        <v>6</v>
      </c>
      <c r="H336">
        <v>6</v>
      </c>
      <c r="I336">
        <v>1</v>
      </c>
      <c r="J336">
        <v>1</v>
      </c>
      <c r="K336">
        <v>0.02</v>
      </c>
      <c r="L336" s="1">
        <f t="shared" si="10"/>
        <v>4499.18</v>
      </c>
      <c r="M336" s="1">
        <f t="shared" si="11"/>
        <v>4.7952966114887417E-3</v>
      </c>
      <c r="N336" t="s">
        <v>3047</v>
      </c>
    </row>
    <row r="337" spans="1:14" x14ac:dyDescent="0.25">
      <c r="A337">
        <v>283</v>
      </c>
      <c r="B337">
        <v>1</v>
      </c>
      <c r="C337" t="s">
        <v>12</v>
      </c>
      <c r="D337" t="s">
        <v>407</v>
      </c>
      <c r="E337">
        <v>47</v>
      </c>
      <c r="F337">
        <v>29093</v>
      </c>
      <c r="G337">
        <v>1</v>
      </c>
      <c r="H337">
        <v>1</v>
      </c>
      <c r="I337">
        <v>1</v>
      </c>
      <c r="J337">
        <v>1</v>
      </c>
      <c r="K337">
        <v>0.16</v>
      </c>
      <c r="L337" s="1">
        <f t="shared" si="10"/>
        <v>4654.88</v>
      </c>
      <c r="M337" s="1">
        <f t="shared" si="11"/>
        <v>4.9612441135688532E-3</v>
      </c>
      <c r="N337" t="s">
        <v>408</v>
      </c>
    </row>
    <row r="338" spans="1:14" x14ac:dyDescent="0.25">
      <c r="A338">
        <v>284</v>
      </c>
      <c r="B338">
        <v>1</v>
      </c>
      <c r="C338" t="s">
        <v>12</v>
      </c>
      <c r="D338" t="s">
        <v>636</v>
      </c>
      <c r="E338">
        <v>47</v>
      </c>
      <c r="F338">
        <v>136097</v>
      </c>
      <c r="G338">
        <v>1</v>
      </c>
      <c r="H338">
        <v>1</v>
      </c>
      <c r="I338">
        <v>1</v>
      </c>
      <c r="J338">
        <v>1</v>
      </c>
      <c r="K338">
        <v>0.03</v>
      </c>
      <c r="L338" s="1">
        <f t="shared" si="10"/>
        <v>4082.91</v>
      </c>
      <c r="M338" s="1">
        <f t="shared" si="11"/>
        <v>4.3516295164926716E-3</v>
      </c>
      <c r="N338" t="s">
        <v>637</v>
      </c>
    </row>
    <row r="339" spans="1:14" x14ac:dyDescent="0.25">
      <c r="A339">
        <v>285</v>
      </c>
      <c r="B339">
        <v>1</v>
      </c>
      <c r="C339" t="s">
        <v>12</v>
      </c>
      <c r="D339" t="s">
        <v>628</v>
      </c>
      <c r="E339">
        <v>46</v>
      </c>
      <c r="F339">
        <v>12172</v>
      </c>
      <c r="G339">
        <v>3</v>
      </c>
      <c r="H339">
        <v>3</v>
      </c>
      <c r="I339">
        <v>1</v>
      </c>
      <c r="J339">
        <v>1</v>
      </c>
      <c r="K339">
        <v>0.4</v>
      </c>
      <c r="L339" s="1">
        <f t="shared" si="10"/>
        <v>4868.8</v>
      </c>
      <c r="M339" s="1">
        <f t="shared" si="11"/>
        <v>5.1892434048018488E-3</v>
      </c>
      <c r="N339" t="s">
        <v>629</v>
      </c>
    </row>
    <row r="340" spans="1:14" x14ac:dyDescent="0.25">
      <c r="A340">
        <v>286</v>
      </c>
      <c r="B340">
        <v>1</v>
      </c>
      <c r="C340" t="s">
        <v>12</v>
      </c>
      <c r="D340" t="s">
        <v>558</v>
      </c>
      <c r="E340">
        <v>46</v>
      </c>
      <c r="F340">
        <v>46567</v>
      </c>
      <c r="G340">
        <v>1</v>
      </c>
      <c r="H340">
        <v>1</v>
      </c>
      <c r="I340">
        <v>1</v>
      </c>
      <c r="J340">
        <v>1</v>
      </c>
      <c r="K340">
        <v>0.1</v>
      </c>
      <c r="L340" s="1">
        <f t="shared" si="10"/>
        <v>4656.7</v>
      </c>
      <c r="M340" s="1">
        <f t="shared" si="11"/>
        <v>4.9631838981146837E-3</v>
      </c>
      <c r="N340" t="s">
        <v>559</v>
      </c>
    </row>
    <row r="341" spans="1:14" x14ac:dyDescent="0.25">
      <c r="A341">
        <v>287</v>
      </c>
      <c r="B341">
        <v>1</v>
      </c>
      <c r="C341" t="s">
        <v>12</v>
      </c>
      <c r="D341" t="s">
        <v>664</v>
      </c>
      <c r="E341">
        <v>46</v>
      </c>
      <c r="F341">
        <v>35687</v>
      </c>
      <c r="G341">
        <v>1</v>
      </c>
      <c r="H341">
        <v>1</v>
      </c>
      <c r="I341">
        <v>1</v>
      </c>
      <c r="J341">
        <v>1</v>
      </c>
      <c r="K341">
        <v>0.13</v>
      </c>
      <c r="L341" s="1">
        <f t="shared" si="10"/>
        <v>4639.3100000000004</v>
      </c>
      <c r="M341" s="1">
        <f t="shared" si="11"/>
        <v>4.944649363360842E-3</v>
      </c>
      <c r="N341" t="s">
        <v>665</v>
      </c>
    </row>
    <row r="342" spans="1:14" x14ac:dyDescent="0.25">
      <c r="A342">
        <v>288</v>
      </c>
      <c r="B342">
        <v>1</v>
      </c>
      <c r="C342" t="s">
        <v>12</v>
      </c>
      <c r="D342" t="s">
        <v>3048</v>
      </c>
      <c r="E342">
        <v>46</v>
      </c>
      <c r="F342">
        <v>44728</v>
      </c>
      <c r="G342">
        <v>1</v>
      </c>
      <c r="H342">
        <v>1</v>
      </c>
      <c r="I342">
        <v>1</v>
      </c>
      <c r="J342">
        <v>1</v>
      </c>
      <c r="K342">
        <v>0.1</v>
      </c>
      <c r="L342" s="1">
        <f t="shared" si="10"/>
        <v>4472.8</v>
      </c>
      <c r="M342" s="1">
        <f t="shared" si="11"/>
        <v>4.7671803937310454E-3</v>
      </c>
      <c r="N342" t="s">
        <v>575</v>
      </c>
    </row>
    <row r="343" spans="1:14" x14ac:dyDescent="0.25">
      <c r="A343">
        <v>289</v>
      </c>
      <c r="B343">
        <v>1</v>
      </c>
      <c r="C343" t="s">
        <v>12</v>
      </c>
      <c r="D343" t="s">
        <v>484</v>
      </c>
      <c r="E343">
        <v>46</v>
      </c>
      <c r="F343">
        <v>11678</v>
      </c>
      <c r="G343">
        <v>2</v>
      </c>
      <c r="H343">
        <v>2</v>
      </c>
      <c r="I343">
        <v>1</v>
      </c>
      <c r="J343">
        <v>1</v>
      </c>
      <c r="K343">
        <v>0.42</v>
      </c>
      <c r="L343" s="1">
        <f t="shared" si="10"/>
        <v>4904.76</v>
      </c>
      <c r="M343" s="1">
        <f t="shared" si="11"/>
        <v>5.2275701368172693E-3</v>
      </c>
      <c r="N343" t="s">
        <v>485</v>
      </c>
    </row>
    <row r="344" spans="1:14" x14ac:dyDescent="0.25">
      <c r="A344">
        <v>290</v>
      </c>
      <c r="B344">
        <v>1</v>
      </c>
      <c r="C344" t="s">
        <v>12</v>
      </c>
      <c r="D344" t="s">
        <v>3049</v>
      </c>
      <c r="E344">
        <v>46</v>
      </c>
      <c r="F344">
        <v>16210</v>
      </c>
      <c r="G344">
        <v>2</v>
      </c>
      <c r="H344">
        <v>2</v>
      </c>
      <c r="I344">
        <v>1</v>
      </c>
      <c r="J344">
        <v>1</v>
      </c>
      <c r="K344">
        <v>0.28999999999999998</v>
      </c>
      <c r="L344" s="1">
        <f t="shared" si="10"/>
        <v>4700.8999999999996</v>
      </c>
      <c r="M344" s="1">
        <f t="shared" si="11"/>
        <v>5.0102929513705661E-3</v>
      </c>
      <c r="N344" t="s">
        <v>3050</v>
      </c>
    </row>
    <row r="345" spans="1:14" x14ac:dyDescent="0.25">
      <c r="A345">
        <v>291</v>
      </c>
      <c r="B345">
        <v>1</v>
      </c>
      <c r="C345" t="s">
        <v>12</v>
      </c>
      <c r="D345" t="s">
        <v>482</v>
      </c>
      <c r="E345">
        <v>45</v>
      </c>
      <c r="F345">
        <v>10124</v>
      </c>
      <c r="G345">
        <v>1</v>
      </c>
      <c r="H345">
        <v>1</v>
      </c>
      <c r="I345">
        <v>1</v>
      </c>
      <c r="J345">
        <v>1</v>
      </c>
      <c r="K345">
        <v>0.5</v>
      </c>
      <c r="L345" s="1">
        <f t="shared" si="10"/>
        <v>5062</v>
      </c>
      <c r="M345" s="1">
        <f t="shared" si="11"/>
        <v>5.3951589950515444E-3</v>
      </c>
      <c r="N345" t="s">
        <v>483</v>
      </c>
    </row>
    <row r="346" spans="1:14" x14ac:dyDescent="0.25">
      <c r="A346">
        <v>292</v>
      </c>
      <c r="B346">
        <v>1</v>
      </c>
      <c r="C346" t="s">
        <v>12</v>
      </c>
      <c r="D346" t="s">
        <v>1287</v>
      </c>
      <c r="E346">
        <v>45</v>
      </c>
      <c r="F346">
        <v>22478</v>
      </c>
      <c r="G346">
        <v>1</v>
      </c>
      <c r="H346">
        <v>1</v>
      </c>
      <c r="I346">
        <v>1</v>
      </c>
      <c r="J346">
        <v>1</v>
      </c>
      <c r="K346">
        <v>0.2</v>
      </c>
      <c r="L346" s="1">
        <f t="shared" si="10"/>
        <v>4495.6000000000004</v>
      </c>
      <c r="M346" s="1">
        <f t="shared" si="11"/>
        <v>4.7914809913381521E-3</v>
      </c>
      <c r="N346" t="s">
        <v>1288</v>
      </c>
    </row>
    <row r="347" spans="1:14" x14ac:dyDescent="0.25">
      <c r="A347">
        <v>293</v>
      </c>
      <c r="B347">
        <v>1</v>
      </c>
      <c r="C347" t="s">
        <v>12</v>
      </c>
      <c r="D347" t="s">
        <v>753</v>
      </c>
      <c r="E347">
        <v>45</v>
      </c>
      <c r="F347">
        <v>26546</v>
      </c>
      <c r="G347">
        <v>1</v>
      </c>
      <c r="H347">
        <v>1</v>
      </c>
      <c r="I347">
        <v>1</v>
      </c>
      <c r="J347">
        <v>1</v>
      </c>
      <c r="K347">
        <v>0.17</v>
      </c>
      <c r="L347" s="1">
        <f t="shared" si="10"/>
        <v>4512.8200000000006</v>
      </c>
      <c r="M347" s="1">
        <f t="shared" si="11"/>
        <v>4.8098343374256254E-3</v>
      </c>
      <c r="N347" t="s">
        <v>754</v>
      </c>
    </row>
    <row r="348" spans="1:14" x14ac:dyDescent="0.25">
      <c r="A348">
        <v>294</v>
      </c>
      <c r="B348">
        <v>1</v>
      </c>
      <c r="C348" t="s">
        <v>12</v>
      </c>
      <c r="D348" t="s">
        <v>3051</v>
      </c>
      <c r="E348">
        <v>45</v>
      </c>
      <c r="F348">
        <v>118558</v>
      </c>
      <c r="G348">
        <v>1</v>
      </c>
      <c r="H348">
        <v>1</v>
      </c>
      <c r="I348">
        <v>1</v>
      </c>
      <c r="J348">
        <v>1</v>
      </c>
      <c r="K348">
        <v>0.04</v>
      </c>
      <c r="L348" s="1">
        <f t="shared" si="10"/>
        <v>4742.32</v>
      </c>
      <c r="M348" s="1">
        <f t="shared" si="11"/>
        <v>5.0544390370234771E-3</v>
      </c>
      <c r="N348" t="s">
        <v>390</v>
      </c>
    </row>
    <row r="349" spans="1:14" x14ac:dyDescent="0.25">
      <c r="A349">
        <v>295</v>
      </c>
      <c r="B349">
        <v>1</v>
      </c>
      <c r="C349" t="s">
        <v>12</v>
      </c>
      <c r="D349" t="s">
        <v>502</v>
      </c>
      <c r="E349">
        <v>44</v>
      </c>
      <c r="F349">
        <v>29466</v>
      </c>
      <c r="G349">
        <v>2</v>
      </c>
      <c r="H349">
        <v>2</v>
      </c>
      <c r="I349">
        <v>1</v>
      </c>
      <c r="J349">
        <v>1</v>
      </c>
      <c r="K349">
        <v>0.15</v>
      </c>
      <c r="L349" s="1">
        <f t="shared" si="10"/>
        <v>4419.8999999999996</v>
      </c>
      <c r="M349" s="1">
        <f t="shared" si="11"/>
        <v>4.7107987440198184E-3</v>
      </c>
      <c r="N349" t="s">
        <v>503</v>
      </c>
    </row>
    <row r="350" spans="1:14" x14ac:dyDescent="0.25">
      <c r="A350">
        <v>296</v>
      </c>
      <c r="B350">
        <v>1</v>
      </c>
      <c r="C350" t="s">
        <v>12</v>
      </c>
      <c r="D350" t="s">
        <v>1805</v>
      </c>
      <c r="E350">
        <v>44</v>
      </c>
      <c r="F350">
        <v>69996</v>
      </c>
      <c r="G350">
        <v>1</v>
      </c>
      <c r="H350">
        <v>1</v>
      </c>
      <c r="I350">
        <v>1</v>
      </c>
      <c r="J350">
        <v>1</v>
      </c>
      <c r="K350">
        <v>0.06</v>
      </c>
      <c r="L350" s="1">
        <f t="shared" si="10"/>
        <v>4199.76</v>
      </c>
      <c r="M350" s="1">
        <f t="shared" si="11"/>
        <v>4.4761700792290944E-3</v>
      </c>
      <c r="N350" t="s">
        <v>1806</v>
      </c>
    </row>
    <row r="351" spans="1:14" x14ac:dyDescent="0.25">
      <c r="A351">
        <v>297</v>
      </c>
      <c r="B351">
        <v>1</v>
      </c>
      <c r="C351" t="s">
        <v>12</v>
      </c>
      <c r="D351" t="s">
        <v>1326</v>
      </c>
      <c r="E351">
        <v>44</v>
      </c>
      <c r="F351">
        <v>24043</v>
      </c>
      <c r="G351">
        <v>1</v>
      </c>
      <c r="H351">
        <v>1</v>
      </c>
      <c r="I351">
        <v>1</v>
      </c>
      <c r="J351">
        <v>1</v>
      </c>
      <c r="K351">
        <v>0.19</v>
      </c>
      <c r="L351" s="1">
        <f t="shared" si="10"/>
        <v>4568.17</v>
      </c>
      <c r="M351" s="1">
        <f t="shared" si="11"/>
        <v>4.8688272355639304E-3</v>
      </c>
      <c r="N351" t="s">
        <v>1327</v>
      </c>
    </row>
    <row r="352" spans="1:14" x14ac:dyDescent="0.25">
      <c r="A352">
        <v>298</v>
      </c>
      <c r="B352">
        <v>1</v>
      </c>
      <c r="C352" t="s">
        <v>12</v>
      </c>
      <c r="D352" t="s">
        <v>1707</v>
      </c>
      <c r="E352">
        <v>44</v>
      </c>
      <c r="F352">
        <v>30176</v>
      </c>
      <c r="G352">
        <v>1</v>
      </c>
      <c r="H352">
        <v>1</v>
      </c>
      <c r="I352">
        <v>1</v>
      </c>
      <c r="J352">
        <v>1</v>
      </c>
      <c r="K352">
        <v>0.15</v>
      </c>
      <c r="L352" s="1">
        <f t="shared" si="10"/>
        <v>4526.3999999999996</v>
      </c>
      <c r="M352" s="1">
        <f t="shared" si="11"/>
        <v>4.8243081144214361E-3</v>
      </c>
      <c r="N352" t="s">
        <v>1708</v>
      </c>
    </row>
    <row r="353" spans="1:14" x14ac:dyDescent="0.25">
      <c r="A353">
        <v>299</v>
      </c>
      <c r="B353">
        <v>1</v>
      </c>
      <c r="C353" t="s">
        <v>12</v>
      </c>
      <c r="D353" t="s">
        <v>534</v>
      </c>
      <c r="E353">
        <v>44</v>
      </c>
      <c r="F353">
        <v>89617</v>
      </c>
      <c r="G353">
        <v>1</v>
      </c>
      <c r="H353">
        <v>1</v>
      </c>
      <c r="I353">
        <v>1</v>
      </c>
      <c r="J353">
        <v>1</v>
      </c>
      <c r="K353">
        <v>0.05</v>
      </c>
      <c r="L353" s="1">
        <f t="shared" si="10"/>
        <v>4480.8500000000004</v>
      </c>
      <c r="M353" s="1">
        <f t="shared" si="11"/>
        <v>4.7757602099914491E-3</v>
      </c>
      <c r="N353" t="s">
        <v>535</v>
      </c>
    </row>
    <row r="354" spans="1:14" x14ac:dyDescent="0.25">
      <c r="A354">
        <v>300</v>
      </c>
      <c r="B354">
        <v>1</v>
      </c>
      <c r="C354" t="s">
        <v>12</v>
      </c>
      <c r="D354" t="s">
        <v>715</v>
      </c>
      <c r="E354">
        <v>44</v>
      </c>
      <c r="F354">
        <v>23662</v>
      </c>
      <c r="G354">
        <v>1</v>
      </c>
      <c r="H354">
        <v>1</v>
      </c>
      <c r="I354">
        <v>1</v>
      </c>
      <c r="J354">
        <v>1</v>
      </c>
      <c r="K354">
        <v>0.19</v>
      </c>
      <c r="L354" s="1">
        <f t="shared" si="10"/>
        <v>4495.78</v>
      </c>
      <c r="M354" s="1">
        <f t="shared" si="11"/>
        <v>4.7916728381613653E-3</v>
      </c>
      <c r="N354" t="s">
        <v>716</v>
      </c>
    </row>
    <row r="355" spans="1:14" x14ac:dyDescent="0.25">
      <c r="A355">
        <v>301</v>
      </c>
      <c r="B355">
        <v>1</v>
      </c>
      <c r="C355" t="s">
        <v>12</v>
      </c>
      <c r="D355" t="s">
        <v>624</v>
      </c>
      <c r="E355">
        <v>44</v>
      </c>
      <c r="F355">
        <v>16288</v>
      </c>
      <c r="G355">
        <v>2</v>
      </c>
      <c r="H355">
        <v>2</v>
      </c>
      <c r="I355">
        <v>1</v>
      </c>
      <c r="J355">
        <v>1</v>
      </c>
      <c r="K355">
        <v>0.28999999999999998</v>
      </c>
      <c r="L355" s="1">
        <f t="shared" si="10"/>
        <v>4723.5199999999995</v>
      </c>
      <c r="M355" s="1">
        <f t="shared" si="11"/>
        <v>5.0344017021544587E-3</v>
      </c>
      <c r="N355" t="s">
        <v>625</v>
      </c>
    </row>
    <row r="356" spans="1:14" x14ac:dyDescent="0.25">
      <c r="A356">
        <v>302</v>
      </c>
      <c r="B356">
        <v>1</v>
      </c>
      <c r="C356" t="s">
        <v>12</v>
      </c>
      <c r="D356" t="s">
        <v>656</v>
      </c>
      <c r="E356">
        <v>44</v>
      </c>
      <c r="F356">
        <v>120935</v>
      </c>
      <c r="G356">
        <v>2</v>
      </c>
      <c r="H356">
        <v>2</v>
      </c>
      <c r="I356">
        <v>2</v>
      </c>
      <c r="J356">
        <v>2</v>
      </c>
      <c r="K356">
        <v>7.0000000000000007E-2</v>
      </c>
      <c r="L356" s="1">
        <f t="shared" si="10"/>
        <v>8465.4500000000007</v>
      </c>
      <c r="M356" s="1">
        <f t="shared" si="11"/>
        <v>9.0226093865387394E-3</v>
      </c>
      <c r="N356" t="s">
        <v>657</v>
      </c>
    </row>
    <row r="357" spans="1:14" x14ac:dyDescent="0.25">
      <c r="A357">
        <v>303</v>
      </c>
      <c r="B357">
        <v>1</v>
      </c>
      <c r="C357" t="s">
        <v>12</v>
      </c>
      <c r="D357" t="s">
        <v>1850</v>
      </c>
      <c r="E357">
        <v>43</v>
      </c>
      <c r="F357">
        <v>10990</v>
      </c>
      <c r="G357">
        <v>1</v>
      </c>
      <c r="H357">
        <v>1</v>
      </c>
      <c r="I357">
        <v>1</v>
      </c>
      <c r="J357">
        <v>1</v>
      </c>
      <c r="K357">
        <v>0.45</v>
      </c>
      <c r="L357" s="1">
        <f t="shared" si="10"/>
        <v>4945.5</v>
      </c>
      <c r="M357" s="1">
        <f t="shared" si="11"/>
        <v>5.2709914678047047E-3</v>
      </c>
      <c r="N357" t="s">
        <v>1851</v>
      </c>
    </row>
    <row r="358" spans="1:14" x14ac:dyDescent="0.25">
      <c r="A358">
        <v>304</v>
      </c>
      <c r="B358">
        <v>1</v>
      </c>
      <c r="C358" t="s">
        <v>12</v>
      </c>
      <c r="D358" t="s">
        <v>470</v>
      </c>
      <c r="E358">
        <v>43</v>
      </c>
      <c r="F358">
        <v>15616</v>
      </c>
      <c r="G358">
        <v>1</v>
      </c>
      <c r="H358">
        <v>1</v>
      </c>
      <c r="I358">
        <v>1</v>
      </c>
      <c r="J358">
        <v>1</v>
      </c>
      <c r="K358">
        <v>0.3</v>
      </c>
      <c r="L358" s="1">
        <f t="shared" si="10"/>
        <v>4684.8</v>
      </c>
      <c r="M358" s="1">
        <f t="shared" si="11"/>
        <v>4.9931333188497585E-3</v>
      </c>
      <c r="N358" t="s">
        <v>471</v>
      </c>
    </row>
    <row r="359" spans="1:14" x14ac:dyDescent="0.25">
      <c r="A359">
        <v>305</v>
      </c>
      <c r="B359">
        <v>1</v>
      </c>
      <c r="C359" t="s">
        <v>12</v>
      </c>
      <c r="D359" t="s">
        <v>3052</v>
      </c>
      <c r="E359">
        <v>43</v>
      </c>
      <c r="F359">
        <v>80957</v>
      </c>
      <c r="G359">
        <v>1</v>
      </c>
      <c r="H359">
        <v>1</v>
      </c>
      <c r="I359">
        <v>1</v>
      </c>
      <c r="J359">
        <v>1</v>
      </c>
      <c r="K359">
        <v>0.05</v>
      </c>
      <c r="L359" s="1">
        <f t="shared" si="10"/>
        <v>4047.8500000000004</v>
      </c>
      <c r="M359" s="1">
        <f t="shared" si="11"/>
        <v>4.3142620185933223E-3</v>
      </c>
      <c r="N359" t="s">
        <v>3053</v>
      </c>
    </row>
    <row r="360" spans="1:14" x14ac:dyDescent="0.25">
      <c r="A360">
        <v>306</v>
      </c>
      <c r="B360">
        <v>1</v>
      </c>
      <c r="C360" t="s">
        <v>12</v>
      </c>
      <c r="D360" t="s">
        <v>2132</v>
      </c>
      <c r="E360">
        <v>43</v>
      </c>
      <c r="F360">
        <v>74622</v>
      </c>
      <c r="G360">
        <v>1</v>
      </c>
      <c r="H360">
        <v>1</v>
      </c>
      <c r="I360">
        <v>1</v>
      </c>
      <c r="J360">
        <v>1</v>
      </c>
      <c r="K360">
        <v>0.06</v>
      </c>
      <c r="L360" s="1">
        <f t="shared" si="10"/>
        <v>4477.32</v>
      </c>
      <c r="M360" s="1">
        <f t="shared" si="11"/>
        <v>4.7719978806250851E-3</v>
      </c>
      <c r="N360" t="s">
        <v>2133</v>
      </c>
    </row>
    <row r="361" spans="1:14" x14ac:dyDescent="0.25">
      <c r="A361">
        <v>307</v>
      </c>
      <c r="B361">
        <v>1</v>
      </c>
      <c r="C361" t="s">
        <v>12</v>
      </c>
      <c r="D361" t="s">
        <v>3054</v>
      </c>
      <c r="E361">
        <v>43</v>
      </c>
      <c r="F361">
        <v>109166</v>
      </c>
      <c r="G361">
        <v>2</v>
      </c>
      <c r="H361">
        <v>2</v>
      </c>
      <c r="I361">
        <v>1</v>
      </c>
      <c r="J361">
        <v>1</v>
      </c>
      <c r="K361">
        <v>0.04</v>
      </c>
      <c r="L361" s="1">
        <f t="shared" si="10"/>
        <v>4366.6400000000003</v>
      </c>
      <c r="M361" s="1">
        <f t="shared" si="11"/>
        <v>4.654033400662165E-3</v>
      </c>
      <c r="N361" t="s">
        <v>1003</v>
      </c>
    </row>
    <row r="362" spans="1:14" x14ac:dyDescent="0.25">
      <c r="A362">
        <v>308</v>
      </c>
      <c r="B362">
        <v>1</v>
      </c>
      <c r="C362" t="s">
        <v>12</v>
      </c>
      <c r="D362" t="s">
        <v>3055</v>
      </c>
      <c r="E362">
        <v>42</v>
      </c>
      <c r="F362">
        <v>83970</v>
      </c>
      <c r="G362">
        <v>1</v>
      </c>
      <c r="H362">
        <v>1</v>
      </c>
      <c r="I362">
        <v>1</v>
      </c>
      <c r="J362">
        <v>1</v>
      </c>
      <c r="K362">
        <v>0.05</v>
      </c>
      <c r="L362" s="1">
        <f t="shared" si="10"/>
        <v>4198.5</v>
      </c>
      <c r="M362" s="1">
        <f t="shared" si="11"/>
        <v>4.474827151466596E-3</v>
      </c>
      <c r="N362" t="s">
        <v>1546</v>
      </c>
    </row>
    <row r="363" spans="1:14" x14ac:dyDescent="0.25">
      <c r="A363">
        <v>309</v>
      </c>
      <c r="B363">
        <v>1</v>
      </c>
      <c r="C363" t="s">
        <v>12</v>
      </c>
      <c r="D363" t="s">
        <v>634</v>
      </c>
      <c r="E363">
        <v>42</v>
      </c>
      <c r="F363">
        <v>60644</v>
      </c>
      <c r="G363">
        <v>2</v>
      </c>
      <c r="H363">
        <v>2</v>
      </c>
      <c r="I363">
        <v>2</v>
      </c>
      <c r="J363">
        <v>2</v>
      </c>
      <c r="K363">
        <v>0.15</v>
      </c>
      <c r="L363" s="1">
        <f t="shared" si="10"/>
        <v>9096.6</v>
      </c>
      <c r="M363" s="1">
        <f t="shared" si="11"/>
        <v>9.6952989558249467E-3</v>
      </c>
      <c r="N363" t="s">
        <v>635</v>
      </c>
    </row>
    <row r="364" spans="1:14" x14ac:dyDescent="0.25">
      <c r="A364">
        <v>310</v>
      </c>
      <c r="B364">
        <v>1</v>
      </c>
      <c r="C364" t="s">
        <v>12</v>
      </c>
      <c r="D364" t="s">
        <v>3056</v>
      </c>
      <c r="E364">
        <v>42</v>
      </c>
      <c r="F364">
        <v>30718</v>
      </c>
      <c r="G364">
        <v>1</v>
      </c>
      <c r="H364">
        <v>1</v>
      </c>
      <c r="I364">
        <v>1</v>
      </c>
      <c r="J364">
        <v>1</v>
      </c>
      <c r="K364">
        <v>0.15</v>
      </c>
      <c r="L364" s="1">
        <f t="shared" si="10"/>
        <v>4607.7</v>
      </c>
      <c r="M364" s="1">
        <f t="shared" si="11"/>
        <v>4.9109589295730938E-3</v>
      </c>
      <c r="N364" t="s">
        <v>3057</v>
      </c>
    </row>
    <row r="365" spans="1:14" x14ac:dyDescent="0.25">
      <c r="A365">
        <v>311</v>
      </c>
      <c r="B365">
        <v>1</v>
      </c>
      <c r="C365" t="s">
        <v>12</v>
      </c>
      <c r="D365" t="s">
        <v>255</v>
      </c>
      <c r="E365">
        <v>41</v>
      </c>
      <c r="F365">
        <v>44704</v>
      </c>
      <c r="G365">
        <v>3</v>
      </c>
      <c r="H365">
        <v>3</v>
      </c>
      <c r="I365">
        <v>1</v>
      </c>
      <c r="J365">
        <v>1</v>
      </c>
      <c r="K365">
        <v>0.1</v>
      </c>
      <c r="L365" s="1">
        <f t="shared" si="10"/>
        <v>4470.4000000000005</v>
      </c>
      <c r="M365" s="1">
        <f t="shared" si="11"/>
        <v>4.7646224360881921E-3</v>
      </c>
      <c r="N365" t="s">
        <v>256</v>
      </c>
    </row>
    <row r="366" spans="1:14" x14ac:dyDescent="0.25">
      <c r="A366">
        <v>312</v>
      </c>
      <c r="B366">
        <v>1</v>
      </c>
      <c r="C366" t="s">
        <v>12</v>
      </c>
      <c r="D366" t="s">
        <v>777</v>
      </c>
      <c r="E366">
        <v>41</v>
      </c>
      <c r="F366">
        <v>26728</v>
      </c>
      <c r="G366">
        <v>1</v>
      </c>
      <c r="H366">
        <v>1</v>
      </c>
      <c r="I366">
        <v>1</v>
      </c>
      <c r="J366">
        <v>1</v>
      </c>
      <c r="K366">
        <v>0.17</v>
      </c>
      <c r="L366" s="1">
        <f t="shared" si="10"/>
        <v>4543.76</v>
      </c>
      <c r="M366" s="1">
        <f t="shared" si="11"/>
        <v>4.8428106747047429E-3</v>
      </c>
      <c r="N366" t="s">
        <v>778</v>
      </c>
    </row>
    <row r="367" spans="1:14" x14ac:dyDescent="0.25">
      <c r="A367">
        <v>313</v>
      </c>
      <c r="B367">
        <v>1</v>
      </c>
      <c r="C367" t="s">
        <v>12</v>
      </c>
      <c r="D367" t="s">
        <v>480</v>
      </c>
      <c r="E367">
        <v>40</v>
      </c>
      <c r="F367">
        <v>194138</v>
      </c>
      <c r="G367">
        <v>1</v>
      </c>
      <c r="H367">
        <v>1</v>
      </c>
      <c r="I367">
        <v>1</v>
      </c>
      <c r="J367">
        <v>1</v>
      </c>
      <c r="K367">
        <v>0.02</v>
      </c>
      <c r="L367" s="1">
        <f t="shared" si="10"/>
        <v>3882.76</v>
      </c>
      <c r="M367" s="1">
        <f t="shared" si="11"/>
        <v>4.1383065072355465E-3</v>
      </c>
      <c r="N367" t="s">
        <v>481</v>
      </c>
    </row>
    <row r="368" spans="1:14" x14ac:dyDescent="0.25">
      <c r="A368">
        <v>314</v>
      </c>
      <c r="B368">
        <v>1</v>
      </c>
      <c r="C368" t="s">
        <v>12</v>
      </c>
      <c r="D368" t="s">
        <v>1120</v>
      </c>
      <c r="E368">
        <v>39</v>
      </c>
      <c r="F368">
        <v>49222</v>
      </c>
      <c r="G368">
        <v>2</v>
      </c>
      <c r="H368">
        <v>2</v>
      </c>
      <c r="I368">
        <v>2</v>
      </c>
      <c r="J368">
        <v>2</v>
      </c>
      <c r="K368">
        <v>0.19</v>
      </c>
      <c r="L368" s="1">
        <f t="shared" si="10"/>
        <v>9352.18</v>
      </c>
      <c r="M368" s="1">
        <f t="shared" si="11"/>
        <v>9.9677001284751397E-3</v>
      </c>
      <c r="N368" t="s">
        <v>1121</v>
      </c>
    </row>
    <row r="369" spans="1:14" x14ac:dyDescent="0.25">
      <c r="A369">
        <v>315</v>
      </c>
      <c r="B369">
        <v>1</v>
      </c>
      <c r="C369" t="s">
        <v>12</v>
      </c>
      <c r="D369" t="s">
        <v>2228</v>
      </c>
      <c r="E369">
        <v>39</v>
      </c>
      <c r="F369">
        <v>36801</v>
      </c>
      <c r="G369">
        <v>1</v>
      </c>
      <c r="H369">
        <v>1</v>
      </c>
      <c r="I369">
        <v>1</v>
      </c>
      <c r="J369">
        <v>1</v>
      </c>
      <c r="K369">
        <v>0.12</v>
      </c>
      <c r="L369" s="1">
        <f t="shared" si="10"/>
        <v>4416.12</v>
      </c>
      <c r="M369" s="1">
        <f t="shared" si="11"/>
        <v>4.7067699607323248E-3</v>
      </c>
      <c r="N369" t="s">
        <v>2229</v>
      </c>
    </row>
    <row r="370" spans="1:14" x14ac:dyDescent="0.25">
      <c r="A370">
        <v>316</v>
      </c>
      <c r="B370">
        <v>1</v>
      </c>
      <c r="C370" t="s">
        <v>12</v>
      </c>
      <c r="D370" t="s">
        <v>417</v>
      </c>
      <c r="E370">
        <v>39</v>
      </c>
      <c r="F370">
        <v>18243</v>
      </c>
      <c r="G370">
        <v>1</v>
      </c>
      <c r="H370">
        <v>1</v>
      </c>
      <c r="I370">
        <v>1</v>
      </c>
      <c r="J370">
        <v>1</v>
      </c>
      <c r="K370">
        <v>0.26</v>
      </c>
      <c r="L370" s="1">
        <f t="shared" si="10"/>
        <v>4743.18</v>
      </c>
      <c r="M370" s="1">
        <f t="shared" si="11"/>
        <v>5.0553556385121668E-3</v>
      </c>
      <c r="N370" t="s">
        <v>418</v>
      </c>
    </row>
    <row r="371" spans="1:14" x14ac:dyDescent="0.25">
      <c r="A371">
        <v>317</v>
      </c>
      <c r="B371">
        <v>1</v>
      </c>
      <c r="C371" t="s">
        <v>12</v>
      </c>
      <c r="D371" t="s">
        <v>1739</v>
      </c>
      <c r="E371">
        <v>39</v>
      </c>
      <c r="F371">
        <v>18621</v>
      </c>
      <c r="G371">
        <v>1</v>
      </c>
      <c r="H371">
        <v>1</v>
      </c>
      <c r="I371">
        <v>1</v>
      </c>
      <c r="J371">
        <v>1</v>
      </c>
      <c r="K371">
        <v>0.25</v>
      </c>
      <c r="L371" s="1">
        <f t="shared" si="10"/>
        <v>4655.25</v>
      </c>
      <c r="M371" s="1">
        <f t="shared" si="11"/>
        <v>4.9616384653721262E-3</v>
      </c>
      <c r="N371" t="s">
        <v>1740</v>
      </c>
    </row>
    <row r="372" spans="1:14" x14ac:dyDescent="0.25">
      <c r="A372">
        <v>318</v>
      </c>
      <c r="B372">
        <v>1</v>
      </c>
      <c r="C372" t="s">
        <v>12</v>
      </c>
      <c r="D372" t="s">
        <v>582</v>
      </c>
      <c r="E372">
        <v>39</v>
      </c>
      <c r="F372">
        <v>54686</v>
      </c>
      <c r="G372">
        <v>2</v>
      </c>
      <c r="H372">
        <v>2</v>
      </c>
      <c r="I372">
        <v>2</v>
      </c>
      <c r="J372">
        <v>2</v>
      </c>
      <c r="K372">
        <v>0.17</v>
      </c>
      <c r="L372" s="1">
        <f t="shared" si="10"/>
        <v>9296.6200000000008</v>
      </c>
      <c r="M372" s="1">
        <f t="shared" si="11"/>
        <v>9.908483409043085E-3</v>
      </c>
      <c r="N372" t="s">
        <v>583</v>
      </c>
    </row>
    <row r="373" spans="1:14" x14ac:dyDescent="0.25">
      <c r="A373">
        <v>319</v>
      </c>
      <c r="B373">
        <v>1</v>
      </c>
      <c r="C373" t="s">
        <v>12</v>
      </c>
      <c r="D373" t="s">
        <v>586</v>
      </c>
      <c r="E373">
        <v>38</v>
      </c>
      <c r="F373">
        <v>99985</v>
      </c>
      <c r="G373">
        <v>1</v>
      </c>
      <c r="H373">
        <v>1</v>
      </c>
      <c r="I373">
        <v>1</v>
      </c>
      <c r="J373">
        <v>1</v>
      </c>
      <c r="K373">
        <v>0.04</v>
      </c>
      <c r="L373" s="1">
        <f t="shared" si="10"/>
        <v>3999.4</v>
      </c>
      <c r="M373" s="1">
        <f t="shared" si="11"/>
        <v>4.2626232486782205E-3</v>
      </c>
      <c r="N373" t="s">
        <v>587</v>
      </c>
    </row>
    <row r="374" spans="1:14" x14ac:dyDescent="0.25">
      <c r="A374">
        <v>320</v>
      </c>
      <c r="B374">
        <v>1</v>
      </c>
      <c r="C374" t="s">
        <v>12</v>
      </c>
      <c r="D374" t="s">
        <v>2579</v>
      </c>
      <c r="E374">
        <v>38</v>
      </c>
      <c r="F374">
        <v>243464</v>
      </c>
      <c r="G374">
        <v>1</v>
      </c>
      <c r="H374">
        <v>1</v>
      </c>
      <c r="I374">
        <v>1</v>
      </c>
      <c r="J374">
        <v>1</v>
      </c>
      <c r="K374">
        <v>0.02</v>
      </c>
      <c r="L374" s="1">
        <f t="shared" si="10"/>
        <v>4869.28</v>
      </c>
      <c r="M374" s="1">
        <f t="shared" si="11"/>
        <v>5.1897549963304196E-3</v>
      </c>
      <c r="N374" t="s">
        <v>2580</v>
      </c>
    </row>
    <row r="375" spans="1:14" x14ac:dyDescent="0.25">
      <c r="A375">
        <v>321</v>
      </c>
      <c r="B375">
        <v>1</v>
      </c>
      <c r="C375" t="s">
        <v>12</v>
      </c>
      <c r="D375" t="s">
        <v>801</v>
      </c>
      <c r="E375">
        <v>38</v>
      </c>
      <c r="F375">
        <v>21414</v>
      </c>
      <c r="G375">
        <v>1</v>
      </c>
      <c r="H375">
        <v>1</v>
      </c>
      <c r="I375">
        <v>1</v>
      </c>
      <c r="J375">
        <v>1</v>
      </c>
      <c r="K375">
        <v>0.22</v>
      </c>
      <c r="L375" s="1">
        <f t="shared" si="10"/>
        <v>4711.08</v>
      </c>
      <c r="M375" s="1">
        <f t="shared" si="11"/>
        <v>5.0211429550390029E-3</v>
      </c>
      <c r="N375" t="s">
        <v>802</v>
      </c>
    </row>
    <row r="376" spans="1:14" x14ac:dyDescent="0.25">
      <c r="A376">
        <v>322</v>
      </c>
      <c r="B376">
        <v>1</v>
      </c>
      <c r="C376" t="s">
        <v>12</v>
      </c>
      <c r="D376" t="s">
        <v>592</v>
      </c>
      <c r="E376">
        <v>38</v>
      </c>
      <c r="F376">
        <v>32591</v>
      </c>
      <c r="G376">
        <v>1</v>
      </c>
      <c r="H376">
        <v>1</v>
      </c>
      <c r="I376">
        <v>1</v>
      </c>
      <c r="J376">
        <v>1</v>
      </c>
      <c r="K376">
        <v>0.14000000000000001</v>
      </c>
      <c r="L376" s="1">
        <f t="shared" si="10"/>
        <v>4562.7400000000007</v>
      </c>
      <c r="M376" s="1">
        <f t="shared" si="11"/>
        <v>4.8630398563969755E-3</v>
      </c>
      <c r="N376" t="s">
        <v>593</v>
      </c>
    </row>
    <row r="377" spans="1:14" x14ac:dyDescent="0.25">
      <c r="A377">
        <v>323</v>
      </c>
      <c r="B377">
        <v>1</v>
      </c>
      <c r="C377" t="s">
        <v>12</v>
      </c>
      <c r="D377" t="s">
        <v>347</v>
      </c>
      <c r="E377">
        <v>38</v>
      </c>
      <c r="F377">
        <v>22371</v>
      </c>
      <c r="G377">
        <v>1</v>
      </c>
      <c r="H377">
        <v>1</v>
      </c>
      <c r="I377">
        <v>1</v>
      </c>
      <c r="J377">
        <v>1</v>
      </c>
      <c r="K377">
        <v>0.21</v>
      </c>
      <c r="L377" s="1">
        <f t="shared" si="10"/>
        <v>4697.91</v>
      </c>
      <c r="M377" s="1">
        <f t="shared" si="11"/>
        <v>5.007106162473845E-3</v>
      </c>
      <c r="N377" t="s">
        <v>348</v>
      </c>
    </row>
    <row r="378" spans="1:14" x14ac:dyDescent="0.25">
      <c r="A378">
        <v>324</v>
      </c>
      <c r="B378">
        <v>1</v>
      </c>
      <c r="C378" t="s">
        <v>12</v>
      </c>
      <c r="D378" t="s">
        <v>2214</v>
      </c>
      <c r="E378">
        <v>37</v>
      </c>
      <c r="F378">
        <v>14973</v>
      </c>
      <c r="G378">
        <v>1</v>
      </c>
      <c r="H378">
        <v>1</v>
      </c>
      <c r="I378">
        <v>1</v>
      </c>
      <c r="J378">
        <v>1</v>
      </c>
      <c r="K378">
        <v>0.32</v>
      </c>
      <c r="L378" s="1">
        <f t="shared" si="10"/>
        <v>4791.3599999999997</v>
      </c>
      <c r="M378" s="1">
        <f t="shared" si="11"/>
        <v>5.1067066381924467E-3</v>
      </c>
      <c r="N378" t="s">
        <v>2215</v>
      </c>
    </row>
    <row r="379" spans="1:14" x14ac:dyDescent="0.25">
      <c r="A379">
        <v>325</v>
      </c>
      <c r="B379">
        <v>1</v>
      </c>
      <c r="C379" t="s">
        <v>12</v>
      </c>
      <c r="D379" t="s">
        <v>3058</v>
      </c>
      <c r="E379">
        <v>37</v>
      </c>
      <c r="F379">
        <v>21435</v>
      </c>
      <c r="G379">
        <v>1</v>
      </c>
      <c r="H379">
        <v>1</v>
      </c>
      <c r="I379">
        <v>1</v>
      </c>
      <c r="J379">
        <v>1</v>
      </c>
      <c r="K379">
        <v>0.22</v>
      </c>
      <c r="L379" s="1">
        <f t="shared" si="10"/>
        <v>4715.7</v>
      </c>
      <c r="M379" s="1">
        <f t="shared" si="11"/>
        <v>5.0260670235014954E-3</v>
      </c>
      <c r="N379" t="s">
        <v>3059</v>
      </c>
    </row>
    <row r="380" spans="1:14" x14ac:dyDescent="0.25">
      <c r="A380">
        <v>326</v>
      </c>
      <c r="B380">
        <v>1</v>
      </c>
      <c r="C380" t="s">
        <v>12</v>
      </c>
      <c r="D380" t="s">
        <v>1308</v>
      </c>
      <c r="E380">
        <v>37</v>
      </c>
      <c r="F380">
        <v>55577</v>
      </c>
      <c r="G380">
        <v>1</v>
      </c>
      <c r="H380">
        <v>1</v>
      </c>
      <c r="I380">
        <v>1</v>
      </c>
      <c r="J380">
        <v>1</v>
      </c>
      <c r="K380">
        <v>0.08</v>
      </c>
      <c r="L380" s="1">
        <f t="shared" si="10"/>
        <v>4446.16</v>
      </c>
      <c r="M380" s="1">
        <f t="shared" si="11"/>
        <v>4.7387870638953729E-3</v>
      </c>
      <c r="N380" t="s">
        <v>1309</v>
      </c>
    </row>
    <row r="381" spans="1:14" x14ac:dyDescent="0.25">
      <c r="A381">
        <v>327</v>
      </c>
      <c r="B381">
        <v>1</v>
      </c>
      <c r="C381" t="s">
        <v>12</v>
      </c>
      <c r="D381" t="s">
        <v>769</v>
      </c>
      <c r="E381">
        <v>37</v>
      </c>
      <c r="F381">
        <v>29230</v>
      </c>
      <c r="G381">
        <v>2</v>
      </c>
      <c r="H381">
        <v>2</v>
      </c>
      <c r="I381">
        <v>1</v>
      </c>
      <c r="J381">
        <v>1</v>
      </c>
      <c r="K381">
        <v>0.16</v>
      </c>
      <c r="L381" s="1">
        <f t="shared" si="10"/>
        <v>4676.8</v>
      </c>
      <c r="M381" s="1">
        <f t="shared" si="11"/>
        <v>4.9846067933735812E-3</v>
      </c>
      <c r="N381" t="s">
        <v>770</v>
      </c>
    </row>
    <row r="382" spans="1:14" x14ac:dyDescent="0.25">
      <c r="A382">
        <v>328</v>
      </c>
      <c r="B382">
        <v>1</v>
      </c>
      <c r="C382" t="s">
        <v>12</v>
      </c>
      <c r="D382" t="s">
        <v>3060</v>
      </c>
      <c r="E382">
        <v>37</v>
      </c>
      <c r="F382">
        <v>27484</v>
      </c>
      <c r="G382">
        <v>1</v>
      </c>
      <c r="H382">
        <v>1</v>
      </c>
      <c r="I382">
        <v>1</v>
      </c>
      <c r="J382">
        <v>1</v>
      </c>
      <c r="K382">
        <v>0.17</v>
      </c>
      <c r="L382" s="1">
        <f t="shared" si="10"/>
        <v>4672.2800000000007</v>
      </c>
      <c r="M382" s="1">
        <f t="shared" si="11"/>
        <v>4.9797893064795406E-3</v>
      </c>
      <c r="N382" t="s">
        <v>1027</v>
      </c>
    </row>
    <row r="383" spans="1:14" x14ac:dyDescent="0.25">
      <c r="A383">
        <v>329</v>
      </c>
      <c r="B383">
        <v>1</v>
      </c>
      <c r="C383" t="s">
        <v>12</v>
      </c>
      <c r="D383" t="s">
        <v>1316</v>
      </c>
      <c r="E383">
        <v>36</v>
      </c>
      <c r="F383">
        <v>96470</v>
      </c>
      <c r="G383">
        <v>1</v>
      </c>
      <c r="H383">
        <v>1</v>
      </c>
      <c r="I383">
        <v>1</v>
      </c>
      <c r="J383">
        <v>1</v>
      </c>
      <c r="K383">
        <v>0.05</v>
      </c>
      <c r="L383" s="1">
        <f t="shared" si="10"/>
        <v>4823.5</v>
      </c>
      <c r="M383" s="1">
        <f t="shared" si="11"/>
        <v>5.1409619542929922E-3</v>
      </c>
      <c r="N383" t="s">
        <v>1317</v>
      </c>
    </row>
    <row r="384" spans="1:14" x14ac:dyDescent="0.25">
      <c r="A384">
        <v>330</v>
      </c>
      <c r="B384">
        <v>1</v>
      </c>
      <c r="C384" t="s">
        <v>12</v>
      </c>
      <c r="D384" t="s">
        <v>795</v>
      </c>
      <c r="E384">
        <v>36</v>
      </c>
      <c r="F384">
        <v>71294</v>
      </c>
      <c r="G384">
        <v>2</v>
      </c>
      <c r="H384">
        <v>2</v>
      </c>
      <c r="I384">
        <v>1</v>
      </c>
      <c r="J384">
        <v>1</v>
      </c>
      <c r="K384">
        <v>0.06</v>
      </c>
      <c r="L384" s="1">
        <f t="shared" si="10"/>
        <v>4277.6399999999994</v>
      </c>
      <c r="M384" s="1">
        <f t="shared" si="11"/>
        <v>4.559175804739685E-3</v>
      </c>
      <c r="N384" t="s">
        <v>796</v>
      </c>
    </row>
    <row r="385" spans="1:14" x14ac:dyDescent="0.25">
      <c r="A385">
        <v>331</v>
      </c>
      <c r="B385">
        <v>1</v>
      </c>
      <c r="C385" t="s">
        <v>12</v>
      </c>
      <c r="D385" t="s">
        <v>1116</v>
      </c>
      <c r="E385">
        <v>36</v>
      </c>
      <c r="F385">
        <v>48401</v>
      </c>
      <c r="G385">
        <v>1</v>
      </c>
      <c r="H385">
        <v>1</v>
      </c>
      <c r="I385">
        <v>1</v>
      </c>
      <c r="J385">
        <v>1</v>
      </c>
      <c r="K385">
        <v>0.09</v>
      </c>
      <c r="L385" s="1">
        <f t="shared" si="10"/>
        <v>4356.09</v>
      </c>
      <c r="M385" s="1">
        <f t="shared" si="11"/>
        <v>4.6427890451904551E-3</v>
      </c>
      <c r="N385" t="s">
        <v>1117</v>
      </c>
    </row>
    <row r="386" spans="1:14" x14ac:dyDescent="0.25">
      <c r="A386">
        <v>332</v>
      </c>
      <c r="B386">
        <v>1</v>
      </c>
      <c r="C386" t="s">
        <v>12</v>
      </c>
      <c r="D386" t="s">
        <v>2627</v>
      </c>
      <c r="E386">
        <v>36</v>
      </c>
      <c r="F386">
        <v>53808</v>
      </c>
      <c r="G386">
        <v>1</v>
      </c>
      <c r="H386">
        <v>1</v>
      </c>
      <c r="I386">
        <v>1</v>
      </c>
      <c r="J386">
        <v>1</v>
      </c>
      <c r="K386">
        <v>0.08</v>
      </c>
      <c r="L386" s="1">
        <f t="shared" si="10"/>
        <v>4304.6400000000003</v>
      </c>
      <c r="M386" s="1">
        <f t="shared" si="11"/>
        <v>4.5879528282217865E-3</v>
      </c>
      <c r="N386" t="s">
        <v>2628</v>
      </c>
    </row>
    <row r="387" spans="1:14" x14ac:dyDescent="0.25">
      <c r="A387">
        <v>333</v>
      </c>
      <c r="B387">
        <v>1</v>
      </c>
      <c r="C387" t="s">
        <v>12</v>
      </c>
      <c r="D387" t="s">
        <v>3061</v>
      </c>
      <c r="E387">
        <v>36</v>
      </c>
      <c r="F387">
        <v>73545</v>
      </c>
      <c r="G387">
        <v>1</v>
      </c>
      <c r="H387">
        <v>1</v>
      </c>
      <c r="I387">
        <v>1</v>
      </c>
      <c r="J387">
        <v>1</v>
      </c>
      <c r="K387">
        <v>0.06</v>
      </c>
      <c r="L387" s="1">
        <f t="shared" si="10"/>
        <v>4412.7</v>
      </c>
      <c r="M387" s="1">
        <f t="shared" si="11"/>
        <v>4.7031248710912585E-3</v>
      </c>
      <c r="N387" t="s">
        <v>3062</v>
      </c>
    </row>
    <row r="388" spans="1:14" x14ac:dyDescent="0.25">
      <c r="A388">
        <v>334</v>
      </c>
      <c r="B388">
        <v>1</v>
      </c>
      <c r="C388" t="s">
        <v>12</v>
      </c>
      <c r="D388" t="s">
        <v>504</v>
      </c>
      <c r="E388">
        <v>35</v>
      </c>
      <c r="F388">
        <v>10649</v>
      </c>
      <c r="G388">
        <v>1</v>
      </c>
      <c r="H388">
        <v>1</v>
      </c>
      <c r="I388">
        <v>1</v>
      </c>
      <c r="J388">
        <v>1</v>
      </c>
      <c r="K388">
        <v>0.47</v>
      </c>
      <c r="L388" s="1">
        <f t="shared" ref="L388:L436" si="12">F388*K388</f>
        <v>5005.03</v>
      </c>
      <c r="M388" s="1">
        <f t="shared" ref="M388:M436" si="13">(L388/93824853.07)*100</f>
        <v>5.3344394755043129E-3</v>
      </c>
      <c r="N388" t="s">
        <v>505</v>
      </c>
    </row>
    <row r="389" spans="1:14" x14ac:dyDescent="0.25">
      <c r="A389">
        <v>335</v>
      </c>
      <c r="B389">
        <v>1</v>
      </c>
      <c r="C389" t="s">
        <v>12</v>
      </c>
      <c r="D389" t="s">
        <v>514</v>
      </c>
      <c r="E389">
        <v>35</v>
      </c>
      <c r="F389">
        <v>46424</v>
      </c>
      <c r="G389">
        <v>1</v>
      </c>
      <c r="H389">
        <v>1</v>
      </c>
      <c r="I389">
        <v>1</v>
      </c>
      <c r="J389">
        <v>1</v>
      </c>
      <c r="K389">
        <v>0.1</v>
      </c>
      <c r="L389" s="1">
        <f t="shared" si="12"/>
        <v>4642.4000000000005</v>
      </c>
      <c r="M389" s="1">
        <f t="shared" si="13"/>
        <v>4.9479427338260159E-3</v>
      </c>
      <c r="N389" t="s">
        <v>515</v>
      </c>
    </row>
    <row r="390" spans="1:14" x14ac:dyDescent="0.25">
      <c r="A390">
        <v>336</v>
      </c>
      <c r="B390">
        <v>1</v>
      </c>
      <c r="C390" t="s">
        <v>12</v>
      </c>
      <c r="D390" t="s">
        <v>2535</v>
      </c>
      <c r="E390">
        <v>35</v>
      </c>
      <c r="F390">
        <v>49917</v>
      </c>
      <c r="G390">
        <v>1</v>
      </c>
      <c r="H390">
        <v>1</v>
      </c>
      <c r="I390">
        <v>1</v>
      </c>
      <c r="J390">
        <v>1</v>
      </c>
      <c r="K390">
        <v>0.09</v>
      </c>
      <c r="L390" s="1">
        <f t="shared" si="12"/>
        <v>4492.53</v>
      </c>
      <c r="M390" s="1">
        <f t="shared" si="13"/>
        <v>4.7882089371866681E-3</v>
      </c>
      <c r="N390" t="s">
        <v>2536</v>
      </c>
    </row>
    <row r="391" spans="1:14" x14ac:dyDescent="0.25">
      <c r="A391">
        <v>337</v>
      </c>
      <c r="B391">
        <v>1</v>
      </c>
      <c r="C391" t="s">
        <v>12</v>
      </c>
      <c r="D391" t="s">
        <v>666</v>
      </c>
      <c r="E391">
        <v>35</v>
      </c>
      <c r="F391">
        <v>48341</v>
      </c>
      <c r="G391">
        <v>2</v>
      </c>
      <c r="H391">
        <v>2</v>
      </c>
      <c r="I391">
        <v>1</v>
      </c>
      <c r="J391">
        <v>1</v>
      </c>
      <c r="K391">
        <v>0.09</v>
      </c>
      <c r="L391" s="1">
        <f t="shared" si="12"/>
        <v>4350.6899999999996</v>
      </c>
      <c r="M391" s="1">
        <f t="shared" si="13"/>
        <v>4.637033640494035E-3</v>
      </c>
      <c r="N391" t="s">
        <v>667</v>
      </c>
    </row>
    <row r="392" spans="1:14" x14ac:dyDescent="0.25">
      <c r="A392">
        <v>338</v>
      </c>
      <c r="B392">
        <v>1</v>
      </c>
      <c r="C392" t="s">
        <v>12</v>
      </c>
      <c r="D392" t="s">
        <v>1581</v>
      </c>
      <c r="E392">
        <v>35</v>
      </c>
      <c r="F392">
        <v>73349</v>
      </c>
      <c r="G392">
        <v>1</v>
      </c>
      <c r="H392">
        <v>1</v>
      </c>
      <c r="I392">
        <v>1</v>
      </c>
      <c r="J392">
        <v>1</v>
      </c>
      <c r="K392">
        <v>0.06</v>
      </c>
      <c r="L392" s="1">
        <f t="shared" si="12"/>
        <v>4400.9399999999996</v>
      </c>
      <c r="M392" s="1">
        <f t="shared" si="13"/>
        <v>4.6905908786412766E-3</v>
      </c>
      <c r="N392" t="s">
        <v>1582</v>
      </c>
    </row>
    <row r="393" spans="1:14" x14ac:dyDescent="0.25">
      <c r="A393">
        <v>339</v>
      </c>
      <c r="B393">
        <v>1</v>
      </c>
      <c r="C393" t="s">
        <v>12</v>
      </c>
      <c r="D393" t="s">
        <v>807</v>
      </c>
      <c r="E393">
        <v>35</v>
      </c>
      <c r="F393">
        <v>116613</v>
      </c>
      <c r="G393">
        <v>1</v>
      </c>
      <c r="H393">
        <v>1</v>
      </c>
      <c r="I393">
        <v>1</v>
      </c>
      <c r="J393">
        <v>1</v>
      </c>
      <c r="K393">
        <v>0.04</v>
      </c>
      <c r="L393" s="1">
        <f t="shared" si="12"/>
        <v>4664.5200000000004</v>
      </c>
      <c r="M393" s="1">
        <f t="shared" si="13"/>
        <v>4.9715185767676478E-3</v>
      </c>
      <c r="N393" t="s">
        <v>808</v>
      </c>
    </row>
    <row r="394" spans="1:14" x14ac:dyDescent="0.25">
      <c r="A394">
        <v>340</v>
      </c>
      <c r="B394">
        <v>1</v>
      </c>
      <c r="C394" t="s">
        <v>12</v>
      </c>
      <c r="D394" t="s">
        <v>3063</v>
      </c>
      <c r="E394">
        <v>34</v>
      </c>
      <c r="F394">
        <v>55290</v>
      </c>
      <c r="G394">
        <v>1</v>
      </c>
      <c r="H394">
        <v>1</v>
      </c>
      <c r="I394">
        <v>1</v>
      </c>
      <c r="J394">
        <v>1</v>
      </c>
      <c r="K394">
        <v>0.08</v>
      </c>
      <c r="L394" s="1">
        <f t="shared" si="12"/>
        <v>4423.2</v>
      </c>
      <c r="M394" s="1">
        <f t="shared" si="13"/>
        <v>4.714315935778742E-3</v>
      </c>
      <c r="N394" t="s">
        <v>3064</v>
      </c>
    </row>
    <row r="395" spans="1:14" x14ac:dyDescent="0.25">
      <c r="A395">
        <v>341</v>
      </c>
      <c r="B395">
        <v>1</v>
      </c>
      <c r="C395" t="s">
        <v>12</v>
      </c>
      <c r="D395" t="s">
        <v>3065</v>
      </c>
      <c r="E395">
        <v>34</v>
      </c>
      <c r="F395">
        <v>20228</v>
      </c>
      <c r="G395">
        <v>1</v>
      </c>
      <c r="H395">
        <v>1</v>
      </c>
      <c r="I395">
        <v>1</v>
      </c>
      <c r="J395">
        <v>1</v>
      </c>
      <c r="K395">
        <v>0.23</v>
      </c>
      <c r="L395" s="1">
        <f t="shared" si="12"/>
        <v>4652.4400000000005</v>
      </c>
      <c r="M395" s="1">
        <f t="shared" si="13"/>
        <v>4.9586435232986193E-3</v>
      </c>
      <c r="N395" t="s">
        <v>3066</v>
      </c>
    </row>
    <row r="396" spans="1:14" x14ac:dyDescent="0.25">
      <c r="A396">
        <v>342</v>
      </c>
      <c r="B396">
        <v>1</v>
      </c>
      <c r="C396" t="s">
        <v>12</v>
      </c>
      <c r="D396" t="s">
        <v>594</v>
      </c>
      <c r="E396">
        <v>34</v>
      </c>
      <c r="F396">
        <v>74416</v>
      </c>
      <c r="G396">
        <v>1</v>
      </c>
      <c r="H396">
        <v>1</v>
      </c>
      <c r="I396">
        <v>1</v>
      </c>
      <c r="J396">
        <v>1</v>
      </c>
      <c r="K396">
        <v>0.06</v>
      </c>
      <c r="L396" s="1">
        <f t="shared" si="12"/>
        <v>4464.96</v>
      </c>
      <c r="M396" s="1">
        <f t="shared" si="13"/>
        <v>4.7588243987643905E-3</v>
      </c>
      <c r="N396" t="s">
        <v>595</v>
      </c>
    </row>
    <row r="397" spans="1:14" x14ac:dyDescent="0.25">
      <c r="A397">
        <v>343</v>
      </c>
      <c r="B397">
        <v>1</v>
      </c>
      <c r="C397" t="s">
        <v>12</v>
      </c>
      <c r="D397" t="s">
        <v>854</v>
      </c>
      <c r="E397">
        <v>33</v>
      </c>
      <c r="F397">
        <v>82794</v>
      </c>
      <c r="G397">
        <v>1</v>
      </c>
      <c r="H397">
        <v>1</v>
      </c>
      <c r="I397">
        <v>1</v>
      </c>
      <c r="J397">
        <v>1</v>
      </c>
      <c r="K397">
        <v>0.05</v>
      </c>
      <c r="L397" s="1">
        <f t="shared" si="12"/>
        <v>4139.7</v>
      </c>
      <c r="M397" s="1">
        <f t="shared" si="13"/>
        <v>4.4121571892166891E-3</v>
      </c>
      <c r="N397" t="s">
        <v>855</v>
      </c>
    </row>
    <row r="398" spans="1:14" x14ac:dyDescent="0.25">
      <c r="A398">
        <v>344</v>
      </c>
      <c r="B398">
        <v>1</v>
      </c>
      <c r="C398" t="s">
        <v>12</v>
      </c>
      <c r="D398" t="s">
        <v>3067</v>
      </c>
      <c r="E398">
        <v>33</v>
      </c>
      <c r="F398">
        <v>9789</v>
      </c>
      <c r="G398">
        <v>1</v>
      </c>
      <c r="H398">
        <v>1</v>
      </c>
      <c r="I398">
        <v>1</v>
      </c>
      <c r="J398">
        <v>1</v>
      </c>
      <c r="K398">
        <v>0.52</v>
      </c>
      <c r="L398" s="1">
        <f t="shared" si="12"/>
        <v>5090.28</v>
      </c>
      <c r="M398" s="1">
        <f t="shared" si="13"/>
        <v>5.4253002626098333E-3</v>
      </c>
      <c r="N398" t="s">
        <v>1527</v>
      </c>
    </row>
    <row r="399" spans="1:14" x14ac:dyDescent="0.25">
      <c r="A399">
        <v>345</v>
      </c>
      <c r="B399">
        <v>1</v>
      </c>
      <c r="C399" t="s">
        <v>12</v>
      </c>
      <c r="D399" t="s">
        <v>3068</v>
      </c>
      <c r="E399">
        <v>32</v>
      </c>
      <c r="F399">
        <v>12425</v>
      </c>
      <c r="G399">
        <v>1</v>
      </c>
      <c r="H399">
        <v>1</v>
      </c>
      <c r="I399">
        <v>1</v>
      </c>
      <c r="J399">
        <v>1</v>
      </c>
      <c r="K399">
        <v>0.39</v>
      </c>
      <c r="L399" s="1">
        <f t="shared" si="12"/>
        <v>4845.75</v>
      </c>
      <c r="M399" s="1">
        <f t="shared" si="13"/>
        <v>5.1646763532736117E-3</v>
      </c>
      <c r="N399" t="s">
        <v>3069</v>
      </c>
    </row>
    <row r="400" spans="1:14" x14ac:dyDescent="0.25">
      <c r="A400">
        <v>346</v>
      </c>
      <c r="B400">
        <v>1</v>
      </c>
      <c r="C400" t="s">
        <v>12</v>
      </c>
      <c r="D400" t="s">
        <v>1998</v>
      </c>
      <c r="E400">
        <v>32</v>
      </c>
      <c r="F400">
        <v>78404</v>
      </c>
      <c r="G400">
        <v>1</v>
      </c>
      <c r="H400">
        <v>1</v>
      </c>
      <c r="I400">
        <v>1</v>
      </c>
      <c r="J400">
        <v>1</v>
      </c>
      <c r="K400">
        <v>0.06</v>
      </c>
      <c r="L400" s="1">
        <f t="shared" si="12"/>
        <v>4704.24</v>
      </c>
      <c r="M400" s="1">
        <f t="shared" si="13"/>
        <v>5.0138527757568703E-3</v>
      </c>
      <c r="N400" t="s">
        <v>1999</v>
      </c>
    </row>
    <row r="401" spans="1:14" x14ac:dyDescent="0.25">
      <c r="A401">
        <v>347</v>
      </c>
      <c r="B401">
        <v>1</v>
      </c>
      <c r="C401" t="s">
        <v>12</v>
      </c>
      <c r="D401" t="s">
        <v>658</v>
      </c>
      <c r="E401">
        <v>32</v>
      </c>
      <c r="F401">
        <v>45603</v>
      </c>
      <c r="G401">
        <v>1</v>
      </c>
      <c r="H401">
        <v>1</v>
      </c>
      <c r="I401">
        <v>1</v>
      </c>
      <c r="J401">
        <v>1</v>
      </c>
      <c r="K401">
        <v>0.1</v>
      </c>
      <c r="L401" s="1">
        <f t="shared" si="12"/>
        <v>4560.3</v>
      </c>
      <c r="M401" s="1">
        <f t="shared" si="13"/>
        <v>4.8604392661267407E-3</v>
      </c>
      <c r="N401" t="s">
        <v>659</v>
      </c>
    </row>
    <row r="402" spans="1:14" x14ac:dyDescent="0.25">
      <c r="A402">
        <v>348</v>
      </c>
      <c r="B402">
        <v>1</v>
      </c>
      <c r="C402" t="s">
        <v>12</v>
      </c>
      <c r="D402" t="s">
        <v>660</v>
      </c>
      <c r="E402">
        <v>32</v>
      </c>
      <c r="F402">
        <v>149036</v>
      </c>
      <c r="G402">
        <v>3</v>
      </c>
      <c r="H402">
        <v>3</v>
      </c>
      <c r="I402">
        <v>1</v>
      </c>
      <c r="J402">
        <v>1</v>
      </c>
      <c r="K402">
        <v>0.03</v>
      </c>
      <c r="L402" s="1">
        <f t="shared" si="12"/>
        <v>4471.08</v>
      </c>
      <c r="M402" s="1">
        <f t="shared" si="13"/>
        <v>4.7653471907536668E-3</v>
      </c>
      <c r="N402" t="s">
        <v>661</v>
      </c>
    </row>
    <row r="403" spans="1:14" x14ac:dyDescent="0.25">
      <c r="A403">
        <v>349</v>
      </c>
      <c r="B403">
        <v>1</v>
      </c>
      <c r="C403" t="s">
        <v>12</v>
      </c>
      <c r="D403" t="s">
        <v>3070</v>
      </c>
      <c r="E403">
        <v>32</v>
      </c>
      <c r="F403">
        <v>40762</v>
      </c>
      <c r="G403">
        <v>1</v>
      </c>
      <c r="H403">
        <v>1</v>
      </c>
      <c r="I403">
        <v>1</v>
      </c>
      <c r="J403">
        <v>1</v>
      </c>
      <c r="K403">
        <v>0.11</v>
      </c>
      <c r="L403" s="1">
        <f t="shared" si="12"/>
        <v>4483.82</v>
      </c>
      <c r="M403" s="1">
        <f t="shared" si="13"/>
        <v>4.7789256825744794E-3</v>
      </c>
      <c r="N403" t="s">
        <v>3071</v>
      </c>
    </row>
    <row r="404" spans="1:14" x14ac:dyDescent="0.25">
      <c r="A404">
        <v>350</v>
      </c>
      <c r="B404">
        <v>1</v>
      </c>
      <c r="C404" t="s">
        <v>12</v>
      </c>
      <c r="D404" t="s">
        <v>1293</v>
      </c>
      <c r="E404">
        <v>32</v>
      </c>
      <c r="F404">
        <v>51219</v>
      </c>
      <c r="G404">
        <v>1</v>
      </c>
      <c r="H404">
        <v>1</v>
      </c>
      <c r="I404">
        <v>1</v>
      </c>
      <c r="J404">
        <v>1</v>
      </c>
      <c r="K404">
        <v>0.09</v>
      </c>
      <c r="L404" s="1">
        <f t="shared" si="12"/>
        <v>4609.71</v>
      </c>
      <c r="M404" s="1">
        <f t="shared" si="13"/>
        <v>4.9131012190989833E-3</v>
      </c>
      <c r="N404" t="s">
        <v>1294</v>
      </c>
    </row>
    <row r="405" spans="1:14" x14ac:dyDescent="0.25">
      <c r="A405">
        <v>351</v>
      </c>
      <c r="B405">
        <v>1</v>
      </c>
      <c r="C405" t="s">
        <v>12</v>
      </c>
      <c r="D405" t="s">
        <v>3072</v>
      </c>
      <c r="E405">
        <v>31</v>
      </c>
      <c r="F405">
        <v>144829</v>
      </c>
      <c r="G405">
        <v>1</v>
      </c>
      <c r="H405">
        <v>1</v>
      </c>
      <c r="I405">
        <v>1</v>
      </c>
      <c r="J405">
        <v>1</v>
      </c>
      <c r="K405">
        <v>0.03</v>
      </c>
      <c r="L405" s="1">
        <f t="shared" si="12"/>
        <v>4344.87</v>
      </c>
      <c r="M405" s="1">
        <f t="shared" si="13"/>
        <v>4.6308305932101154E-3</v>
      </c>
      <c r="N405" t="s">
        <v>3073</v>
      </c>
    </row>
    <row r="406" spans="1:14" x14ac:dyDescent="0.25">
      <c r="A406">
        <v>352</v>
      </c>
      <c r="B406">
        <v>1</v>
      </c>
      <c r="C406" t="s">
        <v>12</v>
      </c>
      <c r="D406" t="s">
        <v>3074</v>
      </c>
      <c r="E406">
        <v>30</v>
      </c>
      <c r="F406">
        <v>25904</v>
      </c>
      <c r="G406">
        <v>1</v>
      </c>
      <c r="H406">
        <v>1</v>
      </c>
      <c r="I406">
        <v>1</v>
      </c>
      <c r="J406">
        <v>1</v>
      </c>
      <c r="K406">
        <v>0.18</v>
      </c>
      <c r="L406" s="1">
        <f t="shared" si="12"/>
        <v>4662.72</v>
      </c>
      <c r="M406" s="1">
        <f t="shared" si="13"/>
        <v>4.9696001085355081E-3</v>
      </c>
      <c r="N406" t="s">
        <v>3075</v>
      </c>
    </row>
    <row r="407" spans="1:14" x14ac:dyDescent="0.25">
      <c r="A407">
        <v>353</v>
      </c>
      <c r="B407">
        <v>1</v>
      </c>
      <c r="C407" t="s">
        <v>12</v>
      </c>
      <c r="D407" t="s">
        <v>2186</v>
      </c>
      <c r="E407">
        <v>29</v>
      </c>
      <c r="F407">
        <v>16588</v>
      </c>
      <c r="G407">
        <v>1</v>
      </c>
      <c r="H407">
        <v>1</v>
      </c>
      <c r="I407">
        <v>1</v>
      </c>
      <c r="J407">
        <v>1</v>
      </c>
      <c r="K407">
        <v>0.28999999999999998</v>
      </c>
      <c r="L407" s="1">
        <f t="shared" si="12"/>
        <v>4810.5199999999995</v>
      </c>
      <c r="M407" s="1">
        <f t="shared" si="13"/>
        <v>5.1271276667078924E-3</v>
      </c>
      <c r="N407" t="s">
        <v>2187</v>
      </c>
    </row>
    <row r="408" spans="1:14" x14ac:dyDescent="0.25">
      <c r="A408">
        <v>354</v>
      </c>
      <c r="B408">
        <v>1</v>
      </c>
      <c r="C408" t="s">
        <v>12</v>
      </c>
      <c r="D408" t="s">
        <v>763</v>
      </c>
      <c r="E408">
        <v>28</v>
      </c>
      <c r="F408">
        <v>85361</v>
      </c>
      <c r="G408">
        <v>1</v>
      </c>
      <c r="H408">
        <v>1</v>
      </c>
      <c r="I408">
        <v>1</v>
      </c>
      <c r="J408">
        <v>1</v>
      </c>
      <c r="K408">
        <v>0.05</v>
      </c>
      <c r="L408" s="1">
        <f t="shared" si="12"/>
        <v>4268.05</v>
      </c>
      <c r="M408" s="1">
        <f t="shared" si="13"/>
        <v>4.5489546323251176E-3</v>
      </c>
      <c r="N408" t="s">
        <v>764</v>
      </c>
    </row>
    <row r="409" spans="1:14" x14ac:dyDescent="0.25">
      <c r="A409">
        <v>355</v>
      </c>
      <c r="B409">
        <v>1</v>
      </c>
      <c r="C409" t="s">
        <v>12</v>
      </c>
      <c r="D409" t="s">
        <v>638</v>
      </c>
      <c r="E409">
        <v>28</v>
      </c>
      <c r="F409">
        <v>62010</v>
      </c>
      <c r="G409">
        <v>1</v>
      </c>
      <c r="H409">
        <v>1</v>
      </c>
      <c r="I409">
        <v>1</v>
      </c>
      <c r="J409">
        <v>1</v>
      </c>
      <c r="K409">
        <v>7.0000000000000007E-2</v>
      </c>
      <c r="L409" s="1">
        <f t="shared" si="12"/>
        <v>4340.7000000000007</v>
      </c>
      <c r="M409" s="1">
        <f t="shared" si="13"/>
        <v>4.6263861418056581E-3</v>
      </c>
      <c r="N409" t="s">
        <v>639</v>
      </c>
    </row>
    <row r="410" spans="1:14" x14ac:dyDescent="0.25">
      <c r="A410">
        <v>356</v>
      </c>
      <c r="B410">
        <v>1</v>
      </c>
      <c r="C410" t="s">
        <v>12</v>
      </c>
      <c r="D410" t="s">
        <v>3076</v>
      </c>
      <c r="E410">
        <v>28</v>
      </c>
      <c r="F410">
        <v>82080</v>
      </c>
      <c r="G410">
        <v>1</v>
      </c>
      <c r="H410">
        <v>1</v>
      </c>
      <c r="I410">
        <v>1</v>
      </c>
      <c r="J410">
        <v>1</v>
      </c>
      <c r="K410">
        <v>0.05</v>
      </c>
      <c r="L410" s="1">
        <f t="shared" si="12"/>
        <v>4104</v>
      </c>
      <c r="M410" s="1">
        <f t="shared" si="13"/>
        <v>4.3741075692792456E-3</v>
      </c>
      <c r="N410" t="s">
        <v>3077</v>
      </c>
    </row>
    <row r="411" spans="1:14" x14ac:dyDescent="0.25">
      <c r="A411">
        <v>357</v>
      </c>
      <c r="B411">
        <v>1</v>
      </c>
      <c r="C411" t="s">
        <v>12</v>
      </c>
      <c r="D411" t="s">
        <v>1062</v>
      </c>
      <c r="E411">
        <v>27</v>
      </c>
      <c r="F411">
        <v>107039</v>
      </c>
      <c r="G411">
        <v>1</v>
      </c>
      <c r="H411">
        <v>1</v>
      </c>
      <c r="I411">
        <v>1</v>
      </c>
      <c r="J411">
        <v>1</v>
      </c>
      <c r="K411">
        <v>0.04</v>
      </c>
      <c r="L411" s="1">
        <f t="shared" si="12"/>
        <v>4281.5600000000004</v>
      </c>
      <c r="M411" s="1">
        <f t="shared" si="13"/>
        <v>4.5633538022230137E-3</v>
      </c>
      <c r="N411" t="s">
        <v>1063</v>
      </c>
    </row>
    <row r="412" spans="1:14" x14ac:dyDescent="0.25">
      <c r="A412">
        <v>358</v>
      </c>
      <c r="B412">
        <v>1</v>
      </c>
      <c r="C412" t="s">
        <v>12</v>
      </c>
      <c r="D412" t="s">
        <v>3078</v>
      </c>
      <c r="E412">
        <v>27</v>
      </c>
      <c r="F412">
        <v>57472</v>
      </c>
      <c r="G412">
        <v>1</v>
      </c>
      <c r="H412">
        <v>1</v>
      </c>
      <c r="I412">
        <v>1</v>
      </c>
      <c r="J412">
        <v>1</v>
      </c>
      <c r="K412">
        <v>0.08</v>
      </c>
      <c r="L412" s="1">
        <f t="shared" si="12"/>
        <v>4597.76</v>
      </c>
      <c r="M412" s="1">
        <f t="shared" si="13"/>
        <v>4.9003647216689433E-3</v>
      </c>
      <c r="N412" t="s">
        <v>3079</v>
      </c>
    </row>
    <row r="413" spans="1:14" x14ac:dyDescent="0.25">
      <c r="A413">
        <v>359</v>
      </c>
      <c r="B413">
        <v>1</v>
      </c>
      <c r="C413" t="s">
        <v>12</v>
      </c>
      <c r="D413" t="s">
        <v>3080</v>
      </c>
      <c r="E413">
        <v>27</v>
      </c>
      <c r="F413">
        <v>10643</v>
      </c>
      <c r="G413">
        <v>1</v>
      </c>
      <c r="H413">
        <v>1</v>
      </c>
      <c r="I413">
        <v>1</v>
      </c>
      <c r="J413">
        <v>1</v>
      </c>
      <c r="K413">
        <v>0.47</v>
      </c>
      <c r="L413" s="1">
        <f t="shared" si="12"/>
        <v>5002.21</v>
      </c>
      <c r="M413" s="1">
        <f t="shared" si="13"/>
        <v>5.3314338752739601E-3</v>
      </c>
      <c r="N413" t="s">
        <v>3081</v>
      </c>
    </row>
    <row r="414" spans="1:14" x14ac:dyDescent="0.25">
      <c r="A414">
        <v>360</v>
      </c>
      <c r="B414">
        <v>1</v>
      </c>
      <c r="C414" t="s">
        <v>12</v>
      </c>
      <c r="D414" t="s">
        <v>650</v>
      </c>
      <c r="E414">
        <v>26</v>
      </c>
      <c r="F414">
        <v>20383</v>
      </c>
      <c r="G414">
        <v>1</v>
      </c>
      <c r="H414">
        <v>1</v>
      </c>
      <c r="I414">
        <v>1</v>
      </c>
      <c r="J414">
        <v>1</v>
      </c>
      <c r="K414">
        <v>0.23</v>
      </c>
      <c r="L414" s="1">
        <f t="shared" si="12"/>
        <v>4688.09</v>
      </c>
      <c r="M414" s="1">
        <f t="shared" si="13"/>
        <v>4.9966398524518363E-3</v>
      </c>
      <c r="N414" t="s">
        <v>651</v>
      </c>
    </row>
    <row r="415" spans="1:14" x14ac:dyDescent="0.25">
      <c r="A415">
        <v>361</v>
      </c>
      <c r="B415">
        <v>1</v>
      </c>
      <c r="C415" t="s">
        <v>12</v>
      </c>
      <c r="D415" t="s">
        <v>1241</v>
      </c>
      <c r="E415">
        <v>26</v>
      </c>
      <c r="F415">
        <v>18425</v>
      </c>
      <c r="G415">
        <v>1</v>
      </c>
      <c r="H415">
        <v>1</v>
      </c>
      <c r="I415">
        <v>1</v>
      </c>
      <c r="J415">
        <v>1</v>
      </c>
      <c r="K415">
        <v>0.25</v>
      </c>
      <c r="L415" s="1">
        <f t="shared" si="12"/>
        <v>4606.25</v>
      </c>
      <c r="M415" s="1">
        <f t="shared" si="13"/>
        <v>4.9094134968305364E-3</v>
      </c>
      <c r="N415" t="s">
        <v>1242</v>
      </c>
    </row>
    <row r="416" spans="1:14" x14ac:dyDescent="0.25">
      <c r="A416">
        <v>362</v>
      </c>
      <c r="B416">
        <v>1</v>
      </c>
      <c r="C416" t="s">
        <v>12</v>
      </c>
      <c r="D416" t="s">
        <v>3082</v>
      </c>
      <c r="E416">
        <v>26</v>
      </c>
      <c r="F416">
        <v>40598</v>
      </c>
      <c r="G416">
        <v>1</v>
      </c>
      <c r="H416">
        <v>1</v>
      </c>
      <c r="I416">
        <v>1</v>
      </c>
      <c r="J416">
        <v>1</v>
      </c>
      <c r="K416">
        <v>0.11</v>
      </c>
      <c r="L416" s="1">
        <f t="shared" si="12"/>
        <v>4465.78</v>
      </c>
      <c r="M416" s="1">
        <f t="shared" si="13"/>
        <v>4.7596983676256978E-3</v>
      </c>
      <c r="N416" t="s">
        <v>3083</v>
      </c>
    </row>
    <row r="417" spans="1:14" x14ac:dyDescent="0.25">
      <c r="A417">
        <v>363</v>
      </c>
      <c r="B417">
        <v>1</v>
      </c>
      <c r="C417" t="s">
        <v>12</v>
      </c>
      <c r="D417" t="s">
        <v>3084</v>
      </c>
      <c r="E417">
        <v>26</v>
      </c>
      <c r="F417">
        <v>16591</v>
      </c>
      <c r="G417">
        <v>1</v>
      </c>
      <c r="H417">
        <v>1</v>
      </c>
      <c r="I417">
        <v>1</v>
      </c>
      <c r="J417">
        <v>1</v>
      </c>
      <c r="K417">
        <v>0.28999999999999998</v>
      </c>
      <c r="L417" s="1">
        <f t="shared" si="12"/>
        <v>4811.3899999999994</v>
      </c>
      <c r="M417" s="1">
        <f t="shared" si="13"/>
        <v>5.1280549263534271E-3</v>
      </c>
      <c r="N417" t="s">
        <v>3085</v>
      </c>
    </row>
    <row r="418" spans="1:14" x14ac:dyDescent="0.25">
      <c r="A418">
        <v>364</v>
      </c>
      <c r="B418">
        <v>1</v>
      </c>
      <c r="C418" t="s">
        <v>12</v>
      </c>
      <c r="D418" t="s">
        <v>3086</v>
      </c>
      <c r="E418">
        <v>26</v>
      </c>
      <c r="F418">
        <v>56623</v>
      </c>
      <c r="G418">
        <v>1</v>
      </c>
      <c r="H418">
        <v>1</v>
      </c>
      <c r="I418">
        <v>1</v>
      </c>
      <c r="J418">
        <v>1</v>
      </c>
      <c r="K418">
        <v>0.08</v>
      </c>
      <c r="L418" s="1">
        <f t="shared" si="12"/>
        <v>4529.84</v>
      </c>
      <c r="M418" s="1">
        <f t="shared" si="13"/>
        <v>4.8279745203761932E-3</v>
      </c>
      <c r="N418" t="s">
        <v>3087</v>
      </c>
    </row>
    <row r="419" spans="1:14" x14ac:dyDescent="0.25">
      <c r="A419">
        <v>365</v>
      </c>
      <c r="B419">
        <v>1</v>
      </c>
      <c r="C419" t="s">
        <v>12</v>
      </c>
      <c r="D419" t="s">
        <v>3088</v>
      </c>
      <c r="E419">
        <v>25</v>
      </c>
      <c r="F419">
        <v>12367</v>
      </c>
      <c r="G419">
        <v>1</v>
      </c>
      <c r="H419">
        <v>1</v>
      </c>
      <c r="I419">
        <v>1</v>
      </c>
      <c r="J419">
        <v>1</v>
      </c>
      <c r="K419">
        <v>0.4</v>
      </c>
      <c r="L419" s="1">
        <f t="shared" si="12"/>
        <v>4946.8</v>
      </c>
      <c r="M419" s="1">
        <f t="shared" si="13"/>
        <v>5.2723770281945838E-3</v>
      </c>
      <c r="N419" t="s">
        <v>3089</v>
      </c>
    </row>
    <row r="420" spans="1:14" x14ac:dyDescent="0.25">
      <c r="A420">
        <v>366</v>
      </c>
      <c r="B420">
        <v>1</v>
      </c>
      <c r="C420" t="s">
        <v>12</v>
      </c>
      <c r="D420" t="s">
        <v>3090</v>
      </c>
      <c r="E420">
        <v>25</v>
      </c>
      <c r="F420">
        <v>177855</v>
      </c>
      <c r="G420">
        <v>2</v>
      </c>
      <c r="H420">
        <v>2</v>
      </c>
      <c r="I420">
        <v>1</v>
      </c>
      <c r="J420">
        <v>1</v>
      </c>
      <c r="K420">
        <v>0.02</v>
      </c>
      <c r="L420" s="1">
        <f t="shared" si="12"/>
        <v>3557.1</v>
      </c>
      <c r="M420" s="1">
        <f t="shared" si="13"/>
        <v>3.791212971414036E-3</v>
      </c>
      <c r="N420" t="s">
        <v>3091</v>
      </c>
    </row>
    <row r="421" spans="1:14" x14ac:dyDescent="0.25">
      <c r="A421">
        <v>367</v>
      </c>
      <c r="B421">
        <v>1</v>
      </c>
      <c r="C421" t="s">
        <v>12</v>
      </c>
      <c r="D421" t="s">
        <v>3092</v>
      </c>
      <c r="E421">
        <v>25</v>
      </c>
      <c r="F421">
        <v>69618</v>
      </c>
      <c r="G421">
        <v>1</v>
      </c>
      <c r="H421">
        <v>1</v>
      </c>
      <c r="I421">
        <v>1</v>
      </c>
      <c r="J421">
        <v>1</v>
      </c>
      <c r="K421">
        <v>0.06</v>
      </c>
      <c r="L421" s="1">
        <f t="shared" si="12"/>
        <v>4177.08</v>
      </c>
      <c r="M421" s="1">
        <f t="shared" si="13"/>
        <v>4.4519973795041296E-3</v>
      </c>
      <c r="N421" t="s">
        <v>3093</v>
      </c>
    </row>
    <row r="422" spans="1:14" x14ac:dyDescent="0.25">
      <c r="A422">
        <v>368</v>
      </c>
      <c r="B422">
        <v>1</v>
      </c>
      <c r="C422" t="s">
        <v>12</v>
      </c>
      <c r="D422" t="s">
        <v>3094</v>
      </c>
      <c r="E422">
        <v>25</v>
      </c>
      <c r="F422">
        <v>32649</v>
      </c>
      <c r="G422">
        <v>1</v>
      </c>
      <c r="H422">
        <v>1</v>
      </c>
      <c r="I422">
        <v>1</v>
      </c>
      <c r="J422">
        <v>1</v>
      </c>
      <c r="K422">
        <v>0.14000000000000001</v>
      </c>
      <c r="L422" s="1">
        <f t="shared" si="12"/>
        <v>4570.8600000000006</v>
      </c>
      <c r="M422" s="1">
        <f t="shared" si="13"/>
        <v>4.8716942797552955E-3</v>
      </c>
      <c r="N422" t="s">
        <v>3095</v>
      </c>
    </row>
    <row r="423" spans="1:14" x14ac:dyDescent="0.25">
      <c r="A423">
        <v>369</v>
      </c>
      <c r="B423">
        <v>1</v>
      </c>
      <c r="C423" t="s">
        <v>12</v>
      </c>
      <c r="D423" t="s">
        <v>3096</v>
      </c>
      <c r="E423">
        <v>25</v>
      </c>
      <c r="F423">
        <v>14968</v>
      </c>
      <c r="G423">
        <v>1</v>
      </c>
      <c r="H423">
        <v>1</v>
      </c>
      <c r="I423">
        <v>1</v>
      </c>
      <c r="J423">
        <v>1</v>
      </c>
      <c r="K423">
        <v>0.32</v>
      </c>
      <c r="L423" s="1">
        <f t="shared" si="12"/>
        <v>4789.76</v>
      </c>
      <c r="M423" s="1">
        <f t="shared" si="13"/>
        <v>5.1050013330972126E-3</v>
      </c>
      <c r="N423" t="s">
        <v>3097</v>
      </c>
    </row>
    <row r="424" spans="1:14" x14ac:dyDescent="0.25">
      <c r="A424">
        <v>370</v>
      </c>
      <c r="B424">
        <v>1</v>
      </c>
      <c r="C424" t="s">
        <v>12</v>
      </c>
      <c r="D424" t="s">
        <v>734</v>
      </c>
      <c r="E424">
        <v>24</v>
      </c>
      <c r="F424">
        <v>22236</v>
      </c>
      <c r="G424">
        <v>2</v>
      </c>
      <c r="H424">
        <v>2</v>
      </c>
      <c r="I424">
        <v>1</v>
      </c>
      <c r="J424">
        <v>1</v>
      </c>
      <c r="K424">
        <v>0.21</v>
      </c>
      <c r="L424" s="1">
        <f t="shared" si="12"/>
        <v>4669.5599999999995</v>
      </c>
      <c r="M424" s="1">
        <f t="shared" si="13"/>
        <v>4.976890287817639E-3</v>
      </c>
      <c r="N424" t="s">
        <v>735</v>
      </c>
    </row>
    <row r="425" spans="1:14" x14ac:dyDescent="0.25">
      <c r="A425">
        <v>371</v>
      </c>
      <c r="B425">
        <v>1</v>
      </c>
      <c r="C425" t="s">
        <v>12</v>
      </c>
      <c r="D425" t="s">
        <v>576</v>
      </c>
      <c r="E425">
        <v>24</v>
      </c>
      <c r="F425">
        <v>55371</v>
      </c>
      <c r="G425">
        <v>1</v>
      </c>
      <c r="H425">
        <v>1</v>
      </c>
      <c r="I425">
        <v>1</v>
      </c>
      <c r="J425">
        <v>1</v>
      </c>
      <c r="K425">
        <v>0.08</v>
      </c>
      <c r="L425" s="1">
        <f t="shared" si="12"/>
        <v>4429.68</v>
      </c>
      <c r="M425" s="1">
        <f t="shared" si="13"/>
        <v>4.7212224214144465E-3</v>
      </c>
      <c r="N425" t="s">
        <v>577</v>
      </c>
    </row>
    <row r="426" spans="1:14" x14ac:dyDescent="0.25">
      <c r="A426">
        <v>372</v>
      </c>
      <c r="B426">
        <v>1</v>
      </c>
      <c r="C426" t="s">
        <v>12</v>
      </c>
      <c r="D426" t="s">
        <v>608</v>
      </c>
      <c r="E426">
        <v>23</v>
      </c>
      <c r="F426">
        <v>129786</v>
      </c>
      <c r="G426">
        <v>1</v>
      </c>
      <c r="H426">
        <v>1</v>
      </c>
      <c r="I426">
        <v>1</v>
      </c>
      <c r="J426">
        <v>1</v>
      </c>
      <c r="K426">
        <v>0.03</v>
      </c>
      <c r="L426" s="1">
        <f t="shared" si="12"/>
        <v>3893.58</v>
      </c>
      <c r="M426" s="1">
        <f t="shared" si="13"/>
        <v>4.1498386329420767E-3</v>
      </c>
      <c r="N426" t="s">
        <v>609</v>
      </c>
    </row>
    <row r="427" spans="1:14" x14ac:dyDescent="0.25">
      <c r="A427">
        <v>373</v>
      </c>
      <c r="B427">
        <v>1</v>
      </c>
      <c r="C427" t="s">
        <v>12</v>
      </c>
      <c r="D427" t="s">
        <v>3098</v>
      </c>
      <c r="E427">
        <v>22</v>
      </c>
      <c r="F427">
        <v>23036</v>
      </c>
      <c r="G427">
        <v>1</v>
      </c>
      <c r="H427">
        <v>1</v>
      </c>
      <c r="I427">
        <v>1</v>
      </c>
      <c r="J427">
        <v>1</v>
      </c>
      <c r="K427">
        <v>0.2</v>
      </c>
      <c r="L427" s="1">
        <f t="shared" si="12"/>
        <v>4607.2</v>
      </c>
      <c r="M427" s="1">
        <f t="shared" si="13"/>
        <v>4.9104260217308331E-3</v>
      </c>
      <c r="N427" t="s">
        <v>3099</v>
      </c>
    </row>
    <row r="428" spans="1:14" x14ac:dyDescent="0.25">
      <c r="A428">
        <v>374</v>
      </c>
      <c r="B428">
        <v>1</v>
      </c>
      <c r="C428" t="s">
        <v>12</v>
      </c>
      <c r="D428" t="s">
        <v>797</v>
      </c>
      <c r="E428">
        <v>22</v>
      </c>
      <c r="F428">
        <v>129147</v>
      </c>
      <c r="G428">
        <v>1</v>
      </c>
      <c r="H428">
        <v>1</v>
      </c>
      <c r="I428">
        <v>1</v>
      </c>
      <c r="J428">
        <v>1</v>
      </c>
      <c r="K428">
        <v>0.03</v>
      </c>
      <c r="L428" s="1">
        <f t="shared" si="12"/>
        <v>3874.41</v>
      </c>
      <c r="M428" s="1">
        <f t="shared" si="13"/>
        <v>4.129406946269786E-3</v>
      </c>
      <c r="N428" t="s">
        <v>798</v>
      </c>
    </row>
    <row r="429" spans="1:14" x14ac:dyDescent="0.25">
      <c r="A429">
        <v>375</v>
      </c>
      <c r="B429">
        <v>1</v>
      </c>
      <c r="C429" t="s">
        <v>12</v>
      </c>
      <c r="D429" t="s">
        <v>1072</v>
      </c>
      <c r="E429">
        <v>21</v>
      </c>
      <c r="F429">
        <v>151471</v>
      </c>
      <c r="G429">
        <v>1</v>
      </c>
      <c r="H429">
        <v>1</v>
      </c>
      <c r="I429">
        <v>1</v>
      </c>
      <c r="J429">
        <v>1</v>
      </c>
      <c r="K429">
        <v>0.03</v>
      </c>
      <c r="L429" s="1">
        <f t="shared" si="12"/>
        <v>4544.13</v>
      </c>
      <c r="M429" s="1">
        <f t="shared" si="13"/>
        <v>4.843205026508016E-3</v>
      </c>
      <c r="N429" t="s">
        <v>1073</v>
      </c>
    </row>
    <row r="430" spans="1:14" x14ac:dyDescent="0.25">
      <c r="A430">
        <v>376</v>
      </c>
      <c r="B430">
        <v>1</v>
      </c>
      <c r="C430" t="s">
        <v>12</v>
      </c>
      <c r="D430" t="s">
        <v>3100</v>
      </c>
      <c r="E430">
        <v>21</v>
      </c>
      <c r="F430">
        <v>15160</v>
      </c>
      <c r="G430">
        <v>1</v>
      </c>
      <c r="H430">
        <v>1</v>
      </c>
      <c r="I430">
        <v>1</v>
      </c>
      <c r="J430">
        <v>1</v>
      </c>
      <c r="K430">
        <v>0.31</v>
      </c>
      <c r="L430" s="1">
        <f t="shared" si="12"/>
        <v>4699.6000000000004</v>
      </c>
      <c r="M430" s="1">
        <f t="shared" si="13"/>
        <v>5.0089073909806879E-3</v>
      </c>
      <c r="N430" t="s">
        <v>3101</v>
      </c>
    </row>
    <row r="431" spans="1:14" x14ac:dyDescent="0.25">
      <c r="A431">
        <v>377</v>
      </c>
      <c r="B431">
        <v>1</v>
      </c>
      <c r="C431" t="s">
        <v>12</v>
      </c>
      <c r="D431" t="s">
        <v>3102</v>
      </c>
      <c r="E431">
        <v>20</v>
      </c>
      <c r="F431">
        <v>7614</v>
      </c>
      <c r="G431">
        <v>1</v>
      </c>
      <c r="H431">
        <v>1</v>
      </c>
      <c r="I431">
        <v>1</v>
      </c>
      <c r="J431">
        <v>1</v>
      </c>
      <c r="K431">
        <v>0.7</v>
      </c>
      <c r="L431" s="1">
        <f t="shared" si="12"/>
        <v>5329.7999999999993</v>
      </c>
      <c r="M431" s="1">
        <f t="shared" si="13"/>
        <v>5.6805844353665985E-3</v>
      </c>
      <c r="N431" t="s">
        <v>3103</v>
      </c>
    </row>
    <row r="432" spans="1:14" x14ac:dyDescent="0.25">
      <c r="A432">
        <v>378</v>
      </c>
      <c r="B432">
        <v>1</v>
      </c>
      <c r="C432" t="s">
        <v>12</v>
      </c>
      <c r="D432" t="s">
        <v>3104</v>
      </c>
      <c r="E432">
        <v>20</v>
      </c>
      <c r="F432">
        <v>45150</v>
      </c>
      <c r="G432">
        <v>1</v>
      </c>
      <c r="H432">
        <v>1</v>
      </c>
      <c r="I432">
        <v>1</v>
      </c>
      <c r="J432">
        <v>1</v>
      </c>
      <c r="K432">
        <v>0.1</v>
      </c>
      <c r="L432" s="1">
        <f t="shared" si="12"/>
        <v>4515</v>
      </c>
      <c r="M432" s="1">
        <f t="shared" si="13"/>
        <v>4.8121578156178832E-3</v>
      </c>
      <c r="N432" t="s">
        <v>3105</v>
      </c>
    </row>
    <row r="433" spans="1:14" x14ac:dyDescent="0.25">
      <c r="A433">
        <v>379</v>
      </c>
      <c r="B433">
        <v>1</v>
      </c>
      <c r="C433" t="s">
        <v>12</v>
      </c>
      <c r="D433" t="s">
        <v>3106</v>
      </c>
      <c r="E433">
        <v>20</v>
      </c>
      <c r="F433">
        <v>273987</v>
      </c>
      <c r="G433">
        <v>1</v>
      </c>
      <c r="H433">
        <v>1</v>
      </c>
      <c r="I433">
        <v>1</v>
      </c>
      <c r="J433">
        <v>1</v>
      </c>
      <c r="K433">
        <v>0.02</v>
      </c>
      <c r="L433" s="1">
        <f t="shared" si="12"/>
        <v>5479.74</v>
      </c>
      <c r="M433" s="1">
        <f t="shared" si="13"/>
        <v>5.8403928391038626E-3</v>
      </c>
      <c r="N433" t="s">
        <v>3107</v>
      </c>
    </row>
    <row r="434" spans="1:14" x14ac:dyDescent="0.25">
      <c r="A434">
        <v>380</v>
      </c>
      <c r="B434">
        <v>1</v>
      </c>
      <c r="C434" t="s">
        <v>12</v>
      </c>
      <c r="D434" t="s">
        <v>3108</v>
      </c>
      <c r="E434">
        <v>20</v>
      </c>
      <c r="F434">
        <v>65118</v>
      </c>
      <c r="G434">
        <v>1</v>
      </c>
      <c r="H434">
        <v>1</v>
      </c>
      <c r="I434">
        <v>1</v>
      </c>
      <c r="J434">
        <v>1</v>
      </c>
      <c r="K434">
        <v>7.0000000000000007E-2</v>
      </c>
      <c r="L434" s="1">
        <f t="shared" si="12"/>
        <v>4558.26</v>
      </c>
      <c r="M434" s="1">
        <f t="shared" si="13"/>
        <v>4.8582650021303155E-3</v>
      </c>
      <c r="N434" t="s">
        <v>3109</v>
      </c>
    </row>
    <row r="435" spans="1:14" x14ac:dyDescent="0.25">
      <c r="A435">
        <v>381</v>
      </c>
      <c r="B435">
        <v>1</v>
      </c>
      <c r="C435" t="s">
        <v>12</v>
      </c>
      <c r="D435" t="s">
        <v>1018</v>
      </c>
      <c r="E435">
        <v>19</v>
      </c>
      <c r="F435">
        <v>52678</v>
      </c>
      <c r="G435">
        <v>1</v>
      </c>
      <c r="H435">
        <v>1</v>
      </c>
      <c r="I435">
        <v>1</v>
      </c>
      <c r="J435">
        <v>1</v>
      </c>
      <c r="K435">
        <v>0.08</v>
      </c>
      <c r="L435" s="1">
        <f t="shared" si="12"/>
        <v>4214.24</v>
      </c>
      <c r="M435" s="1">
        <f t="shared" si="13"/>
        <v>4.4916030903409763E-3</v>
      </c>
      <c r="N435" t="s">
        <v>1019</v>
      </c>
    </row>
    <row r="436" spans="1:14" x14ac:dyDescent="0.25">
      <c r="A436">
        <v>382</v>
      </c>
      <c r="B436">
        <v>1</v>
      </c>
      <c r="C436" t="s">
        <v>12</v>
      </c>
      <c r="D436" t="s">
        <v>3110</v>
      </c>
      <c r="E436">
        <v>19</v>
      </c>
      <c r="F436">
        <v>64589</v>
      </c>
      <c r="G436">
        <v>1</v>
      </c>
      <c r="H436">
        <v>1</v>
      </c>
      <c r="I436">
        <v>1</v>
      </c>
      <c r="J436">
        <v>1</v>
      </c>
      <c r="K436">
        <v>7.0000000000000007E-2</v>
      </c>
      <c r="L436" s="1">
        <f t="shared" si="12"/>
        <v>4521.2300000000005</v>
      </c>
      <c r="M436" s="1">
        <f t="shared" si="13"/>
        <v>4.8187978473324573E-3</v>
      </c>
      <c r="N436" t="s">
        <v>3111</v>
      </c>
    </row>
    <row r="437" spans="1:14" x14ac:dyDescent="0.25">
      <c r="J437" t="s">
        <v>2985</v>
      </c>
      <c r="L437" s="1">
        <f>SUM(L3:L436)</f>
        <v>93824853.069999963</v>
      </c>
      <c r="M437" s="1">
        <f>SUM(M3:M436)</f>
        <v>99.999999999999972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1690"/>
  <sheetViews>
    <sheetView workbookViewId="0">
      <selection activeCell="J1" sqref="J1:J1048576"/>
    </sheetView>
  </sheetViews>
  <sheetFormatPr baseColWidth="10" defaultColWidth="9.140625" defaultRowHeight="15" x14ac:dyDescent="0.25"/>
  <cols>
    <col min="12" max="12" width="15.140625" style="1" customWidth="1"/>
    <col min="13" max="13" width="25.28515625" style="1" customWidth="1"/>
  </cols>
  <sheetData>
    <row r="1" spans="1:14" x14ac:dyDescent="0.25">
      <c r="A1" s="5" t="s">
        <v>5131</v>
      </c>
    </row>
    <row r="2" spans="1:14" x14ac:dyDescent="0.25">
      <c r="A2" t="s">
        <v>1</v>
      </c>
      <c r="B2" t="s">
        <v>2</v>
      </c>
      <c r="C2" t="s">
        <v>0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8" t="s">
        <v>4246</v>
      </c>
      <c r="M2" s="8" t="s">
        <v>687</v>
      </c>
      <c r="N2" t="s">
        <v>11</v>
      </c>
    </row>
    <row r="3" spans="1:14" x14ac:dyDescent="0.25">
      <c r="A3">
        <v>1</v>
      </c>
      <c r="B3">
        <v>1</v>
      </c>
      <c r="C3" t="s">
        <v>12</v>
      </c>
      <c r="D3" t="s">
        <v>13</v>
      </c>
      <c r="E3">
        <v>61656</v>
      </c>
      <c r="F3">
        <v>149140</v>
      </c>
      <c r="G3">
        <v>1693</v>
      </c>
      <c r="H3">
        <v>1693</v>
      </c>
      <c r="I3">
        <v>71</v>
      </c>
      <c r="J3">
        <v>71</v>
      </c>
      <c r="K3">
        <v>14.05</v>
      </c>
      <c r="L3" s="1">
        <f>F3*K3</f>
        <v>2095417</v>
      </c>
      <c r="M3" s="1">
        <f>(L3/80206287.27)*100</f>
        <v>2.612534592140086</v>
      </c>
      <c r="N3" t="s">
        <v>14</v>
      </c>
    </row>
    <row r="4" spans="1:14" x14ac:dyDescent="0.25">
      <c r="A4">
        <v>1</v>
      </c>
      <c r="B4">
        <v>2</v>
      </c>
      <c r="C4" t="s">
        <v>12</v>
      </c>
      <c r="D4" t="s">
        <v>689</v>
      </c>
      <c r="E4">
        <v>53412</v>
      </c>
      <c r="F4">
        <v>148612</v>
      </c>
      <c r="G4">
        <v>1473</v>
      </c>
      <c r="H4">
        <v>1473</v>
      </c>
      <c r="I4">
        <v>71</v>
      </c>
      <c r="J4">
        <v>71</v>
      </c>
      <c r="K4">
        <v>12.96</v>
      </c>
      <c r="L4" s="1">
        <f t="shared" ref="L4:L67" si="0">F4*K4</f>
        <v>1926011.52</v>
      </c>
      <c r="M4" s="1">
        <f t="shared" ref="M4:M67" si="1">(L4/80206287.27)*100</f>
        <v>2.4013223720435151</v>
      </c>
      <c r="N4" t="s">
        <v>690</v>
      </c>
    </row>
    <row r="5" spans="1:14" x14ac:dyDescent="0.25">
      <c r="A5">
        <v>1</v>
      </c>
      <c r="B5">
        <v>3</v>
      </c>
      <c r="C5" t="s">
        <v>12</v>
      </c>
      <c r="D5" t="s">
        <v>19</v>
      </c>
      <c r="E5">
        <v>49053</v>
      </c>
      <c r="F5">
        <v>127954</v>
      </c>
      <c r="G5">
        <v>1399</v>
      </c>
      <c r="H5">
        <v>1399</v>
      </c>
      <c r="I5">
        <v>59</v>
      </c>
      <c r="J5">
        <v>59</v>
      </c>
      <c r="K5">
        <v>12.38</v>
      </c>
      <c r="L5" s="1">
        <f t="shared" si="0"/>
        <v>1584070.52</v>
      </c>
      <c r="M5" s="1">
        <f t="shared" si="1"/>
        <v>1.974995444767955</v>
      </c>
      <c r="N5" t="s">
        <v>20</v>
      </c>
    </row>
    <row r="6" spans="1:14" x14ac:dyDescent="0.25">
      <c r="A6">
        <v>1</v>
      </c>
      <c r="B6">
        <v>4</v>
      </c>
      <c r="C6" t="s">
        <v>12</v>
      </c>
      <c r="D6" t="s">
        <v>17</v>
      </c>
      <c r="E6">
        <v>48106</v>
      </c>
      <c r="F6">
        <v>149453</v>
      </c>
      <c r="G6">
        <v>1409</v>
      </c>
      <c r="H6">
        <v>1409</v>
      </c>
      <c r="I6">
        <v>69</v>
      </c>
      <c r="J6">
        <v>69</v>
      </c>
      <c r="K6">
        <v>12.77</v>
      </c>
      <c r="L6" s="1">
        <f t="shared" si="0"/>
        <v>1908514.8099999998</v>
      </c>
      <c r="M6" s="1">
        <f t="shared" si="1"/>
        <v>2.3795077355660772</v>
      </c>
      <c r="N6" t="s">
        <v>18</v>
      </c>
    </row>
    <row r="7" spans="1:14" x14ac:dyDescent="0.25">
      <c r="A7">
        <v>1</v>
      </c>
      <c r="B7">
        <v>5</v>
      </c>
      <c r="C7" t="s">
        <v>12</v>
      </c>
      <c r="D7" t="s">
        <v>21</v>
      </c>
      <c r="E7">
        <v>47208</v>
      </c>
      <c r="F7">
        <v>148738</v>
      </c>
      <c r="G7">
        <v>1358</v>
      </c>
      <c r="H7">
        <v>1358</v>
      </c>
      <c r="I7">
        <v>67</v>
      </c>
      <c r="J7">
        <v>67</v>
      </c>
      <c r="K7">
        <v>11.42</v>
      </c>
      <c r="L7" s="1">
        <f t="shared" si="0"/>
        <v>1698587.96</v>
      </c>
      <c r="M7" s="1">
        <f t="shared" si="1"/>
        <v>2.1177740770895057</v>
      </c>
      <c r="N7" t="s">
        <v>22</v>
      </c>
    </row>
    <row r="8" spans="1:14" x14ac:dyDescent="0.25">
      <c r="A8">
        <v>1</v>
      </c>
      <c r="B8">
        <v>6</v>
      </c>
      <c r="C8" t="s">
        <v>12</v>
      </c>
      <c r="D8" t="s">
        <v>23</v>
      </c>
      <c r="E8">
        <v>47194</v>
      </c>
      <c r="F8">
        <v>149254</v>
      </c>
      <c r="G8">
        <v>1358</v>
      </c>
      <c r="H8">
        <v>1358</v>
      </c>
      <c r="I8">
        <v>66</v>
      </c>
      <c r="J8">
        <v>66</v>
      </c>
      <c r="K8">
        <v>10.96</v>
      </c>
      <c r="L8" s="1">
        <f t="shared" si="0"/>
        <v>1635823.84</v>
      </c>
      <c r="M8" s="1">
        <f t="shared" si="1"/>
        <v>2.0395207105065145</v>
      </c>
      <c r="N8" t="s">
        <v>24</v>
      </c>
    </row>
    <row r="9" spans="1:14" x14ac:dyDescent="0.25">
      <c r="A9">
        <v>1</v>
      </c>
      <c r="B9">
        <v>7</v>
      </c>
      <c r="C9" t="s">
        <v>12</v>
      </c>
      <c r="D9" t="s">
        <v>25</v>
      </c>
      <c r="E9">
        <v>45263</v>
      </c>
      <c r="F9">
        <v>149204</v>
      </c>
      <c r="G9">
        <v>1339</v>
      </c>
      <c r="H9">
        <v>1339</v>
      </c>
      <c r="I9">
        <v>69</v>
      </c>
      <c r="J9">
        <v>69</v>
      </c>
      <c r="K9">
        <v>12.05</v>
      </c>
      <c r="L9" s="1">
        <f t="shared" si="0"/>
        <v>1797908.2000000002</v>
      </c>
      <c r="M9" s="1">
        <f t="shared" si="1"/>
        <v>2.2416050676272627</v>
      </c>
      <c r="N9" t="s">
        <v>22</v>
      </c>
    </row>
    <row r="10" spans="1:14" x14ac:dyDescent="0.25">
      <c r="A10">
        <v>1</v>
      </c>
      <c r="B10">
        <v>8</v>
      </c>
      <c r="C10" t="s">
        <v>12</v>
      </c>
      <c r="D10" t="s">
        <v>28</v>
      </c>
      <c r="E10">
        <v>43714</v>
      </c>
      <c r="F10">
        <v>149920</v>
      </c>
      <c r="G10">
        <v>1298</v>
      </c>
      <c r="H10">
        <v>1298</v>
      </c>
      <c r="I10">
        <v>69</v>
      </c>
      <c r="J10">
        <v>69</v>
      </c>
      <c r="K10">
        <v>12.63</v>
      </c>
      <c r="L10" s="1">
        <f t="shared" si="0"/>
        <v>1893489.6</v>
      </c>
      <c r="M10" s="1">
        <f t="shared" si="1"/>
        <v>2.3607745283432817</v>
      </c>
      <c r="N10" t="s">
        <v>29</v>
      </c>
    </row>
    <row r="11" spans="1:14" x14ac:dyDescent="0.25">
      <c r="A11">
        <v>1</v>
      </c>
      <c r="B11">
        <v>9</v>
      </c>
      <c r="C11" t="s">
        <v>12</v>
      </c>
      <c r="D11" t="s">
        <v>3113</v>
      </c>
      <c r="E11">
        <v>41455</v>
      </c>
      <c r="F11">
        <v>148824</v>
      </c>
      <c r="G11">
        <v>1218</v>
      </c>
      <c r="H11">
        <v>1218</v>
      </c>
      <c r="I11">
        <v>67</v>
      </c>
      <c r="J11">
        <v>67</v>
      </c>
      <c r="K11">
        <v>10.71</v>
      </c>
      <c r="L11" s="1">
        <f t="shared" si="0"/>
        <v>1593905.04</v>
      </c>
      <c r="M11" s="1">
        <f t="shared" si="1"/>
        <v>1.9872569772920747</v>
      </c>
      <c r="N11" t="s">
        <v>31</v>
      </c>
    </row>
    <row r="12" spans="1:14" x14ac:dyDescent="0.25">
      <c r="A12">
        <v>1</v>
      </c>
      <c r="B12">
        <v>10</v>
      </c>
      <c r="C12" t="s">
        <v>12</v>
      </c>
      <c r="D12" t="s">
        <v>30</v>
      </c>
      <c r="E12">
        <v>40964</v>
      </c>
      <c r="F12">
        <v>148896</v>
      </c>
      <c r="G12">
        <v>1190</v>
      </c>
      <c r="H12">
        <v>1190</v>
      </c>
      <c r="I12">
        <v>66</v>
      </c>
      <c r="J12">
        <v>66</v>
      </c>
      <c r="K12">
        <v>10.38</v>
      </c>
      <c r="L12" s="1">
        <f t="shared" si="0"/>
        <v>1545540.4800000002</v>
      </c>
      <c r="M12" s="1">
        <f t="shared" si="1"/>
        <v>1.9269567668644443</v>
      </c>
      <c r="N12" t="s">
        <v>31</v>
      </c>
    </row>
    <row r="13" spans="1:14" x14ac:dyDescent="0.25">
      <c r="A13">
        <v>1</v>
      </c>
      <c r="B13">
        <v>11</v>
      </c>
      <c r="C13" t="s">
        <v>12</v>
      </c>
      <c r="D13" t="s">
        <v>32</v>
      </c>
      <c r="E13">
        <v>23199</v>
      </c>
      <c r="F13">
        <v>179783</v>
      </c>
      <c r="G13">
        <v>697</v>
      </c>
      <c r="H13">
        <v>697</v>
      </c>
      <c r="I13">
        <v>57</v>
      </c>
      <c r="J13">
        <v>57</v>
      </c>
      <c r="K13">
        <v>3.89</v>
      </c>
      <c r="L13" s="1">
        <f t="shared" si="0"/>
        <v>699355.87</v>
      </c>
      <c r="M13" s="1">
        <f t="shared" si="1"/>
        <v>0.87194644435509738</v>
      </c>
      <c r="N13" t="s">
        <v>33</v>
      </c>
    </row>
    <row r="14" spans="1:14" x14ac:dyDescent="0.25">
      <c r="A14">
        <v>1</v>
      </c>
      <c r="B14">
        <v>12</v>
      </c>
      <c r="C14" t="s">
        <v>12</v>
      </c>
      <c r="D14" t="s">
        <v>34</v>
      </c>
      <c r="E14">
        <v>8898</v>
      </c>
      <c r="F14">
        <v>36409</v>
      </c>
      <c r="G14">
        <v>303</v>
      </c>
      <c r="H14">
        <v>303</v>
      </c>
      <c r="I14">
        <v>19</v>
      </c>
      <c r="J14">
        <v>19</v>
      </c>
      <c r="K14">
        <v>10.41</v>
      </c>
      <c r="L14" s="1">
        <f t="shared" si="0"/>
        <v>379017.69</v>
      </c>
      <c r="M14" s="1">
        <f t="shared" si="1"/>
        <v>0.47255359012455639</v>
      </c>
      <c r="N14" t="s">
        <v>35</v>
      </c>
    </row>
    <row r="15" spans="1:14" x14ac:dyDescent="0.25">
      <c r="A15">
        <v>2</v>
      </c>
      <c r="B15">
        <v>1</v>
      </c>
      <c r="C15" t="s">
        <v>12</v>
      </c>
      <c r="D15" t="s">
        <v>822</v>
      </c>
      <c r="E15">
        <v>12264</v>
      </c>
      <c r="F15">
        <v>49755</v>
      </c>
      <c r="G15">
        <v>377</v>
      </c>
      <c r="H15">
        <v>377</v>
      </c>
      <c r="I15">
        <v>29</v>
      </c>
      <c r="J15">
        <v>29</v>
      </c>
      <c r="K15">
        <v>34.74</v>
      </c>
      <c r="L15" s="1">
        <f t="shared" si="0"/>
        <v>1728488.7000000002</v>
      </c>
      <c r="M15" s="1">
        <f t="shared" si="1"/>
        <v>2.1550538727485975</v>
      </c>
      <c r="N15" t="s">
        <v>823</v>
      </c>
    </row>
    <row r="16" spans="1:14" x14ac:dyDescent="0.25">
      <c r="A16">
        <v>2</v>
      </c>
      <c r="B16">
        <v>2</v>
      </c>
      <c r="C16" t="s">
        <v>12</v>
      </c>
      <c r="D16" t="s">
        <v>54</v>
      </c>
      <c r="E16">
        <v>12037</v>
      </c>
      <c r="F16">
        <v>49769</v>
      </c>
      <c r="G16">
        <v>372</v>
      </c>
      <c r="H16">
        <v>372</v>
      </c>
      <c r="I16">
        <v>29</v>
      </c>
      <c r="J16">
        <v>29</v>
      </c>
      <c r="K16">
        <v>34.74</v>
      </c>
      <c r="L16" s="1">
        <f t="shared" si="0"/>
        <v>1728975.06</v>
      </c>
      <c r="M16" s="1">
        <f t="shared" si="1"/>
        <v>2.1556602591262171</v>
      </c>
      <c r="N16" t="s">
        <v>55</v>
      </c>
    </row>
    <row r="17" spans="1:14" x14ac:dyDescent="0.25">
      <c r="A17">
        <v>2</v>
      </c>
      <c r="B17">
        <v>3</v>
      </c>
      <c r="C17" t="s">
        <v>12</v>
      </c>
      <c r="D17" t="s">
        <v>56</v>
      </c>
      <c r="E17">
        <v>8741</v>
      </c>
      <c r="F17">
        <v>49757</v>
      </c>
      <c r="G17">
        <v>301</v>
      </c>
      <c r="H17">
        <v>301</v>
      </c>
      <c r="I17">
        <v>28</v>
      </c>
      <c r="J17">
        <v>28</v>
      </c>
      <c r="K17">
        <v>34.74</v>
      </c>
      <c r="L17" s="1">
        <f t="shared" si="0"/>
        <v>1728558.1800000002</v>
      </c>
      <c r="M17" s="1">
        <f t="shared" si="1"/>
        <v>2.1551404993739713</v>
      </c>
      <c r="N17" t="s">
        <v>57</v>
      </c>
    </row>
    <row r="18" spans="1:14" x14ac:dyDescent="0.25">
      <c r="A18">
        <v>2</v>
      </c>
      <c r="B18">
        <v>4</v>
      </c>
      <c r="C18" t="s">
        <v>12</v>
      </c>
      <c r="D18" t="s">
        <v>3114</v>
      </c>
      <c r="E18">
        <v>6372</v>
      </c>
      <c r="F18">
        <v>49641</v>
      </c>
      <c r="G18">
        <v>228</v>
      </c>
      <c r="H18">
        <v>228</v>
      </c>
      <c r="I18">
        <v>23</v>
      </c>
      <c r="J18">
        <v>23</v>
      </c>
      <c r="K18">
        <v>13.09</v>
      </c>
      <c r="L18" s="1">
        <f t="shared" si="0"/>
        <v>649800.68999999994</v>
      </c>
      <c r="M18" s="1">
        <f t="shared" si="1"/>
        <v>0.81016178670951722</v>
      </c>
      <c r="N18" t="s">
        <v>3115</v>
      </c>
    </row>
    <row r="19" spans="1:14" x14ac:dyDescent="0.25">
      <c r="A19">
        <v>2</v>
      </c>
      <c r="B19">
        <v>5</v>
      </c>
      <c r="C19" t="s">
        <v>12</v>
      </c>
      <c r="D19" t="s">
        <v>3116</v>
      </c>
      <c r="E19">
        <v>1742</v>
      </c>
      <c r="F19">
        <v>50058</v>
      </c>
      <c r="G19">
        <v>84</v>
      </c>
      <c r="H19">
        <v>84</v>
      </c>
      <c r="I19">
        <v>9</v>
      </c>
      <c r="J19">
        <v>9</v>
      </c>
      <c r="K19">
        <v>1.54</v>
      </c>
      <c r="L19" s="1">
        <f t="shared" si="0"/>
        <v>77089.320000000007</v>
      </c>
      <c r="M19" s="1">
        <f t="shared" si="1"/>
        <v>9.6113811801926102E-2</v>
      </c>
      <c r="N19" t="s">
        <v>3117</v>
      </c>
    </row>
    <row r="20" spans="1:14" x14ac:dyDescent="0.25">
      <c r="A20">
        <v>3</v>
      </c>
      <c r="B20">
        <v>1</v>
      </c>
      <c r="C20" t="s">
        <v>12</v>
      </c>
      <c r="D20" t="s">
        <v>44</v>
      </c>
      <c r="E20">
        <v>11656</v>
      </c>
      <c r="F20">
        <v>55096</v>
      </c>
      <c r="G20">
        <v>299</v>
      </c>
      <c r="H20">
        <v>299</v>
      </c>
      <c r="I20">
        <v>27</v>
      </c>
      <c r="J20">
        <v>27</v>
      </c>
      <c r="K20">
        <v>17.63</v>
      </c>
      <c r="L20" s="1">
        <f t="shared" si="0"/>
        <v>971342.48</v>
      </c>
      <c r="M20" s="1">
        <f t="shared" si="1"/>
        <v>1.2110552838958257</v>
      </c>
      <c r="N20" t="s">
        <v>45</v>
      </c>
    </row>
    <row r="21" spans="1:14" x14ac:dyDescent="0.25">
      <c r="A21">
        <v>4</v>
      </c>
      <c r="B21">
        <v>1</v>
      </c>
      <c r="C21" t="s">
        <v>12</v>
      </c>
      <c r="D21" t="s">
        <v>838</v>
      </c>
      <c r="E21">
        <v>10660</v>
      </c>
      <c r="F21">
        <v>27133</v>
      </c>
      <c r="G21">
        <v>222</v>
      </c>
      <c r="H21">
        <v>222</v>
      </c>
      <c r="I21">
        <v>8</v>
      </c>
      <c r="J21">
        <v>8</v>
      </c>
      <c r="K21">
        <v>5.44</v>
      </c>
      <c r="L21" s="1">
        <f t="shared" si="0"/>
        <v>147603.52000000002</v>
      </c>
      <c r="M21" s="1">
        <f t="shared" si="1"/>
        <v>0.18402986227640658</v>
      </c>
      <c r="N21" t="s">
        <v>839</v>
      </c>
    </row>
    <row r="22" spans="1:14" x14ac:dyDescent="0.25">
      <c r="A22">
        <v>4</v>
      </c>
      <c r="B22">
        <v>2</v>
      </c>
      <c r="C22" t="s">
        <v>12</v>
      </c>
      <c r="D22" t="s">
        <v>3118</v>
      </c>
      <c r="E22">
        <v>4967</v>
      </c>
      <c r="F22">
        <v>13546</v>
      </c>
      <c r="G22">
        <v>129</v>
      </c>
      <c r="H22">
        <v>129</v>
      </c>
      <c r="I22">
        <v>8</v>
      </c>
      <c r="J22">
        <v>8</v>
      </c>
      <c r="K22">
        <v>38.200000000000003</v>
      </c>
      <c r="L22" s="1">
        <f t="shared" si="0"/>
        <v>517457.2</v>
      </c>
      <c r="M22" s="1">
        <f t="shared" si="1"/>
        <v>0.64515790172168641</v>
      </c>
      <c r="N22" t="s">
        <v>3119</v>
      </c>
    </row>
    <row r="23" spans="1:14" x14ac:dyDescent="0.25">
      <c r="A23">
        <v>4</v>
      </c>
      <c r="B23">
        <v>3</v>
      </c>
      <c r="C23" t="s">
        <v>12</v>
      </c>
      <c r="D23" t="s">
        <v>3120</v>
      </c>
      <c r="E23">
        <v>265</v>
      </c>
      <c r="F23">
        <v>13501</v>
      </c>
      <c r="G23">
        <v>18</v>
      </c>
      <c r="H23">
        <v>18</v>
      </c>
      <c r="I23">
        <v>3</v>
      </c>
      <c r="J23">
        <v>3</v>
      </c>
      <c r="K23">
        <v>1.5</v>
      </c>
      <c r="L23" s="1">
        <f t="shared" si="0"/>
        <v>20251.5</v>
      </c>
      <c r="M23" s="1">
        <f t="shared" si="1"/>
        <v>2.5249267469303224E-2</v>
      </c>
      <c r="N23" t="s">
        <v>3121</v>
      </c>
    </row>
    <row r="24" spans="1:14" x14ac:dyDescent="0.25">
      <c r="A24">
        <v>4</v>
      </c>
      <c r="B24">
        <v>4</v>
      </c>
      <c r="C24" t="s">
        <v>12</v>
      </c>
      <c r="D24" t="s">
        <v>842</v>
      </c>
      <c r="E24">
        <v>258</v>
      </c>
      <c r="F24">
        <v>14881</v>
      </c>
      <c r="G24">
        <v>14</v>
      </c>
      <c r="H24">
        <v>14</v>
      </c>
      <c r="I24">
        <v>2</v>
      </c>
      <c r="J24">
        <v>2</v>
      </c>
      <c r="K24">
        <v>0.75</v>
      </c>
      <c r="L24" s="1">
        <f t="shared" si="0"/>
        <v>11160.75</v>
      </c>
      <c r="M24" s="1">
        <f t="shared" si="1"/>
        <v>1.3915056262895386E-2</v>
      </c>
      <c r="N24" t="s">
        <v>843</v>
      </c>
    </row>
    <row r="25" spans="1:14" x14ac:dyDescent="0.25">
      <c r="A25">
        <v>5</v>
      </c>
      <c r="B25">
        <v>1</v>
      </c>
      <c r="C25" t="s">
        <v>12</v>
      </c>
      <c r="D25" t="s">
        <v>50</v>
      </c>
      <c r="E25">
        <v>10296</v>
      </c>
      <c r="F25">
        <v>41726</v>
      </c>
      <c r="G25">
        <v>237</v>
      </c>
      <c r="H25">
        <v>237</v>
      </c>
      <c r="I25">
        <v>17</v>
      </c>
      <c r="J25">
        <v>17</v>
      </c>
      <c r="K25">
        <v>11.58</v>
      </c>
      <c r="L25" s="1">
        <f t="shared" si="0"/>
        <v>483187.08</v>
      </c>
      <c r="M25" s="1">
        <f t="shared" si="1"/>
        <v>0.60243042839451955</v>
      </c>
      <c r="N25" t="s">
        <v>51</v>
      </c>
    </row>
    <row r="26" spans="1:14" x14ac:dyDescent="0.25">
      <c r="A26">
        <v>5</v>
      </c>
      <c r="B26">
        <v>2</v>
      </c>
      <c r="C26" t="s">
        <v>12</v>
      </c>
      <c r="D26" t="s">
        <v>826</v>
      </c>
      <c r="E26">
        <v>2824</v>
      </c>
      <c r="F26">
        <v>41992</v>
      </c>
      <c r="G26">
        <v>100</v>
      </c>
      <c r="H26">
        <v>100</v>
      </c>
      <c r="I26">
        <v>9</v>
      </c>
      <c r="J26">
        <v>9</v>
      </c>
      <c r="K26">
        <v>2.35</v>
      </c>
      <c r="L26" s="1">
        <f t="shared" si="0"/>
        <v>98681.2</v>
      </c>
      <c r="M26" s="1">
        <f t="shared" si="1"/>
        <v>0.12303424501848284</v>
      </c>
      <c r="N26" t="s">
        <v>827</v>
      </c>
    </row>
    <row r="27" spans="1:14" x14ac:dyDescent="0.25">
      <c r="A27">
        <v>6</v>
      </c>
      <c r="B27">
        <v>1</v>
      </c>
      <c r="C27" t="s">
        <v>12</v>
      </c>
      <c r="D27" t="s">
        <v>46</v>
      </c>
      <c r="E27">
        <v>9091</v>
      </c>
      <c r="F27">
        <v>71946</v>
      </c>
      <c r="G27">
        <v>238</v>
      </c>
      <c r="H27">
        <v>238</v>
      </c>
      <c r="I27">
        <v>25</v>
      </c>
      <c r="J27">
        <v>25</v>
      </c>
      <c r="K27">
        <v>4.54</v>
      </c>
      <c r="L27" s="1">
        <f t="shared" si="0"/>
        <v>326634.84000000003</v>
      </c>
      <c r="M27" s="1">
        <f t="shared" si="1"/>
        <v>0.40724343579256167</v>
      </c>
      <c r="N27" t="s">
        <v>47</v>
      </c>
    </row>
    <row r="28" spans="1:14" x14ac:dyDescent="0.25">
      <c r="A28">
        <v>6</v>
      </c>
      <c r="B28">
        <v>2</v>
      </c>
      <c r="C28" t="s">
        <v>12</v>
      </c>
      <c r="D28" t="s">
        <v>818</v>
      </c>
      <c r="E28">
        <v>8800</v>
      </c>
      <c r="F28">
        <v>71930</v>
      </c>
      <c r="G28">
        <v>232</v>
      </c>
      <c r="H28">
        <v>232</v>
      </c>
      <c r="I28">
        <v>25</v>
      </c>
      <c r="J28">
        <v>25</v>
      </c>
      <c r="K28">
        <v>4.54</v>
      </c>
      <c r="L28" s="1">
        <f t="shared" si="0"/>
        <v>326562.2</v>
      </c>
      <c r="M28" s="1">
        <f t="shared" si="1"/>
        <v>0.40715286932642486</v>
      </c>
      <c r="N28" t="s">
        <v>819</v>
      </c>
    </row>
    <row r="29" spans="1:14" x14ac:dyDescent="0.25">
      <c r="A29">
        <v>6</v>
      </c>
      <c r="B29">
        <v>3</v>
      </c>
      <c r="C29" t="s">
        <v>12</v>
      </c>
      <c r="D29" t="s">
        <v>48</v>
      </c>
      <c r="E29">
        <v>5513</v>
      </c>
      <c r="F29">
        <v>71166</v>
      </c>
      <c r="G29">
        <v>178</v>
      </c>
      <c r="H29">
        <v>178</v>
      </c>
      <c r="I29">
        <v>23</v>
      </c>
      <c r="J29">
        <v>23</v>
      </c>
      <c r="K29">
        <v>4.32</v>
      </c>
      <c r="L29" s="1">
        <f t="shared" si="0"/>
        <v>307437.12</v>
      </c>
      <c r="M29" s="1">
        <f t="shared" si="1"/>
        <v>0.38330800547476834</v>
      </c>
      <c r="N29" t="s">
        <v>49</v>
      </c>
    </row>
    <row r="30" spans="1:14" x14ac:dyDescent="0.25">
      <c r="A30">
        <v>6</v>
      </c>
      <c r="B30">
        <v>4</v>
      </c>
      <c r="C30" t="s">
        <v>12</v>
      </c>
      <c r="D30" t="s">
        <v>3122</v>
      </c>
      <c r="E30">
        <v>4594</v>
      </c>
      <c r="F30">
        <v>71131</v>
      </c>
      <c r="G30">
        <v>144</v>
      </c>
      <c r="H30">
        <v>144</v>
      </c>
      <c r="I30">
        <v>18</v>
      </c>
      <c r="J30">
        <v>18</v>
      </c>
      <c r="K30">
        <v>2.5</v>
      </c>
      <c r="L30" s="1">
        <f t="shared" si="0"/>
        <v>177827.5</v>
      </c>
      <c r="M30" s="1">
        <f t="shared" si="1"/>
        <v>0.22171266873552667</v>
      </c>
      <c r="N30" t="s">
        <v>3123</v>
      </c>
    </row>
    <row r="31" spans="1:14" x14ac:dyDescent="0.25">
      <c r="A31">
        <v>7</v>
      </c>
      <c r="B31">
        <v>1</v>
      </c>
      <c r="C31" t="s">
        <v>12</v>
      </c>
      <c r="D31" t="s">
        <v>64</v>
      </c>
      <c r="E31">
        <v>8194</v>
      </c>
      <c r="F31">
        <v>59707</v>
      </c>
      <c r="G31">
        <v>203</v>
      </c>
      <c r="H31">
        <v>203</v>
      </c>
      <c r="I31">
        <v>23</v>
      </c>
      <c r="J31">
        <v>23</v>
      </c>
      <c r="K31">
        <v>4.9000000000000004</v>
      </c>
      <c r="L31" s="1">
        <f t="shared" si="0"/>
        <v>292564.30000000005</v>
      </c>
      <c r="M31" s="1">
        <f t="shared" si="1"/>
        <v>0.364764795825962</v>
      </c>
      <c r="N31" t="s">
        <v>65</v>
      </c>
    </row>
    <row r="32" spans="1:14" x14ac:dyDescent="0.25">
      <c r="A32">
        <v>8</v>
      </c>
      <c r="B32">
        <v>1</v>
      </c>
      <c r="C32" t="s">
        <v>12</v>
      </c>
      <c r="D32" t="s">
        <v>72</v>
      </c>
      <c r="E32">
        <v>7171</v>
      </c>
      <c r="F32">
        <v>49998</v>
      </c>
      <c r="G32">
        <v>210</v>
      </c>
      <c r="H32">
        <v>210</v>
      </c>
      <c r="I32">
        <v>18</v>
      </c>
      <c r="J32">
        <v>18</v>
      </c>
      <c r="K32">
        <v>5.46</v>
      </c>
      <c r="L32" s="1">
        <f t="shared" si="0"/>
        <v>272989.08</v>
      </c>
      <c r="M32" s="1">
        <f t="shared" si="1"/>
        <v>0.3403587041512488</v>
      </c>
      <c r="N32" t="s">
        <v>73</v>
      </c>
    </row>
    <row r="33" spans="1:14" x14ac:dyDescent="0.25">
      <c r="A33">
        <v>8</v>
      </c>
      <c r="B33">
        <v>2</v>
      </c>
      <c r="C33" t="s">
        <v>12</v>
      </c>
      <c r="D33" t="s">
        <v>74</v>
      </c>
      <c r="E33">
        <v>6593</v>
      </c>
      <c r="F33">
        <v>50182</v>
      </c>
      <c r="G33">
        <v>196</v>
      </c>
      <c r="H33">
        <v>196</v>
      </c>
      <c r="I33">
        <v>18</v>
      </c>
      <c r="J33">
        <v>18</v>
      </c>
      <c r="K33">
        <v>5.4</v>
      </c>
      <c r="L33" s="1">
        <f t="shared" si="0"/>
        <v>270982.80000000005</v>
      </c>
      <c r="M33" s="1">
        <f t="shared" si="1"/>
        <v>0.33785730423823923</v>
      </c>
      <c r="N33" t="s">
        <v>75</v>
      </c>
    </row>
    <row r="34" spans="1:14" x14ac:dyDescent="0.25">
      <c r="A34">
        <v>8</v>
      </c>
      <c r="B34">
        <v>3</v>
      </c>
      <c r="C34" t="s">
        <v>12</v>
      </c>
      <c r="D34" t="s">
        <v>3124</v>
      </c>
      <c r="E34">
        <v>6409</v>
      </c>
      <c r="F34">
        <v>50540</v>
      </c>
      <c r="G34">
        <v>184</v>
      </c>
      <c r="H34">
        <v>184</v>
      </c>
      <c r="I34">
        <v>16</v>
      </c>
      <c r="J34">
        <v>16</v>
      </c>
      <c r="K34">
        <v>3.92</v>
      </c>
      <c r="L34" s="1">
        <f t="shared" si="0"/>
        <v>198116.8</v>
      </c>
      <c r="M34" s="1">
        <f t="shared" si="1"/>
        <v>0.24700906467977446</v>
      </c>
      <c r="N34" t="s">
        <v>3125</v>
      </c>
    </row>
    <row r="35" spans="1:14" x14ac:dyDescent="0.25">
      <c r="A35">
        <v>8</v>
      </c>
      <c r="B35">
        <v>4</v>
      </c>
      <c r="C35" t="s">
        <v>12</v>
      </c>
      <c r="D35" t="s">
        <v>2990</v>
      </c>
      <c r="E35">
        <v>5585</v>
      </c>
      <c r="F35">
        <v>50034</v>
      </c>
      <c r="G35">
        <v>166</v>
      </c>
      <c r="H35">
        <v>166</v>
      </c>
      <c r="I35">
        <v>15</v>
      </c>
      <c r="J35">
        <v>15</v>
      </c>
      <c r="K35">
        <v>3.58</v>
      </c>
      <c r="L35" s="1">
        <f t="shared" si="0"/>
        <v>179121.72</v>
      </c>
      <c r="M35" s="1">
        <f t="shared" si="1"/>
        <v>0.2233262828848056</v>
      </c>
      <c r="N35" t="s">
        <v>2991</v>
      </c>
    </row>
    <row r="36" spans="1:14" x14ac:dyDescent="0.25">
      <c r="A36">
        <v>8</v>
      </c>
      <c r="B36">
        <v>5</v>
      </c>
      <c r="C36" t="s">
        <v>12</v>
      </c>
      <c r="D36" t="s">
        <v>828</v>
      </c>
      <c r="E36">
        <v>5477</v>
      </c>
      <c r="F36">
        <v>48503</v>
      </c>
      <c r="G36">
        <v>154</v>
      </c>
      <c r="H36">
        <v>154</v>
      </c>
      <c r="I36">
        <v>15</v>
      </c>
      <c r="J36">
        <v>15</v>
      </c>
      <c r="K36">
        <v>3.81</v>
      </c>
      <c r="L36" s="1">
        <f t="shared" si="0"/>
        <v>184796.43</v>
      </c>
      <c r="M36" s="1">
        <f t="shared" si="1"/>
        <v>0.23040142648408116</v>
      </c>
      <c r="N36" t="s">
        <v>829</v>
      </c>
    </row>
    <row r="37" spans="1:14" x14ac:dyDescent="0.25">
      <c r="A37">
        <v>8</v>
      </c>
      <c r="B37">
        <v>6</v>
      </c>
      <c r="C37" t="s">
        <v>12</v>
      </c>
      <c r="D37" t="s">
        <v>830</v>
      </c>
      <c r="E37">
        <v>4872</v>
      </c>
      <c r="F37">
        <v>50002</v>
      </c>
      <c r="G37">
        <v>156</v>
      </c>
      <c r="H37">
        <v>156</v>
      </c>
      <c r="I37">
        <v>15</v>
      </c>
      <c r="J37">
        <v>15</v>
      </c>
      <c r="K37">
        <v>4.01</v>
      </c>
      <c r="L37" s="1">
        <f t="shared" si="0"/>
        <v>200508.02</v>
      </c>
      <c r="M37" s="1">
        <f t="shared" si="1"/>
        <v>0.24999040203048661</v>
      </c>
      <c r="N37" t="s">
        <v>831</v>
      </c>
    </row>
    <row r="38" spans="1:14" x14ac:dyDescent="0.25">
      <c r="A38">
        <v>8</v>
      </c>
      <c r="B38">
        <v>7</v>
      </c>
      <c r="C38" t="s">
        <v>12</v>
      </c>
      <c r="D38" t="s">
        <v>3126</v>
      </c>
      <c r="E38">
        <v>3849</v>
      </c>
      <c r="F38">
        <v>49906</v>
      </c>
      <c r="G38">
        <v>126</v>
      </c>
      <c r="H38">
        <v>126</v>
      </c>
      <c r="I38">
        <v>13</v>
      </c>
      <c r="J38">
        <v>13</v>
      </c>
      <c r="K38">
        <v>2.88</v>
      </c>
      <c r="L38" s="1">
        <f t="shared" si="0"/>
        <v>143729.28</v>
      </c>
      <c r="M38" s="1">
        <f t="shared" si="1"/>
        <v>0.17919951775870302</v>
      </c>
      <c r="N38" t="s">
        <v>3127</v>
      </c>
    </row>
    <row r="39" spans="1:14" x14ac:dyDescent="0.25">
      <c r="A39">
        <v>9</v>
      </c>
      <c r="B39">
        <v>1</v>
      </c>
      <c r="C39" t="s">
        <v>12</v>
      </c>
      <c r="D39" t="s">
        <v>60</v>
      </c>
      <c r="E39">
        <v>6742</v>
      </c>
      <c r="F39">
        <v>35398</v>
      </c>
      <c r="G39">
        <v>154</v>
      </c>
      <c r="H39">
        <v>154</v>
      </c>
      <c r="I39">
        <v>15</v>
      </c>
      <c r="J39">
        <v>15</v>
      </c>
      <c r="K39">
        <v>6.58</v>
      </c>
      <c r="L39" s="1">
        <f t="shared" si="0"/>
        <v>232918.84</v>
      </c>
      <c r="M39" s="1">
        <f t="shared" si="1"/>
        <v>0.29039972791150492</v>
      </c>
      <c r="N39" t="s">
        <v>61</v>
      </c>
    </row>
    <row r="40" spans="1:14" x14ac:dyDescent="0.25">
      <c r="A40">
        <v>10</v>
      </c>
      <c r="B40">
        <v>1</v>
      </c>
      <c r="C40" t="s">
        <v>12</v>
      </c>
      <c r="D40" t="s">
        <v>695</v>
      </c>
      <c r="E40">
        <v>6722</v>
      </c>
      <c r="F40">
        <v>95437</v>
      </c>
      <c r="G40">
        <v>193</v>
      </c>
      <c r="H40">
        <v>193</v>
      </c>
      <c r="I40">
        <v>27</v>
      </c>
      <c r="J40">
        <v>27</v>
      </c>
      <c r="K40">
        <v>3.75</v>
      </c>
      <c r="L40" s="1">
        <f t="shared" si="0"/>
        <v>357888.75</v>
      </c>
      <c r="M40" s="1">
        <f t="shared" si="1"/>
        <v>0.44621034357971479</v>
      </c>
      <c r="N40" t="s">
        <v>696</v>
      </c>
    </row>
    <row r="41" spans="1:14" x14ac:dyDescent="0.25">
      <c r="A41">
        <v>11</v>
      </c>
      <c r="B41">
        <v>1</v>
      </c>
      <c r="C41" t="s">
        <v>12</v>
      </c>
      <c r="D41" t="s">
        <v>62</v>
      </c>
      <c r="E41">
        <v>6710</v>
      </c>
      <c r="F41">
        <v>36076</v>
      </c>
      <c r="G41">
        <v>168</v>
      </c>
      <c r="H41">
        <v>168</v>
      </c>
      <c r="I41">
        <v>13</v>
      </c>
      <c r="J41">
        <v>13</v>
      </c>
      <c r="K41">
        <v>7.21</v>
      </c>
      <c r="L41" s="1">
        <f t="shared" si="0"/>
        <v>260107.96</v>
      </c>
      <c r="M41" s="1">
        <f t="shared" si="1"/>
        <v>0.32429871628940193</v>
      </c>
      <c r="N41" t="s">
        <v>63</v>
      </c>
    </row>
    <row r="42" spans="1:14" x14ac:dyDescent="0.25">
      <c r="A42">
        <v>12</v>
      </c>
      <c r="B42">
        <v>1</v>
      </c>
      <c r="C42" t="s">
        <v>12</v>
      </c>
      <c r="D42" t="s">
        <v>68</v>
      </c>
      <c r="E42">
        <v>6271</v>
      </c>
      <c r="F42">
        <v>47442</v>
      </c>
      <c r="G42">
        <v>151</v>
      </c>
      <c r="H42">
        <v>151</v>
      </c>
      <c r="I42">
        <v>20</v>
      </c>
      <c r="J42">
        <v>20</v>
      </c>
      <c r="K42">
        <v>9.19</v>
      </c>
      <c r="L42" s="1">
        <f t="shared" si="0"/>
        <v>435991.98</v>
      </c>
      <c r="M42" s="1">
        <f t="shared" si="1"/>
        <v>0.54358828321314967</v>
      </c>
      <c r="N42" t="s">
        <v>69</v>
      </c>
    </row>
    <row r="43" spans="1:14" x14ac:dyDescent="0.25">
      <c r="A43">
        <v>12</v>
      </c>
      <c r="B43">
        <v>2</v>
      </c>
      <c r="C43" t="s">
        <v>12</v>
      </c>
      <c r="D43" t="s">
        <v>834</v>
      </c>
      <c r="E43">
        <v>928</v>
      </c>
      <c r="F43">
        <v>47030</v>
      </c>
      <c r="G43">
        <v>22</v>
      </c>
      <c r="H43">
        <v>22</v>
      </c>
      <c r="I43">
        <v>5</v>
      </c>
      <c r="J43">
        <v>5</v>
      </c>
      <c r="K43">
        <v>0.56999999999999995</v>
      </c>
      <c r="L43" s="1">
        <f t="shared" si="0"/>
        <v>26807.1</v>
      </c>
      <c r="M43" s="1">
        <f t="shared" si="1"/>
        <v>3.3422691552544674E-2</v>
      </c>
      <c r="N43" t="s">
        <v>835</v>
      </c>
    </row>
    <row r="44" spans="1:14" x14ac:dyDescent="0.25">
      <c r="A44">
        <v>13</v>
      </c>
      <c r="B44">
        <v>1</v>
      </c>
      <c r="C44" t="s">
        <v>12</v>
      </c>
      <c r="D44" t="s">
        <v>143</v>
      </c>
      <c r="E44">
        <v>5829</v>
      </c>
      <c r="F44">
        <v>61158</v>
      </c>
      <c r="G44">
        <v>160</v>
      </c>
      <c r="H44">
        <v>160</v>
      </c>
      <c r="I44">
        <v>22</v>
      </c>
      <c r="J44">
        <v>22</v>
      </c>
      <c r="K44">
        <v>7.01</v>
      </c>
      <c r="L44" s="1">
        <f t="shared" si="0"/>
        <v>428717.57999999996</v>
      </c>
      <c r="M44" s="1">
        <f t="shared" si="1"/>
        <v>0.53451867003493081</v>
      </c>
      <c r="N44" t="s">
        <v>144</v>
      </c>
    </row>
    <row r="45" spans="1:14" x14ac:dyDescent="0.25">
      <c r="A45">
        <v>14</v>
      </c>
      <c r="B45">
        <v>1</v>
      </c>
      <c r="C45" t="s">
        <v>12</v>
      </c>
      <c r="D45" t="s">
        <v>129</v>
      </c>
      <c r="E45">
        <v>5521</v>
      </c>
      <c r="F45">
        <v>50029</v>
      </c>
      <c r="G45">
        <v>168</v>
      </c>
      <c r="H45">
        <v>168</v>
      </c>
      <c r="I45">
        <v>17</v>
      </c>
      <c r="J45">
        <v>17</v>
      </c>
      <c r="K45">
        <v>5.43</v>
      </c>
      <c r="L45" s="1">
        <f t="shared" si="0"/>
        <v>271657.46999999997</v>
      </c>
      <c r="M45" s="1">
        <f t="shared" si="1"/>
        <v>0.33869847270889636</v>
      </c>
      <c r="N45" t="s">
        <v>130</v>
      </c>
    </row>
    <row r="46" spans="1:14" x14ac:dyDescent="0.25">
      <c r="A46">
        <v>14</v>
      </c>
      <c r="B46">
        <v>2</v>
      </c>
      <c r="C46" t="s">
        <v>12</v>
      </c>
      <c r="D46" t="s">
        <v>3128</v>
      </c>
      <c r="E46">
        <v>1618</v>
      </c>
      <c r="F46">
        <v>50034</v>
      </c>
      <c r="G46">
        <v>74</v>
      </c>
      <c r="H46">
        <v>74</v>
      </c>
      <c r="I46">
        <v>17</v>
      </c>
      <c r="J46">
        <v>17</v>
      </c>
      <c r="K46">
        <v>3.58</v>
      </c>
      <c r="L46" s="1">
        <f t="shared" si="0"/>
        <v>179121.72</v>
      </c>
      <c r="M46" s="1">
        <f t="shared" si="1"/>
        <v>0.2233262828848056</v>
      </c>
      <c r="N46" t="s">
        <v>3129</v>
      </c>
    </row>
    <row r="47" spans="1:14" x14ac:dyDescent="0.25">
      <c r="A47">
        <v>15</v>
      </c>
      <c r="B47">
        <v>1</v>
      </c>
      <c r="C47" t="s">
        <v>12</v>
      </c>
      <c r="D47" t="s">
        <v>207</v>
      </c>
      <c r="E47">
        <v>5249</v>
      </c>
      <c r="F47">
        <v>85323</v>
      </c>
      <c r="G47">
        <v>161</v>
      </c>
      <c r="H47">
        <v>161</v>
      </c>
      <c r="I47">
        <v>28</v>
      </c>
      <c r="J47">
        <v>28</v>
      </c>
      <c r="K47">
        <v>3.92</v>
      </c>
      <c r="L47" s="1">
        <f t="shared" si="0"/>
        <v>334466.15999999997</v>
      </c>
      <c r="M47" s="1">
        <f t="shared" si="1"/>
        <v>0.41700740850163032</v>
      </c>
      <c r="N47" t="s">
        <v>208</v>
      </c>
    </row>
    <row r="48" spans="1:14" x14ac:dyDescent="0.25">
      <c r="A48">
        <v>16</v>
      </c>
      <c r="B48">
        <v>1</v>
      </c>
      <c r="C48" t="s">
        <v>12</v>
      </c>
      <c r="D48" t="s">
        <v>3130</v>
      </c>
      <c r="E48">
        <v>4592</v>
      </c>
      <c r="F48">
        <v>11471</v>
      </c>
      <c r="G48">
        <v>159</v>
      </c>
      <c r="H48">
        <v>159</v>
      </c>
      <c r="I48">
        <v>10</v>
      </c>
      <c r="J48">
        <v>10</v>
      </c>
      <c r="K48">
        <v>106.91</v>
      </c>
      <c r="L48" s="1">
        <f t="shared" si="0"/>
        <v>1226364.6099999999</v>
      </c>
      <c r="M48" s="1">
        <f t="shared" si="1"/>
        <v>1.5290130633670458</v>
      </c>
      <c r="N48" t="s">
        <v>3131</v>
      </c>
    </row>
    <row r="49" spans="1:14" x14ac:dyDescent="0.25">
      <c r="A49">
        <v>16</v>
      </c>
      <c r="B49">
        <v>2</v>
      </c>
      <c r="C49" t="s">
        <v>12</v>
      </c>
      <c r="D49" t="s">
        <v>3132</v>
      </c>
      <c r="E49">
        <v>1440</v>
      </c>
      <c r="F49">
        <v>11372</v>
      </c>
      <c r="G49">
        <v>79</v>
      </c>
      <c r="H49">
        <v>79</v>
      </c>
      <c r="I49">
        <v>9</v>
      </c>
      <c r="J49">
        <v>9</v>
      </c>
      <c r="K49">
        <v>25.35</v>
      </c>
      <c r="L49" s="1">
        <f t="shared" si="0"/>
        <v>288280.2</v>
      </c>
      <c r="M49" s="1">
        <f t="shared" si="1"/>
        <v>0.35942344398707388</v>
      </c>
      <c r="N49" t="s">
        <v>3133</v>
      </c>
    </row>
    <row r="50" spans="1:14" x14ac:dyDescent="0.25">
      <c r="A50">
        <v>17</v>
      </c>
      <c r="B50">
        <v>1</v>
      </c>
      <c r="C50" t="s">
        <v>12</v>
      </c>
      <c r="D50" t="s">
        <v>3134</v>
      </c>
      <c r="E50">
        <v>4473</v>
      </c>
      <c r="F50">
        <v>67795</v>
      </c>
      <c r="G50">
        <v>123</v>
      </c>
      <c r="H50">
        <v>123</v>
      </c>
      <c r="I50">
        <v>17</v>
      </c>
      <c r="J50">
        <v>17</v>
      </c>
      <c r="K50">
        <v>2.2799999999999998</v>
      </c>
      <c r="L50" s="1">
        <f t="shared" si="0"/>
        <v>154572.59999999998</v>
      </c>
      <c r="M50" s="1">
        <f t="shared" si="1"/>
        <v>0.19271880704271874</v>
      </c>
      <c r="N50" t="s">
        <v>3135</v>
      </c>
    </row>
    <row r="51" spans="1:14" x14ac:dyDescent="0.25">
      <c r="A51">
        <v>17</v>
      </c>
      <c r="B51">
        <v>2</v>
      </c>
      <c r="C51" t="s">
        <v>12</v>
      </c>
      <c r="D51" t="s">
        <v>100</v>
      </c>
      <c r="E51">
        <v>4366</v>
      </c>
      <c r="F51">
        <v>67962</v>
      </c>
      <c r="G51">
        <v>121</v>
      </c>
      <c r="H51">
        <v>121</v>
      </c>
      <c r="I51">
        <v>17</v>
      </c>
      <c r="J51">
        <v>17</v>
      </c>
      <c r="K51">
        <v>2.2799999999999998</v>
      </c>
      <c r="L51" s="1">
        <f t="shared" si="0"/>
        <v>154953.35999999999</v>
      </c>
      <c r="M51" s="1">
        <f t="shared" si="1"/>
        <v>0.19319353291890629</v>
      </c>
      <c r="N51" t="s">
        <v>101</v>
      </c>
    </row>
    <row r="52" spans="1:14" x14ac:dyDescent="0.25">
      <c r="A52">
        <v>18</v>
      </c>
      <c r="B52">
        <v>1</v>
      </c>
      <c r="C52" t="s">
        <v>12</v>
      </c>
      <c r="D52" t="s">
        <v>119</v>
      </c>
      <c r="E52">
        <v>4398</v>
      </c>
      <c r="F52">
        <v>93497</v>
      </c>
      <c r="G52">
        <v>155</v>
      </c>
      <c r="H52">
        <v>155</v>
      </c>
      <c r="I52">
        <v>29</v>
      </c>
      <c r="J52">
        <v>29</v>
      </c>
      <c r="K52">
        <v>4.1399999999999997</v>
      </c>
      <c r="L52" s="1">
        <f t="shared" si="0"/>
        <v>387077.57999999996</v>
      </c>
      <c r="M52" s="1">
        <f t="shared" si="1"/>
        <v>0.48260254049283335</v>
      </c>
      <c r="N52" t="s">
        <v>120</v>
      </c>
    </row>
    <row r="53" spans="1:14" x14ac:dyDescent="0.25">
      <c r="A53">
        <v>19</v>
      </c>
      <c r="B53">
        <v>1</v>
      </c>
      <c r="C53" t="s">
        <v>12</v>
      </c>
      <c r="D53" t="s">
        <v>125</v>
      </c>
      <c r="E53">
        <v>4365</v>
      </c>
      <c r="F53">
        <v>56971</v>
      </c>
      <c r="G53">
        <v>109</v>
      </c>
      <c r="H53">
        <v>109</v>
      </c>
      <c r="I53">
        <v>16</v>
      </c>
      <c r="J53">
        <v>16</v>
      </c>
      <c r="K53">
        <v>2.82</v>
      </c>
      <c r="L53" s="1">
        <f t="shared" si="0"/>
        <v>160658.22</v>
      </c>
      <c r="M53" s="1">
        <f t="shared" si="1"/>
        <v>0.20030626708748292</v>
      </c>
      <c r="N53" t="s">
        <v>126</v>
      </c>
    </row>
    <row r="54" spans="1:14" x14ac:dyDescent="0.25">
      <c r="A54">
        <v>20</v>
      </c>
      <c r="B54">
        <v>1</v>
      </c>
      <c r="C54" t="s">
        <v>12</v>
      </c>
      <c r="D54" t="s">
        <v>70</v>
      </c>
      <c r="E54">
        <v>4101</v>
      </c>
      <c r="F54">
        <v>68143</v>
      </c>
      <c r="G54">
        <v>110</v>
      </c>
      <c r="H54">
        <v>110</v>
      </c>
      <c r="I54">
        <v>22</v>
      </c>
      <c r="J54">
        <v>22</v>
      </c>
      <c r="K54">
        <v>3.74</v>
      </c>
      <c r="L54" s="1">
        <f t="shared" si="0"/>
        <v>254854.82</v>
      </c>
      <c r="M54" s="1">
        <f t="shared" si="1"/>
        <v>0.31774917986426332</v>
      </c>
      <c r="N54" t="s">
        <v>71</v>
      </c>
    </row>
    <row r="55" spans="1:14" x14ac:dyDescent="0.25">
      <c r="A55">
        <v>21</v>
      </c>
      <c r="B55">
        <v>1</v>
      </c>
      <c r="C55" t="s">
        <v>12</v>
      </c>
      <c r="D55" t="s">
        <v>131</v>
      </c>
      <c r="E55">
        <v>4081</v>
      </c>
      <c r="F55">
        <v>83305</v>
      </c>
      <c r="G55">
        <v>133</v>
      </c>
      <c r="H55">
        <v>133</v>
      </c>
      <c r="I55">
        <v>22</v>
      </c>
      <c r="J55">
        <v>22</v>
      </c>
      <c r="K55">
        <v>2.97</v>
      </c>
      <c r="L55" s="1">
        <f t="shared" si="0"/>
        <v>247415.85</v>
      </c>
      <c r="M55" s="1">
        <f t="shared" si="1"/>
        <v>0.30847438327012844</v>
      </c>
      <c r="N55" t="s">
        <v>132</v>
      </c>
    </row>
    <row r="56" spans="1:14" x14ac:dyDescent="0.25">
      <c r="A56">
        <v>21</v>
      </c>
      <c r="B56">
        <v>2</v>
      </c>
      <c r="C56" t="s">
        <v>12</v>
      </c>
      <c r="D56" t="s">
        <v>3136</v>
      </c>
      <c r="E56">
        <v>829</v>
      </c>
      <c r="F56">
        <v>82067</v>
      </c>
      <c r="G56">
        <v>28</v>
      </c>
      <c r="H56">
        <v>28</v>
      </c>
      <c r="I56">
        <v>7</v>
      </c>
      <c r="J56">
        <v>7</v>
      </c>
      <c r="K56">
        <v>0.59</v>
      </c>
      <c r="L56" s="1">
        <f t="shared" si="0"/>
        <v>48419.53</v>
      </c>
      <c r="M56" s="1">
        <f t="shared" si="1"/>
        <v>6.0368746201908574E-2</v>
      </c>
      <c r="N56" t="s">
        <v>845</v>
      </c>
    </row>
    <row r="57" spans="1:14" x14ac:dyDescent="0.25">
      <c r="A57">
        <v>21</v>
      </c>
      <c r="B57">
        <v>3</v>
      </c>
      <c r="C57" t="s">
        <v>12</v>
      </c>
      <c r="D57" t="s">
        <v>844</v>
      </c>
      <c r="E57">
        <v>826</v>
      </c>
      <c r="F57">
        <v>81960</v>
      </c>
      <c r="G57">
        <v>28</v>
      </c>
      <c r="H57">
        <v>28</v>
      </c>
      <c r="I57">
        <v>7</v>
      </c>
      <c r="J57">
        <v>7</v>
      </c>
      <c r="K57">
        <v>0.59</v>
      </c>
      <c r="L57" s="1">
        <f t="shared" si="0"/>
        <v>48356.399999999994</v>
      </c>
      <c r="M57" s="1">
        <f t="shared" si="1"/>
        <v>6.0290036661610952E-2</v>
      </c>
      <c r="N57" t="s">
        <v>845</v>
      </c>
    </row>
    <row r="58" spans="1:14" x14ac:dyDescent="0.25">
      <c r="A58">
        <v>22</v>
      </c>
      <c r="B58">
        <v>1</v>
      </c>
      <c r="C58" t="s">
        <v>12</v>
      </c>
      <c r="D58" t="s">
        <v>135</v>
      </c>
      <c r="E58">
        <v>4031</v>
      </c>
      <c r="F58">
        <v>89368</v>
      </c>
      <c r="G58">
        <v>137</v>
      </c>
      <c r="H58">
        <v>137</v>
      </c>
      <c r="I58">
        <v>29</v>
      </c>
      <c r="J58">
        <v>29</v>
      </c>
      <c r="K58">
        <v>3.81</v>
      </c>
      <c r="L58" s="1">
        <f t="shared" si="0"/>
        <v>340492.08</v>
      </c>
      <c r="M58" s="1">
        <f t="shared" si="1"/>
        <v>0.42452043547882334</v>
      </c>
      <c r="N58" t="s">
        <v>136</v>
      </c>
    </row>
    <row r="59" spans="1:14" x14ac:dyDescent="0.25">
      <c r="A59">
        <v>22</v>
      </c>
      <c r="B59">
        <v>2</v>
      </c>
      <c r="C59" t="s">
        <v>12</v>
      </c>
      <c r="D59" t="s">
        <v>846</v>
      </c>
      <c r="E59">
        <v>594</v>
      </c>
      <c r="F59">
        <v>47158</v>
      </c>
      <c r="G59">
        <v>25</v>
      </c>
      <c r="H59">
        <v>25</v>
      </c>
      <c r="I59">
        <v>8</v>
      </c>
      <c r="J59">
        <v>8</v>
      </c>
      <c r="K59">
        <v>1.24</v>
      </c>
      <c r="L59" s="1">
        <f t="shared" si="0"/>
        <v>58475.92</v>
      </c>
      <c r="M59" s="1">
        <f t="shared" si="1"/>
        <v>7.2906902925392078E-2</v>
      </c>
      <c r="N59" t="s">
        <v>847</v>
      </c>
    </row>
    <row r="60" spans="1:14" x14ac:dyDescent="0.25">
      <c r="A60">
        <v>23</v>
      </c>
      <c r="B60">
        <v>1</v>
      </c>
      <c r="C60" t="s">
        <v>12</v>
      </c>
      <c r="D60" t="s">
        <v>165</v>
      </c>
      <c r="E60">
        <v>3847</v>
      </c>
      <c r="F60">
        <v>33991</v>
      </c>
      <c r="G60">
        <v>84</v>
      </c>
      <c r="H60">
        <v>84</v>
      </c>
      <c r="I60">
        <v>10</v>
      </c>
      <c r="J60">
        <v>10</v>
      </c>
      <c r="K60">
        <v>3.44</v>
      </c>
      <c r="L60" s="1">
        <f t="shared" si="0"/>
        <v>116929.04</v>
      </c>
      <c r="M60" s="1">
        <f t="shared" si="1"/>
        <v>0.14578537915161124</v>
      </c>
      <c r="N60" t="s">
        <v>166</v>
      </c>
    </row>
    <row r="61" spans="1:14" x14ac:dyDescent="0.25">
      <c r="A61">
        <v>24</v>
      </c>
      <c r="B61">
        <v>1</v>
      </c>
      <c r="C61" t="s">
        <v>12</v>
      </c>
      <c r="D61" t="s">
        <v>106</v>
      </c>
      <c r="E61">
        <v>3775</v>
      </c>
      <c r="F61">
        <v>18759</v>
      </c>
      <c r="G61">
        <v>77</v>
      </c>
      <c r="H61">
        <v>77</v>
      </c>
      <c r="I61">
        <v>5</v>
      </c>
      <c r="J61">
        <v>5</v>
      </c>
      <c r="K61">
        <v>6.41</v>
      </c>
      <c r="L61" s="1">
        <f t="shared" si="0"/>
        <v>120245.19</v>
      </c>
      <c r="M61" s="1">
        <f t="shared" si="1"/>
        <v>0.14991990539995481</v>
      </c>
      <c r="N61" t="s">
        <v>107</v>
      </c>
    </row>
    <row r="62" spans="1:14" x14ac:dyDescent="0.25">
      <c r="A62">
        <v>25</v>
      </c>
      <c r="B62">
        <v>1</v>
      </c>
      <c r="C62" t="s">
        <v>12</v>
      </c>
      <c r="D62" t="s">
        <v>836</v>
      </c>
      <c r="E62">
        <v>3759</v>
      </c>
      <c r="F62">
        <v>64004</v>
      </c>
      <c r="G62">
        <v>134</v>
      </c>
      <c r="H62">
        <v>134</v>
      </c>
      <c r="I62">
        <v>27</v>
      </c>
      <c r="J62">
        <v>27</v>
      </c>
      <c r="K62">
        <v>6.79</v>
      </c>
      <c r="L62" s="1">
        <f t="shared" si="0"/>
        <v>434587.16</v>
      </c>
      <c r="M62" s="1">
        <f t="shared" si="1"/>
        <v>0.54183677463718105</v>
      </c>
      <c r="N62" t="s">
        <v>837</v>
      </c>
    </row>
    <row r="63" spans="1:14" x14ac:dyDescent="0.25">
      <c r="A63">
        <v>26</v>
      </c>
      <c r="B63">
        <v>1</v>
      </c>
      <c r="C63" t="s">
        <v>12</v>
      </c>
      <c r="D63" t="s">
        <v>137</v>
      </c>
      <c r="E63">
        <v>3664</v>
      </c>
      <c r="F63">
        <v>51104</v>
      </c>
      <c r="G63">
        <v>105</v>
      </c>
      <c r="H63">
        <v>105</v>
      </c>
      <c r="I63">
        <v>19</v>
      </c>
      <c r="J63">
        <v>19</v>
      </c>
      <c r="K63">
        <v>4.71</v>
      </c>
      <c r="L63" s="1">
        <f t="shared" si="0"/>
        <v>240699.84</v>
      </c>
      <c r="M63" s="1">
        <f t="shared" si="1"/>
        <v>0.30010096239678496</v>
      </c>
      <c r="N63" t="s">
        <v>138</v>
      </c>
    </row>
    <row r="64" spans="1:14" x14ac:dyDescent="0.25">
      <c r="A64">
        <v>27</v>
      </c>
      <c r="B64">
        <v>1</v>
      </c>
      <c r="C64" t="s">
        <v>12</v>
      </c>
      <c r="D64" t="s">
        <v>421</v>
      </c>
      <c r="E64">
        <v>3416</v>
      </c>
      <c r="F64">
        <v>49996</v>
      </c>
      <c r="G64">
        <v>88</v>
      </c>
      <c r="H64">
        <v>88</v>
      </c>
      <c r="I64">
        <v>10</v>
      </c>
      <c r="J64">
        <v>10</v>
      </c>
      <c r="K64">
        <v>1.77</v>
      </c>
      <c r="L64" s="1">
        <f t="shared" si="0"/>
        <v>88492.92</v>
      </c>
      <c r="M64" s="1">
        <f t="shared" si="1"/>
        <v>0.11033164981456448</v>
      </c>
      <c r="N64" t="s">
        <v>422</v>
      </c>
    </row>
    <row r="65" spans="1:14" x14ac:dyDescent="0.25">
      <c r="A65">
        <v>28</v>
      </c>
      <c r="B65">
        <v>1</v>
      </c>
      <c r="C65" t="s">
        <v>12</v>
      </c>
      <c r="D65" t="s">
        <v>40</v>
      </c>
      <c r="E65">
        <v>3292</v>
      </c>
      <c r="F65">
        <v>139508</v>
      </c>
      <c r="G65">
        <v>106</v>
      </c>
      <c r="H65">
        <v>106</v>
      </c>
      <c r="I65">
        <v>24</v>
      </c>
      <c r="J65">
        <v>24</v>
      </c>
      <c r="K65">
        <v>1.28</v>
      </c>
      <c r="L65" s="1">
        <f t="shared" si="0"/>
        <v>178570.23999999999</v>
      </c>
      <c r="M65" s="1">
        <f t="shared" si="1"/>
        <v>0.22263870586463563</v>
      </c>
      <c r="N65" t="s">
        <v>41</v>
      </c>
    </row>
    <row r="66" spans="1:14" x14ac:dyDescent="0.25">
      <c r="A66">
        <v>28</v>
      </c>
      <c r="B66">
        <v>2</v>
      </c>
      <c r="C66" t="s">
        <v>12</v>
      </c>
      <c r="D66" t="s">
        <v>832</v>
      </c>
      <c r="E66">
        <v>3229</v>
      </c>
      <c r="F66">
        <v>140672</v>
      </c>
      <c r="G66">
        <v>104</v>
      </c>
      <c r="H66">
        <v>104</v>
      </c>
      <c r="I66">
        <v>23</v>
      </c>
      <c r="J66">
        <v>23</v>
      </c>
      <c r="K66">
        <v>1.2</v>
      </c>
      <c r="L66" s="1">
        <f t="shared" si="0"/>
        <v>168806.39999999999</v>
      </c>
      <c r="M66" s="1">
        <f t="shared" si="1"/>
        <v>0.21046529610795187</v>
      </c>
      <c r="N66" t="s">
        <v>833</v>
      </c>
    </row>
    <row r="67" spans="1:14" x14ac:dyDescent="0.25">
      <c r="A67">
        <v>28</v>
      </c>
      <c r="B67">
        <v>3</v>
      </c>
      <c r="C67" t="s">
        <v>12</v>
      </c>
      <c r="D67" t="s">
        <v>42</v>
      </c>
      <c r="E67">
        <v>1582</v>
      </c>
      <c r="F67">
        <v>60280</v>
      </c>
      <c r="G67">
        <v>49</v>
      </c>
      <c r="H67">
        <v>49</v>
      </c>
      <c r="I67">
        <v>12</v>
      </c>
      <c r="J67">
        <v>12</v>
      </c>
      <c r="K67">
        <v>1.33</v>
      </c>
      <c r="L67" s="1">
        <f t="shared" si="0"/>
        <v>80172.400000000009</v>
      </c>
      <c r="M67" s="1">
        <f t="shared" si="1"/>
        <v>9.9957749858329795E-2</v>
      </c>
      <c r="N67" t="s">
        <v>43</v>
      </c>
    </row>
    <row r="68" spans="1:14" x14ac:dyDescent="0.25">
      <c r="A68">
        <v>29</v>
      </c>
      <c r="B68">
        <v>1</v>
      </c>
      <c r="C68" t="s">
        <v>12</v>
      </c>
      <c r="D68" t="s">
        <v>865</v>
      </c>
      <c r="E68">
        <v>3187</v>
      </c>
      <c r="F68">
        <v>227583</v>
      </c>
      <c r="G68">
        <v>127</v>
      </c>
      <c r="H68">
        <v>127</v>
      </c>
      <c r="I68">
        <v>38</v>
      </c>
      <c r="J68">
        <v>38</v>
      </c>
      <c r="K68">
        <v>1.32</v>
      </c>
      <c r="L68" s="1">
        <f t="shared" ref="L68:L131" si="2">F68*K68</f>
        <v>300409.56</v>
      </c>
      <c r="M68" s="1">
        <f t="shared" ref="M68:M131" si="3">(L68/80206287.27)*100</f>
        <v>0.37454614871864772</v>
      </c>
      <c r="N68" t="s">
        <v>866</v>
      </c>
    </row>
    <row r="69" spans="1:14" x14ac:dyDescent="0.25">
      <c r="A69">
        <v>29</v>
      </c>
      <c r="B69">
        <v>2</v>
      </c>
      <c r="C69" t="s">
        <v>12</v>
      </c>
      <c r="D69" t="s">
        <v>867</v>
      </c>
      <c r="E69">
        <v>819</v>
      </c>
      <c r="F69">
        <v>231020</v>
      </c>
      <c r="G69">
        <v>33</v>
      </c>
      <c r="H69">
        <v>33</v>
      </c>
      <c r="I69">
        <v>17</v>
      </c>
      <c r="J69">
        <v>17</v>
      </c>
      <c r="K69">
        <v>0.37</v>
      </c>
      <c r="L69" s="1">
        <f t="shared" si="2"/>
        <v>85477.4</v>
      </c>
      <c r="M69" s="1">
        <f t="shared" si="3"/>
        <v>0.10657194455623628</v>
      </c>
      <c r="N69" t="s">
        <v>868</v>
      </c>
    </row>
    <row r="70" spans="1:14" x14ac:dyDescent="0.25">
      <c r="A70">
        <v>29</v>
      </c>
      <c r="B70">
        <v>3</v>
      </c>
      <c r="C70" t="s">
        <v>12</v>
      </c>
      <c r="D70" t="s">
        <v>869</v>
      </c>
      <c r="E70">
        <v>450</v>
      </c>
      <c r="F70">
        <v>197410</v>
      </c>
      <c r="G70">
        <v>16</v>
      </c>
      <c r="H70">
        <v>16</v>
      </c>
      <c r="I70">
        <v>10</v>
      </c>
      <c r="J70">
        <v>10</v>
      </c>
      <c r="K70">
        <v>0.24</v>
      </c>
      <c r="L70" s="1">
        <f t="shared" si="2"/>
        <v>47378.400000000001</v>
      </c>
      <c r="M70" s="1">
        <f t="shared" si="3"/>
        <v>5.907068088129945E-2</v>
      </c>
      <c r="N70" t="s">
        <v>870</v>
      </c>
    </row>
    <row r="71" spans="1:14" x14ac:dyDescent="0.25">
      <c r="A71">
        <v>30</v>
      </c>
      <c r="B71">
        <v>1</v>
      </c>
      <c r="C71" t="s">
        <v>12</v>
      </c>
      <c r="D71" t="s">
        <v>339</v>
      </c>
      <c r="E71">
        <v>3156</v>
      </c>
      <c r="F71">
        <v>272309</v>
      </c>
      <c r="G71">
        <v>124</v>
      </c>
      <c r="H71">
        <v>124</v>
      </c>
      <c r="I71">
        <v>44</v>
      </c>
      <c r="J71">
        <v>44</v>
      </c>
      <c r="K71">
        <v>1.02</v>
      </c>
      <c r="L71" s="1">
        <f t="shared" si="2"/>
        <v>277755.18</v>
      </c>
      <c r="M71" s="1">
        <f t="shared" si="3"/>
        <v>0.3463010063849325</v>
      </c>
      <c r="N71" t="s">
        <v>340</v>
      </c>
    </row>
    <row r="72" spans="1:14" x14ac:dyDescent="0.25">
      <c r="A72">
        <v>30</v>
      </c>
      <c r="B72">
        <v>2</v>
      </c>
      <c r="C72" t="s">
        <v>12</v>
      </c>
      <c r="D72" t="s">
        <v>858</v>
      </c>
      <c r="E72">
        <v>732</v>
      </c>
      <c r="F72">
        <v>213536</v>
      </c>
      <c r="G72">
        <v>28</v>
      </c>
      <c r="H72">
        <v>28</v>
      </c>
      <c r="I72">
        <v>11</v>
      </c>
      <c r="J72">
        <v>11</v>
      </c>
      <c r="K72">
        <v>0.25</v>
      </c>
      <c r="L72" s="1">
        <f t="shared" si="2"/>
        <v>53384</v>
      </c>
      <c r="M72" s="1">
        <f t="shared" si="3"/>
        <v>6.6558373186247105E-2</v>
      </c>
      <c r="N72" t="s">
        <v>254</v>
      </c>
    </row>
    <row r="73" spans="1:14" x14ac:dyDescent="0.25">
      <c r="A73">
        <v>30</v>
      </c>
      <c r="B73">
        <v>3</v>
      </c>
      <c r="C73" t="s">
        <v>12</v>
      </c>
      <c r="D73" t="s">
        <v>3137</v>
      </c>
      <c r="E73">
        <v>213</v>
      </c>
      <c r="F73">
        <v>297703</v>
      </c>
      <c r="G73">
        <v>8</v>
      </c>
      <c r="H73">
        <v>8</v>
      </c>
      <c r="I73">
        <v>4</v>
      </c>
      <c r="J73">
        <v>4</v>
      </c>
      <c r="K73">
        <v>0.06</v>
      </c>
      <c r="L73" s="1">
        <f t="shared" si="2"/>
        <v>17862.18</v>
      </c>
      <c r="M73" s="1">
        <f t="shared" si="3"/>
        <v>2.2270299010188805E-2</v>
      </c>
      <c r="N73" t="s">
        <v>3138</v>
      </c>
    </row>
    <row r="74" spans="1:14" x14ac:dyDescent="0.25">
      <c r="A74">
        <v>31</v>
      </c>
      <c r="B74">
        <v>1</v>
      </c>
      <c r="C74" t="s">
        <v>12</v>
      </c>
      <c r="D74" t="s">
        <v>201</v>
      </c>
      <c r="E74">
        <v>3126</v>
      </c>
      <c r="F74">
        <v>72421</v>
      </c>
      <c r="G74">
        <v>89</v>
      </c>
      <c r="H74">
        <v>89</v>
      </c>
      <c r="I74">
        <v>21</v>
      </c>
      <c r="J74">
        <v>21</v>
      </c>
      <c r="K74">
        <v>3.09</v>
      </c>
      <c r="L74" s="1">
        <f t="shared" si="2"/>
        <v>223780.88999999998</v>
      </c>
      <c r="M74" s="1">
        <f t="shared" si="3"/>
        <v>0.27900666845066896</v>
      </c>
      <c r="N74" t="s">
        <v>202</v>
      </c>
    </row>
    <row r="75" spans="1:14" x14ac:dyDescent="0.25">
      <c r="A75">
        <v>32</v>
      </c>
      <c r="B75">
        <v>1</v>
      </c>
      <c r="C75" t="s">
        <v>12</v>
      </c>
      <c r="D75" t="s">
        <v>169</v>
      </c>
      <c r="E75">
        <v>3037</v>
      </c>
      <c r="F75">
        <v>34404</v>
      </c>
      <c r="G75">
        <v>77</v>
      </c>
      <c r="H75">
        <v>77</v>
      </c>
      <c r="I75">
        <v>10</v>
      </c>
      <c r="J75">
        <v>10</v>
      </c>
      <c r="K75">
        <v>2.41</v>
      </c>
      <c r="L75" s="1">
        <f t="shared" si="2"/>
        <v>82913.64</v>
      </c>
      <c r="M75" s="1">
        <f t="shared" si="3"/>
        <v>0.10337548691274812</v>
      </c>
      <c r="N75" t="s">
        <v>170</v>
      </c>
    </row>
    <row r="76" spans="1:14" x14ac:dyDescent="0.25">
      <c r="A76">
        <v>33</v>
      </c>
      <c r="B76">
        <v>1</v>
      </c>
      <c r="C76" t="s">
        <v>12</v>
      </c>
      <c r="D76" t="s">
        <v>848</v>
      </c>
      <c r="E76">
        <v>2917</v>
      </c>
      <c r="F76">
        <v>56513</v>
      </c>
      <c r="G76">
        <v>92</v>
      </c>
      <c r="H76">
        <v>92</v>
      </c>
      <c r="I76">
        <v>19</v>
      </c>
      <c r="J76">
        <v>19</v>
      </c>
      <c r="K76">
        <v>4.62</v>
      </c>
      <c r="L76" s="1">
        <f t="shared" si="2"/>
        <v>261090.06</v>
      </c>
      <c r="M76" s="1">
        <f t="shared" si="3"/>
        <v>0.32552318388842438</v>
      </c>
      <c r="N76" t="s">
        <v>849</v>
      </c>
    </row>
    <row r="77" spans="1:14" x14ac:dyDescent="0.25">
      <c r="A77">
        <v>33</v>
      </c>
      <c r="B77">
        <v>2</v>
      </c>
      <c r="C77" t="s">
        <v>12</v>
      </c>
      <c r="D77" t="s">
        <v>850</v>
      </c>
      <c r="E77">
        <v>2867</v>
      </c>
      <c r="F77">
        <v>56422</v>
      </c>
      <c r="G77">
        <v>90</v>
      </c>
      <c r="H77">
        <v>90</v>
      </c>
      <c r="I77">
        <v>18</v>
      </c>
      <c r="J77">
        <v>18</v>
      </c>
      <c r="K77">
        <v>4.2300000000000004</v>
      </c>
      <c r="L77" s="1">
        <f t="shared" si="2"/>
        <v>238665.06000000003</v>
      </c>
      <c r="M77" s="1">
        <f t="shared" si="3"/>
        <v>0.29756402910980928</v>
      </c>
      <c r="N77" t="s">
        <v>851</v>
      </c>
    </row>
    <row r="78" spans="1:14" x14ac:dyDescent="0.25">
      <c r="A78">
        <v>33</v>
      </c>
      <c r="B78">
        <v>3</v>
      </c>
      <c r="C78" t="s">
        <v>12</v>
      </c>
      <c r="D78" t="s">
        <v>852</v>
      </c>
      <c r="E78">
        <v>2224</v>
      </c>
      <c r="F78">
        <v>56395</v>
      </c>
      <c r="G78">
        <v>80</v>
      </c>
      <c r="H78">
        <v>80</v>
      </c>
      <c r="I78">
        <v>16</v>
      </c>
      <c r="J78">
        <v>16</v>
      </c>
      <c r="K78">
        <v>3.17</v>
      </c>
      <c r="L78" s="1">
        <f t="shared" si="2"/>
        <v>178772.15</v>
      </c>
      <c r="M78" s="1">
        <f t="shared" si="3"/>
        <v>0.22289044423437257</v>
      </c>
      <c r="N78" t="s">
        <v>853</v>
      </c>
    </row>
    <row r="79" spans="1:14" x14ac:dyDescent="0.25">
      <c r="A79">
        <v>34</v>
      </c>
      <c r="B79">
        <v>1</v>
      </c>
      <c r="C79" t="s">
        <v>12</v>
      </c>
      <c r="D79" t="s">
        <v>98</v>
      </c>
      <c r="E79">
        <v>2865</v>
      </c>
      <c r="F79">
        <v>36224</v>
      </c>
      <c r="G79">
        <v>81</v>
      </c>
      <c r="H79">
        <v>81</v>
      </c>
      <c r="I79">
        <v>12</v>
      </c>
      <c r="J79">
        <v>12</v>
      </c>
      <c r="K79">
        <v>4.75</v>
      </c>
      <c r="L79" s="1">
        <f t="shared" si="2"/>
        <v>172064</v>
      </c>
      <c r="M79" s="1">
        <f t="shared" si="3"/>
        <v>0.21452682309153343</v>
      </c>
      <c r="N79" t="s">
        <v>99</v>
      </c>
    </row>
    <row r="80" spans="1:14" x14ac:dyDescent="0.25">
      <c r="A80">
        <v>35</v>
      </c>
      <c r="B80">
        <v>1</v>
      </c>
      <c r="C80" t="s">
        <v>12</v>
      </c>
      <c r="D80" t="s">
        <v>199</v>
      </c>
      <c r="E80">
        <v>2573</v>
      </c>
      <c r="F80">
        <v>73906</v>
      </c>
      <c r="G80">
        <v>86</v>
      </c>
      <c r="H80">
        <v>86</v>
      </c>
      <c r="I80">
        <v>14</v>
      </c>
      <c r="J80">
        <v>14</v>
      </c>
      <c r="K80">
        <v>1.81</v>
      </c>
      <c r="L80" s="1">
        <f t="shared" si="2"/>
        <v>133769.86000000002</v>
      </c>
      <c r="M80" s="1">
        <f t="shared" si="3"/>
        <v>0.16678226178165798</v>
      </c>
      <c r="N80" t="s">
        <v>200</v>
      </c>
    </row>
    <row r="81" spans="1:14" x14ac:dyDescent="0.25">
      <c r="A81">
        <v>36</v>
      </c>
      <c r="B81">
        <v>1</v>
      </c>
      <c r="C81" t="s">
        <v>12</v>
      </c>
      <c r="D81" t="s">
        <v>854</v>
      </c>
      <c r="E81">
        <v>2549</v>
      </c>
      <c r="F81">
        <v>82794</v>
      </c>
      <c r="G81">
        <v>92</v>
      </c>
      <c r="H81">
        <v>92</v>
      </c>
      <c r="I81">
        <v>23</v>
      </c>
      <c r="J81">
        <v>23</v>
      </c>
      <c r="K81">
        <v>2.61</v>
      </c>
      <c r="L81" s="1">
        <f t="shared" si="2"/>
        <v>216092.34</v>
      </c>
      <c r="M81" s="1">
        <f t="shared" si="3"/>
        <v>0.26942069924339485</v>
      </c>
      <c r="N81" t="s">
        <v>855</v>
      </c>
    </row>
    <row r="82" spans="1:14" x14ac:dyDescent="0.25">
      <c r="A82">
        <v>36</v>
      </c>
      <c r="B82">
        <v>2</v>
      </c>
      <c r="C82" t="s">
        <v>12</v>
      </c>
      <c r="D82" t="s">
        <v>856</v>
      </c>
      <c r="E82">
        <v>1404</v>
      </c>
      <c r="F82">
        <v>81823</v>
      </c>
      <c r="G82">
        <v>69</v>
      </c>
      <c r="H82">
        <v>69</v>
      </c>
      <c r="I82">
        <v>22</v>
      </c>
      <c r="J82">
        <v>22</v>
      </c>
      <c r="K82">
        <v>2.66</v>
      </c>
      <c r="L82" s="1">
        <f t="shared" si="2"/>
        <v>217649.18000000002</v>
      </c>
      <c r="M82" s="1">
        <f t="shared" si="3"/>
        <v>0.27136174408288383</v>
      </c>
      <c r="N82" t="s">
        <v>857</v>
      </c>
    </row>
    <row r="83" spans="1:14" x14ac:dyDescent="0.25">
      <c r="A83">
        <v>37</v>
      </c>
      <c r="B83">
        <v>1</v>
      </c>
      <c r="C83" t="s">
        <v>12</v>
      </c>
      <c r="D83" t="s">
        <v>3000</v>
      </c>
      <c r="E83">
        <v>2537</v>
      </c>
      <c r="F83">
        <v>57723</v>
      </c>
      <c r="G83">
        <v>94</v>
      </c>
      <c r="H83">
        <v>94</v>
      </c>
      <c r="I83">
        <v>19</v>
      </c>
      <c r="J83">
        <v>19</v>
      </c>
      <c r="K83">
        <v>4.03</v>
      </c>
      <c r="L83" s="1">
        <f t="shared" si="2"/>
        <v>232623.69</v>
      </c>
      <c r="M83" s="1">
        <f t="shared" si="3"/>
        <v>0.29003173930357146</v>
      </c>
      <c r="N83" t="s">
        <v>3001</v>
      </c>
    </row>
    <row r="84" spans="1:14" x14ac:dyDescent="0.25">
      <c r="A84">
        <v>37</v>
      </c>
      <c r="B84">
        <v>2</v>
      </c>
      <c r="C84" t="s">
        <v>12</v>
      </c>
      <c r="D84" t="s">
        <v>3139</v>
      </c>
      <c r="E84">
        <v>2051</v>
      </c>
      <c r="F84">
        <v>53980</v>
      </c>
      <c r="G84">
        <v>63</v>
      </c>
      <c r="H84">
        <v>63</v>
      </c>
      <c r="I84">
        <v>16</v>
      </c>
      <c r="J84">
        <v>16</v>
      </c>
      <c r="K84">
        <v>3.11</v>
      </c>
      <c r="L84" s="1">
        <f t="shared" si="2"/>
        <v>167877.8</v>
      </c>
      <c r="M84" s="1">
        <f t="shared" si="3"/>
        <v>0.20930753150918166</v>
      </c>
      <c r="N84" t="s">
        <v>3140</v>
      </c>
    </row>
    <row r="85" spans="1:14" x14ac:dyDescent="0.25">
      <c r="A85">
        <v>37</v>
      </c>
      <c r="B85">
        <v>3</v>
      </c>
      <c r="C85" t="s">
        <v>12</v>
      </c>
      <c r="D85" t="s">
        <v>3141</v>
      </c>
      <c r="E85">
        <v>2031</v>
      </c>
      <c r="F85">
        <v>58551</v>
      </c>
      <c r="G85">
        <v>74</v>
      </c>
      <c r="H85">
        <v>74</v>
      </c>
      <c r="I85">
        <v>16</v>
      </c>
      <c r="J85">
        <v>16</v>
      </c>
      <c r="K85">
        <v>2.69</v>
      </c>
      <c r="L85" s="1">
        <f t="shared" si="2"/>
        <v>157502.19</v>
      </c>
      <c r="M85" s="1">
        <f t="shared" si="3"/>
        <v>0.19637137606157645</v>
      </c>
      <c r="N85" t="s">
        <v>3142</v>
      </c>
    </row>
    <row r="86" spans="1:14" x14ac:dyDescent="0.25">
      <c r="A86">
        <v>38</v>
      </c>
      <c r="B86">
        <v>1</v>
      </c>
      <c r="C86" t="s">
        <v>12</v>
      </c>
      <c r="D86" t="s">
        <v>243</v>
      </c>
      <c r="E86">
        <v>2485</v>
      </c>
      <c r="F86">
        <v>35036</v>
      </c>
      <c r="G86">
        <v>61</v>
      </c>
      <c r="H86">
        <v>61</v>
      </c>
      <c r="I86">
        <v>12</v>
      </c>
      <c r="J86">
        <v>12</v>
      </c>
      <c r="K86">
        <v>3.78</v>
      </c>
      <c r="L86" s="1">
        <f t="shared" si="2"/>
        <v>132436.07999999999</v>
      </c>
      <c r="M86" s="1">
        <f t="shared" si="3"/>
        <v>0.16511932481574396</v>
      </c>
      <c r="N86" t="s">
        <v>244</v>
      </c>
    </row>
    <row r="87" spans="1:14" x14ac:dyDescent="0.25">
      <c r="A87">
        <v>38</v>
      </c>
      <c r="B87">
        <v>2</v>
      </c>
      <c r="C87" t="s">
        <v>12</v>
      </c>
      <c r="D87" t="s">
        <v>876</v>
      </c>
      <c r="E87">
        <v>237</v>
      </c>
      <c r="F87">
        <v>51436</v>
      </c>
      <c r="G87">
        <v>7</v>
      </c>
      <c r="H87">
        <v>7</v>
      </c>
      <c r="I87">
        <v>2</v>
      </c>
      <c r="J87">
        <v>2</v>
      </c>
      <c r="K87">
        <v>0.18</v>
      </c>
      <c r="L87" s="1">
        <f t="shared" si="2"/>
        <v>9258.48</v>
      </c>
      <c r="M87" s="1">
        <f t="shared" si="3"/>
        <v>1.1543334463086412E-2</v>
      </c>
      <c r="N87" t="s">
        <v>877</v>
      </c>
    </row>
    <row r="88" spans="1:14" x14ac:dyDescent="0.25">
      <c r="A88">
        <v>38</v>
      </c>
      <c r="B88">
        <v>3</v>
      </c>
      <c r="C88" t="s">
        <v>12</v>
      </c>
      <c r="D88" t="s">
        <v>878</v>
      </c>
      <c r="E88">
        <v>120</v>
      </c>
      <c r="F88">
        <v>75163</v>
      </c>
      <c r="G88">
        <v>6</v>
      </c>
      <c r="H88">
        <v>6</v>
      </c>
      <c r="I88">
        <v>2</v>
      </c>
      <c r="J88">
        <v>2</v>
      </c>
      <c r="K88">
        <v>0.12</v>
      </c>
      <c r="L88" s="1">
        <f t="shared" si="2"/>
        <v>9019.56</v>
      </c>
      <c r="M88" s="1">
        <f t="shared" si="3"/>
        <v>1.1245452578595588E-2</v>
      </c>
      <c r="N88" t="s">
        <v>879</v>
      </c>
    </row>
    <row r="89" spans="1:14" x14ac:dyDescent="0.25">
      <c r="A89">
        <v>39</v>
      </c>
      <c r="B89">
        <v>1</v>
      </c>
      <c r="C89" t="s">
        <v>12</v>
      </c>
      <c r="D89" t="s">
        <v>458</v>
      </c>
      <c r="E89">
        <v>2250</v>
      </c>
      <c r="F89">
        <v>59564</v>
      </c>
      <c r="G89">
        <v>80</v>
      </c>
      <c r="H89">
        <v>80</v>
      </c>
      <c r="I89">
        <v>17</v>
      </c>
      <c r="J89">
        <v>17</v>
      </c>
      <c r="K89">
        <v>3.45</v>
      </c>
      <c r="L89" s="1">
        <f t="shared" si="2"/>
        <v>205495.80000000002</v>
      </c>
      <c r="M89" s="1">
        <f t="shared" si="3"/>
        <v>0.25620909157437427</v>
      </c>
      <c r="N89" t="s">
        <v>459</v>
      </c>
    </row>
    <row r="90" spans="1:14" x14ac:dyDescent="0.25">
      <c r="A90">
        <v>40</v>
      </c>
      <c r="B90">
        <v>1</v>
      </c>
      <c r="C90" t="s">
        <v>12</v>
      </c>
      <c r="D90" t="s">
        <v>167</v>
      </c>
      <c r="E90">
        <v>2182</v>
      </c>
      <c r="F90">
        <v>47978</v>
      </c>
      <c r="G90">
        <v>56</v>
      </c>
      <c r="H90">
        <v>56</v>
      </c>
      <c r="I90">
        <v>10</v>
      </c>
      <c r="J90">
        <v>10</v>
      </c>
      <c r="K90">
        <v>1.42</v>
      </c>
      <c r="L90" s="1">
        <f t="shared" si="2"/>
        <v>68128.759999999995</v>
      </c>
      <c r="M90" s="1">
        <f t="shared" si="3"/>
        <v>8.4941919541365651E-2</v>
      </c>
      <c r="N90" t="s">
        <v>168</v>
      </c>
    </row>
    <row r="91" spans="1:14" x14ac:dyDescent="0.25">
      <c r="A91">
        <v>41</v>
      </c>
      <c r="B91">
        <v>1</v>
      </c>
      <c r="C91" t="s">
        <v>12</v>
      </c>
      <c r="D91" t="s">
        <v>874</v>
      </c>
      <c r="E91">
        <v>2182</v>
      </c>
      <c r="F91">
        <v>57725</v>
      </c>
      <c r="G91">
        <v>58</v>
      </c>
      <c r="H91">
        <v>58</v>
      </c>
      <c r="I91">
        <v>16</v>
      </c>
      <c r="J91">
        <v>16</v>
      </c>
      <c r="K91">
        <v>2.4900000000000002</v>
      </c>
      <c r="L91" s="1">
        <f t="shared" si="2"/>
        <v>143735.25</v>
      </c>
      <c r="M91" s="1">
        <f t="shared" si="3"/>
        <v>0.17920696106546014</v>
      </c>
      <c r="N91" t="s">
        <v>875</v>
      </c>
    </row>
    <row r="92" spans="1:14" x14ac:dyDescent="0.25">
      <c r="A92">
        <v>42</v>
      </c>
      <c r="B92">
        <v>1</v>
      </c>
      <c r="C92" t="s">
        <v>12</v>
      </c>
      <c r="D92" t="s">
        <v>608</v>
      </c>
      <c r="E92">
        <v>2159</v>
      </c>
      <c r="F92">
        <v>129786</v>
      </c>
      <c r="G92">
        <v>87</v>
      </c>
      <c r="H92">
        <v>87</v>
      </c>
      <c r="I92">
        <v>25</v>
      </c>
      <c r="J92">
        <v>25</v>
      </c>
      <c r="K92">
        <v>1.59</v>
      </c>
      <c r="L92" s="1">
        <f t="shared" si="2"/>
        <v>206359.74000000002</v>
      </c>
      <c r="M92" s="1">
        <f t="shared" si="3"/>
        <v>0.25728623905171821</v>
      </c>
      <c r="N92" t="s">
        <v>609</v>
      </c>
    </row>
    <row r="93" spans="1:14" x14ac:dyDescent="0.25">
      <c r="A93">
        <v>43</v>
      </c>
      <c r="B93">
        <v>1</v>
      </c>
      <c r="C93" t="s">
        <v>12</v>
      </c>
      <c r="D93" t="s">
        <v>147</v>
      </c>
      <c r="E93">
        <v>2157</v>
      </c>
      <c r="F93">
        <v>46321</v>
      </c>
      <c r="G93">
        <v>80</v>
      </c>
      <c r="H93">
        <v>80</v>
      </c>
      <c r="I93">
        <v>14</v>
      </c>
      <c r="J93">
        <v>14</v>
      </c>
      <c r="K93">
        <v>3.32</v>
      </c>
      <c r="L93" s="1">
        <f t="shared" si="2"/>
        <v>153785.72</v>
      </c>
      <c r="M93" s="1">
        <f t="shared" si="3"/>
        <v>0.19173773682143908</v>
      </c>
      <c r="N93" t="s">
        <v>148</v>
      </c>
    </row>
    <row r="94" spans="1:14" x14ac:dyDescent="0.25">
      <c r="A94">
        <v>44</v>
      </c>
      <c r="B94">
        <v>1</v>
      </c>
      <c r="C94" t="s">
        <v>12</v>
      </c>
      <c r="D94" t="s">
        <v>133</v>
      </c>
      <c r="E94">
        <v>2029</v>
      </c>
      <c r="F94">
        <v>21837</v>
      </c>
      <c r="G94">
        <v>61</v>
      </c>
      <c r="H94">
        <v>61</v>
      </c>
      <c r="I94">
        <v>11</v>
      </c>
      <c r="J94">
        <v>11</v>
      </c>
      <c r="K94">
        <v>11.06</v>
      </c>
      <c r="L94" s="1">
        <f t="shared" si="2"/>
        <v>241517.22</v>
      </c>
      <c r="M94" s="1">
        <f t="shared" si="3"/>
        <v>0.30112005956213367</v>
      </c>
      <c r="N94" t="s">
        <v>134</v>
      </c>
    </row>
    <row r="95" spans="1:14" x14ac:dyDescent="0.25">
      <c r="A95">
        <v>44</v>
      </c>
      <c r="B95">
        <v>2</v>
      </c>
      <c r="C95" t="s">
        <v>12</v>
      </c>
      <c r="D95" t="s">
        <v>697</v>
      </c>
      <c r="E95">
        <v>669</v>
      </c>
      <c r="F95">
        <v>22161</v>
      </c>
      <c r="G95">
        <v>27</v>
      </c>
      <c r="H95">
        <v>27</v>
      </c>
      <c r="I95">
        <v>8</v>
      </c>
      <c r="J95">
        <v>8</v>
      </c>
      <c r="K95">
        <v>4.47</v>
      </c>
      <c r="L95" s="1">
        <f t="shared" si="2"/>
        <v>99059.67</v>
      </c>
      <c r="M95" s="1">
        <f t="shared" si="3"/>
        <v>0.12350611575690257</v>
      </c>
      <c r="N95" t="s">
        <v>698</v>
      </c>
    </row>
    <row r="96" spans="1:14" x14ac:dyDescent="0.25">
      <c r="A96">
        <v>44</v>
      </c>
      <c r="B96">
        <v>3</v>
      </c>
      <c r="C96" t="s">
        <v>12</v>
      </c>
      <c r="D96" t="s">
        <v>407</v>
      </c>
      <c r="E96">
        <v>596</v>
      </c>
      <c r="F96">
        <v>29093</v>
      </c>
      <c r="G96">
        <v>26</v>
      </c>
      <c r="H96">
        <v>26</v>
      </c>
      <c r="I96">
        <v>8</v>
      </c>
      <c r="J96">
        <v>8</v>
      </c>
      <c r="K96">
        <v>2.1800000000000002</v>
      </c>
      <c r="L96" s="1">
        <f t="shared" si="2"/>
        <v>63422.740000000005</v>
      </c>
      <c r="M96" s="1">
        <f t="shared" si="3"/>
        <v>7.9074524153572648E-2</v>
      </c>
      <c r="N96" t="s">
        <v>408</v>
      </c>
    </row>
    <row r="97" spans="1:14" x14ac:dyDescent="0.25">
      <c r="A97">
        <v>45</v>
      </c>
      <c r="B97">
        <v>1</v>
      </c>
      <c r="C97" t="s">
        <v>12</v>
      </c>
      <c r="D97" t="s">
        <v>871</v>
      </c>
      <c r="E97">
        <v>2015</v>
      </c>
      <c r="F97">
        <v>58021</v>
      </c>
      <c r="G97">
        <v>68</v>
      </c>
      <c r="H97">
        <v>68</v>
      </c>
      <c r="I97">
        <v>17</v>
      </c>
      <c r="J97">
        <v>17</v>
      </c>
      <c r="K97">
        <v>2.72</v>
      </c>
      <c r="L97" s="1">
        <f t="shared" si="2"/>
        <v>157817.12000000002</v>
      </c>
      <c r="M97" s="1">
        <f t="shared" si="3"/>
        <v>0.1967640260778275</v>
      </c>
      <c r="N97" t="s">
        <v>725</v>
      </c>
    </row>
    <row r="98" spans="1:14" x14ac:dyDescent="0.25">
      <c r="A98">
        <v>46</v>
      </c>
      <c r="B98">
        <v>1</v>
      </c>
      <c r="C98" t="s">
        <v>12</v>
      </c>
      <c r="D98" t="s">
        <v>141</v>
      </c>
      <c r="E98">
        <v>2013</v>
      </c>
      <c r="F98">
        <v>17478</v>
      </c>
      <c r="G98">
        <v>60</v>
      </c>
      <c r="H98">
        <v>60</v>
      </c>
      <c r="I98">
        <v>5</v>
      </c>
      <c r="J98">
        <v>5</v>
      </c>
      <c r="K98">
        <v>2.31</v>
      </c>
      <c r="L98" s="1">
        <f t="shared" si="2"/>
        <v>40374.18</v>
      </c>
      <c r="M98" s="1">
        <f t="shared" si="3"/>
        <v>5.0337924088279522E-2</v>
      </c>
      <c r="N98" t="s">
        <v>142</v>
      </c>
    </row>
    <row r="99" spans="1:14" x14ac:dyDescent="0.25">
      <c r="A99">
        <v>47</v>
      </c>
      <c r="B99">
        <v>1</v>
      </c>
      <c r="C99" t="s">
        <v>12</v>
      </c>
      <c r="D99" t="s">
        <v>450</v>
      </c>
      <c r="E99">
        <v>1997</v>
      </c>
      <c r="F99">
        <v>50365</v>
      </c>
      <c r="G99">
        <v>62</v>
      </c>
      <c r="H99">
        <v>62</v>
      </c>
      <c r="I99">
        <v>13</v>
      </c>
      <c r="J99">
        <v>13</v>
      </c>
      <c r="K99">
        <v>2.84</v>
      </c>
      <c r="L99" s="1">
        <f t="shared" si="2"/>
        <v>143036.6</v>
      </c>
      <c r="M99" s="1">
        <f t="shared" si="3"/>
        <v>0.1783358946892693</v>
      </c>
      <c r="N99" t="s">
        <v>451</v>
      </c>
    </row>
    <row r="100" spans="1:14" x14ac:dyDescent="0.25">
      <c r="A100">
        <v>48</v>
      </c>
      <c r="B100">
        <v>1</v>
      </c>
      <c r="C100" t="s">
        <v>12</v>
      </c>
      <c r="D100" t="s">
        <v>121</v>
      </c>
      <c r="E100">
        <v>1963</v>
      </c>
      <c r="F100">
        <v>37160</v>
      </c>
      <c r="G100">
        <v>58</v>
      </c>
      <c r="H100">
        <v>58</v>
      </c>
      <c r="I100">
        <v>9</v>
      </c>
      <c r="J100">
        <v>9</v>
      </c>
      <c r="K100">
        <v>1.78</v>
      </c>
      <c r="L100" s="1">
        <f t="shared" si="2"/>
        <v>66144.800000000003</v>
      </c>
      <c r="M100" s="1">
        <f t="shared" si="3"/>
        <v>8.2468347870704284E-2</v>
      </c>
      <c r="N100" t="s">
        <v>122</v>
      </c>
    </row>
    <row r="101" spans="1:14" x14ac:dyDescent="0.25">
      <c r="A101">
        <v>49</v>
      </c>
      <c r="B101">
        <v>1</v>
      </c>
      <c r="C101" t="s">
        <v>12</v>
      </c>
      <c r="D101" t="s">
        <v>626</v>
      </c>
      <c r="E101">
        <v>1940</v>
      </c>
      <c r="F101">
        <v>116636</v>
      </c>
      <c r="G101">
        <v>72</v>
      </c>
      <c r="H101">
        <v>72</v>
      </c>
      <c r="I101">
        <v>17</v>
      </c>
      <c r="J101">
        <v>17</v>
      </c>
      <c r="K101">
        <v>0.93</v>
      </c>
      <c r="L101" s="1">
        <f t="shared" si="2"/>
        <v>108471.48000000001</v>
      </c>
      <c r="M101" s="1">
        <f t="shared" si="3"/>
        <v>0.13524061977192678</v>
      </c>
      <c r="N101" t="s">
        <v>627</v>
      </c>
    </row>
    <row r="102" spans="1:14" x14ac:dyDescent="0.25">
      <c r="A102">
        <v>50</v>
      </c>
      <c r="B102">
        <v>1</v>
      </c>
      <c r="C102" t="s">
        <v>12</v>
      </c>
      <c r="D102" t="s">
        <v>924</v>
      </c>
      <c r="E102">
        <v>1868</v>
      </c>
      <c r="F102">
        <v>28592</v>
      </c>
      <c r="G102">
        <v>47</v>
      </c>
      <c r="H102">
        <v>47</v>
      </c>
      <c r="I102">
        <v>7</v>
      </c>
      <c r="J102">
        <v>7</v>
      </c>
      <c r="K102">
        <v>3.35</v>
      </c>
      <c r="L102" s="1">
        <f t="shared" si="2"/>
        <v>95783.2</v>
      </c>
      <c r="M102" s="1">
        <f t="shared" si="3"/>
        <v>0.11942106193940025</v>
      </c>
      <c r="N102" t="s">
        <v>925</v>
      </c>
    </row>
    <row r="103" spans="1:14" x14ac:dyDescent="0.25">
      <c r="A103">
        <v>51</v>
      </c>
      <c r="B103">
        <v>1</v>
      </c>
      <c r="C103" t="s">
        <v>12</v>
      </c>
      <c r="D103" t="s">
        <v>886</v>
      </c>
      <c r="E103">
        <v>1854</v>
      </c>
      <c r="F103">
        <v>35101</v>
      </c>
      <c r="G103">
        <v>68</v>
      </c>
      <c r="H103">
        <v>68</v>
      </c>
      <c r="I103">
        <v>12</v>
      </c>
      <c r="J103">
        <v>12</v>
      </c>
      <c r="K103">
        <v>3.78</v>
      </c>
      <c r="L103" s="1">
        <f t="shared" si="2"/>
        <v>132681.78</v>
      </c>
      <c r="M103" s="1">
        <f t="shared" si="3"/>
        <v>0.16542565990288358</v>
      </c>
      <c r="N103" t="s">
        <v>887</v>
      </c>
    </row>
    <row r="104" spans="1:14" x14ac:dyDescent="0.25">
      <c r="A104">
        <v>52</v>
      </c>
      <c r="B104">
        <v>1</v>
      </c>
      <c r="C104" t="s">
        <v>12</v>
      </c>
      <c r="D104" t="s">
        <v>251</v>
      </c>
      <c r="E104">
        <v>1851</v>
      </c>
      <c r="F104">
        <v>30180</v>
      </c>
      <c r="G104">
        <v>50</v>
      </c>
      <c r="H104">
        <v>50</v>
      </c>
      <c r="I104">
        <v>11</v>
      </c>
      <c r="J104">
        <v>11</v>
      </c>
      <c r="K104">
        <v>6.05</v>
      </c>
      <c r="L104" s="1">
        <f t="shared" si="2"/>
        <v>182589</v>
      </c>
      <c r="M104" s="1">
        <f t="shared" si="3"/>
        <v>0.22764923575797377</v>
      </c>
      <c r="N104" t="s">
        <v>252</v>
      </c>
    </row>
    <row r="105" spans="1:14" x14ac:dyDescent="0.25">
      <c r="A105">
        <v>53</v>
      </c>
      <c r="B105">
        <v>1</v>
      </c>
      <c r="C105" t="s">
        <v>12</v>
      </c>
      <c r="D105" t="s">
        <v>325</v>
      </c>
      <c r="E105">
        <v>1839</v>
      </c>
      <c r="F105">
        <v>60244</v>
      </c>
      <c r="G105">
        <v>74</v>
      </c>
      <c r="H105">
        <v>74</v>
      </c>
      <c r="I105">
        <v>18</v>
      </c>
      <c r="J105">
        <v>18</v>
      </c>
      <c r="K105">
        <v>3.08</v>
      </c>
      <c r="L105" s="1">
        <f t="shared" si="2"/>
        <v>185551.52000000002</v>
      </c>
      <c r="M105" s="1">
        <f t="shared" si="3"/>
        <v>0.23134286140857552</v>
      </c>
      <c r="N105" t="s">
        <v>326</v>
      </c>
    </row>
    <row r="106" spans="1:14" x14ac:dyDescent="0.25">
      <c r="A106">
        <v>54</v>
      </c>
      <c r="B106">
        <v>1</v>
      </c>
      <c r="C106" t="s">
        <v>12</v>
      </c>
      <c r="D106" t="s">
        <v>96</v>
      </c>
      <c r="E106">
        <v>1835</v>
      </c>
      <c r="F106">
        <v>11631</v>
      </c>
      <c r="G106">
        <v>49</v>
      </c>
      <c r="H106">
        <v>49</v>
      </c>
      <c r="I106">
        <v>5</v>
      </c>
      <c r="J106">
        <v>5</v>
      </c>
      <c r="K106">
        <v>4.8600000000000003</v>
      </c>
      <c r="L106" s="1">
        <f t="shared" si="2"/>
        <v>56526.66</v>
      </c>
      <c r="M106" s="1">
        <f t="shared" si="3"/>
        <v>7.047659469601579E-2</v>
      </c>
      <c r="N106" t="s">
        <v>97</v>
      </c>
    </row>
    <row r="107" spans="1:14" x14ac:dyDescent="0.25">
      <c r="A107">
        <v>55</v>
      </c>
      <c r="B107">
        <v>1</v>
      </c>
      <c r="C107" t="s">
        <v>12</v>
      </c>
      <c r="D107" t="s">
        <v>1809</v>
      </c>
      <c r="E107">
        <v>1801</v>
      </c>
      <c r="F107">
        <v>75016</v>
      </c>
      <c r="G107">
        <v>53</v>
      </c>
      <c r="H107">
        <v>53</v>
      </c>
      <c r="I107">
        <v>11</v>
      </c>
      <c r="J107">
        <v>11</v>
      </c>
      <c r="K107">
        <v>0.97</v>
      </c>
      <c r="L107" s="1">
        <f t="shared" si="2"/>
        <v>72765.52</v>
      </c>
      <c r="M107" s="1">
        <f t="shared" si="3"/>
        <v>9.0722962596495718E-2</v>
      </c>
      <c r="N107" t="s">
        <v>1810</v>
      </c>
    </row>
    <row r="108" spans="1:14" x14ac:dyDescent="0.25">
      <c r="A108">
        <v>56</v>
      </c>
      <c r="B108">
        <v>1</v>
      </c>
      <c r="C108" t="s">
        <v>12</v>
      </c>
      <c r="D108" t="s">
        <v>281</v>
      </c>
      <c r="E108">
        <v>1800</v>
      </c>
      <c r="F108">
        <v>26862</v>
      </c>
      <c r="G108">
        <v>67</v>
      </c>
      <c r="H108">
        <v>67</v>
      </c>
      <c r="I108">
        <v>14</v>
      </c>
      <c r="J108">
        <v>14</v>
      </c>
      <c r="K108">
        <v>11.23</v>
      </c>
      <c r="L108" s="1">
        <f t="shared" si="2"/>
        <v>301660.26</v>
      </c>
      <c r="M108" s="1">
        <f t="shared" si="3"/>
        <v>0.37610550278248783</v>
      </c>
      <c r="N108" t="s">
        <v>282</v>
      </c>
    </row>
    <row r="109" spans="1:14" x14ac:dyDescent="0.25">
      <c r="A109">
        <v>57</v>
      </c>
      <c r="B109">
        <v>1</v>
      </c>
      <c r="C109" t="s">
        <v>12</v>
      </c>
      <c r="D109" t="s">
        <v>343</v>
      </c>
      <c r="E109">
        <v>1786</v>
      </c>
      <c r="F109">
        <v>32742</v>
      </c>
      <c r="G109">
        <v>77</v>
      </c>
      <c r="H109">
        <v>77</v>
      </c>
      <c r="I109">
        <v>14</v>
      </c>
      <c r="J109">
        <v>14</v>
      </c>
      <c r="K109">
        <v>5.9</v>
      </c>
      <c r="L109" s="1">
        <f t="shared" si="2"/>
        <v>193177.80000000002</v>
      </c>
      <c r="M109" s="1">
        <f t="shared" si="3"/>
        <v>0.24085119331069624</v>
      </c>
      <c r="N109" t="s">
        <v>344</v>
      </c>
    </row>
    <row r="110" spans="1:14" x14ac:dyDescent="0.25">
      <c r="A110">
        <v>58</v>
      </c>
      <c r="B110">
        <v>1</v>
      </c>
      <c r="C110" t="s">
        <v>12</v>
      </c>
      <c r="D110" t="s">
        <v>267</v>
      </c>
      <c r="E110">
        <v>1781</v>
      </c>
      <c r="F110">
        <v>23511</v>
      </c>
      <c r="G110">
        <v>60</v>
      </c>
      <c r="H110">
        <v>60</v>
      </c>
      <c r="I110">
        <v>11</v>
      </c>
      <c r="J110">
        <v>11</v>
      </c>
      <c r="K110">
        <v>7.49</v>
      </c>
      <c r="L110" s="1">
        <f t="shared" si="2"/>
        <v>176097.39</v>
      </c>
      <c r="M110" s="1">
        <f t="shared" si="3"/>
        <v>0.21955559345017422</v>
      </c>
      <c r="N110" t="s">
        <v>268</v>
      </c>
    </row>
    <row r="111" spans="1:14" x14ac:dyDescent="0.25">
      <c r="A111">
        <v>59</v>
      </c>
      <c r="B111">
        <v>1</v>
      </c>
      <c r="C111" t="s">
        <v>12</v>
      </c>
      <c r="D111" t="s">
        <v>185</v>
      </c>
      <c r="E111">
        <v>1755</v>
      </c>
      <c r="F111">
        <v>47380</v>
      </c>
      <c r="G111">
        <v>43</v>
      </c>
      <c r="H111">
        <v>43</v>
      </c>
      <c r="I111">
        <v>10</v>
      </c>
      <c r="J111">
        <v>10</v>
      </c>
      <c r="K111">
        <v>1.44</v>
      </c>
      <c r="L111" s="1">
        <f t="shared" si="2"/>
        <v>68227.199999999997</v>
      </c>
      <c r="M111" s="1">
        <f t="shared" si="3"/>
        <v>8.5064653061829726E-2</v>
      </c>
      <c r="N111" t="s">
        <v>186</v>
      </c>
    </row>
    <row r="112" spans="1:14" x14ac:dyDescent="0.25">
      <c r="A112">
        <v>59</v>
      </c>
      <c r="B112">
        <v>2</v>
      </c>
      <c r="C112" t="s">
        <v>12</v>
      </c>
      <c r="D112" t="s">
        <v>187</v>
      </c>
      <c r="E112">
        <v>1047</v>
      </c>
      <c r="F112">
        <v>47557</v>
      </c>
      <c r="G112">
        <v>25</v>
      </c>
      <c r="H112">
        <v>25</v>
      </c>
      <c r="I112">
        <v>9</v>
      </c>
      <c r="J112">
        <v>9</v>
      </c>
      <c r="K112">
        <v>1.23</v>
      </c>
      <c r="L112" s="1">
        <f t="shared" si="2"/>
        <v>58495.11</v>
      </c>
      <c r="M112" s="1">
        <f t="shared" si="3"/>
        <v>7.2930828730529279E-2</v>
      </c>
      <c r="N112" t="s">
        <v>188</v>
      </c>
    </row>
    <row r="113" spans="1:14" x14ac:dyDescent="0.25">
      <c r="A113">
        <v>60</v>
      </c>
      <c r="B113">
        <v>1</v>
      </c>
      <c r="C113" t="s">
        <v>12</v>
      </c>
      <c r="D113" t="s">
        <v>902</v>
      </c>
      <c r="E113">
        <v>1722</v>
      </c>
      <c r="F113">
        <v>46224</v>
      </c>
      <c r="G113">
        <v>61</v>
      </c>
      <c r="H113">
        <v>61</v>
      </c>
      <c r="I113">
        <v>13</v>
      </c>
      <c r="J113">
        <v>13</v>
      </c>
      <c r="K113">
        <v>3.33</v>
      </c>
      <c r="L113" s="1">
        <f t="shared" si="2"/>
        <v>153925.92000000001</v>
      </c>
      <c r="M113" s="1">
        <f t="shared" si="3"/>
        <v>0.19191253608565145</v>
      </c>
      <c r="N113" t="s">
        <v>903</v>
      </c>
    </row>
    <row r="114" spans="1:14" x14ac:dyDescent="0.25">
      <c r="A114">
        <v>60</v>
      </c>
      <c r="B114">
        <v>2</v>
      </c>
      <c r="C114" t="s">
        <v>12</v>
      </c>
      <c r="D114" t="s">
        <v>904</v>
      </c>
      <c r="E114">
        <v>543</v>
      </c>
      <c r="F114">
        <v>48799</v>
      </c>
      <c r="G114">
        <v>26</v>
      </c>
      <c r="H114">
        <v>26</v>
      </c>
      <c r="I114">
        <v>9</v>
      </c>
      <c r="J114">
        <v>9</v>
      </c>
      <c r="K114">
        <v>1.38</v>
      </c>
      <c r="L114" s="1">
        <f t="shared" si="2"/>
        <v>67342.62</v>
      </c>
      <c r="M114" s="1">
        <f t="shared" si="3"/>
        <v>8.3961771941024041E-2</v>
      </c>
      <c r="N114" t="s">
        <v>905</v>
      </c>
    </row>
    <row r="115" spans="1:14" x14ac:dyDescent="0.25">
      <c r="A115">
        <v>60</v>
      </c>
      <c r="B115">
        <v>3</v>
      </c>
      <c r="C115" t="s">
        <v>12</v>
      </c>
      <c r="D115" t="s">
        <v>3143</v>
      </c>
      <c r="E115">
        <v>142</v>
      </c>
      <c r="F115">
        <v>46448</v>
      </c>
      <c r="G115">
        <v>4</v>
      </c>
      <c r="H115">
        <v>4</v>
      </c>
      <c r="I115">
        <v>2</v>
      </c>
      <c r="J115">
        <v>2</v>
      </c>
      <c r="K115">
        <v>0.31</v>
      </c>
      <c r="L115" s="1">
        <f t="shared" si="2"/>
        <v>14398.88</v>
      </c>
      <c r="M115" s="1">
        <f t="shared" si="3"/>
        <v>1.7952308341525357E-2</v>
      </c>
      <c r="N115" t="s">
        <v>3144</v>
      </c>
    </row>
    <row r="116" spans="1:14" x14ac:dyDescent="0.25">
      <c r="A116">
        <v>61</v>
      </c>
      <c r="B116">
        <v>1</v>
      </c>
      <c r="C116" t="s">
        <v>12</v>
      </c>
      <c r="D116" t="s">
        <v>480</v>
      </c>
      <c r="E116">
        <v>1700</v>
      </c>
      <c r="F116">
        <v>194138</v>
      </c>
      <c r="G116">
        <v>57</v>
      </c>
      <c r="H116">
        <v>57</v>
      </c>
      <c r="I116">
        <v>23</v>
      </c>
      <c r="J116">
        <v>23</v>
      </c>
      <c r="K116">
        <v>0.69</v>
      </c>
      <c r="L116" s="1">
        <f t="shared" si="2"/>
        <v>133955.22</v>
      </c>
      <c r="M116" s="1">
        <f t="shared" si="3"/>
        <v>0.16701336585879351</v>
      </c>
      <c r="N116" t="s">
        <v>481</v>
      </c>
    </row>
    <row r="117" spans="1:14" x14ac:dyDescent="0.25">
      <c r="A117">
        <v>61</v>
      </c>
      <c r="B117">
        <v>2</v>
      </c>
      <c r="C117" t="s">
        <v>12</v>
      </c>
      <c r="D117" t="s">
        <v>3145</v>
      </c>
      <c r="E117">
        <v>1233</v>
      </c>
      <c r="F117">
        <v>191515</v>
      </c>
      <c r="G117">
        <v>37</v>
      </c>
      <c r="H117">
        <v>37</v>
      </c>
      <c r="I117">
        <v>15</v>
      </c>
      <c r="J117">
        <v>15</v>
      </c>
      <c r="K117">
        <v>0.43</v>
      </c>
      <c r="L117" s="1">
        <f t="shared" si="2"/>
        <v>82351.45</v>
      </c>
      <c r="M117" s="1">
        <f t="shared" si="3"/>
        <v>0.10267455682467723</v>
      </c>
      <c r="N117" t="s">
        <v>3146</v>
      </c>
    </row>
    <row r="118" spans="1:14" x14ac:dyDescent="0.25">
      <c r="A118">
        <v>62</v>
      </c>
      <c r="B118">
        <v>1</v>
      </c>
      <c r="C118" t="s">
        <v>12</v>
      </c>
      <c r="D118" t="s">
        <v>948</v>
      </c>
      <c r="E118">
        <v>1670</v>
      </c>
      <c r="F118">
        <v>17988</v>
      </c>
      <c r="G118">
        <v>47</v>
      </c>
      <c r="H118">
        <v>47</v>
      </c>
      <c r="I118">
        <v>4</v>
      </c>
      <c r="J118">
        <v>4</v>
      </c>
      <c r="K118">
        <v>2.19</v>
      </c>
      <c r="L118" s="1">
        <f t="shared" si="2"/>
        <v>39393.72</v>
      </c>
      <c r="M118" s="1">
        <f t="shared" si="3"/>
        <v>4.9115501216741457E-2</v>
      </c>
      <c r="N118" t="s">
        <v>949</v>
      </c>
    </row>
    <row r="119" spans="1:14" x14ac:dyDescent="0.25">
      <c r="A119">
        <v>63</v>
      </c>
      <c r="B119">
        <v>1</v>
      </c>
      <c r="C119" t="s">
        <v>12</v>
      </c>
      <c r="D119" t="s">
        <v>916</v>
      </c>
      <c r="E119">
        <v>1649</v>
      </c>
      <c r="F119">
        <v>100428</v>
      </c>
      <c r="G119">
        <v>52</v>
      </c>
      <c r="H119">
        <v>52</v>
      </c>
      <c r="I119">
        <v>18</v>
      </c>
      <c r="J119">
        <v>18</v>
      </c>
      <c r="K119">
        <v>1.1399999999999999</v>
      </c>
      <c r="L119" s="1">
        <f t="shared" si="2"/>
        <v>114487.91999999998</v>
      </c>
      <c r="M119" s="1">
        <f t="shared" si="3"/>
        <v>0.14274182722683204</v>
      </c>
      <c r="N119" t="s">
        <v>917</v>
      </c>
    </row>
    <row r="120" spans="1:14" x14ac:dyDescent="0.25">
      <c r="A120">
        <v>64</v>
      </c>
      <c r="B120">
        <v>1</v>
      </c>
      <c r="C120" t="s">
        <v>12</v>
      </c>
      <c r="D120" t="s">
        <v>235</v>
      </c>
      <c r="E120">
        <v>1641</v>
      </c>
      <c r="F120">
        <v>33337</v>
      </c>
      <c r="G120">
        <v>59</v>
      </c>
      <c r="H120">
        <v>59</v>
      </c>
      <c r="I120">
        <v>11</v>
      </c>
      <c r="J120">
        <v>11</v>
      </c>
      <c r="K120">
        <v>5.68</v>
      </c>
      <c r="L120" s="1">
        <f t="shared" si="2"/>
        <v>189354.16</v>
      </c>
      <c r="M120" s="1">
        <f t="shared" si="3"/>
        <v>0.2360839361165957</v>
      </c>
      <c r="N120" t="s">
        <v>236</v>
      </c>
    </row>
    <row r="121" spans="1:14" x14ac:dyDescent="0.25">
      <c r="A121">
        <v>64</v>
      </c>
      <c r="B121">
        <v>2</v>
      </c>
      <c r="C121" t="s">
        <v>12</v>
      </c>
      <c r="D121" t="s">
        <v>859</v>
      </c>
      <c r="E121">
        <v>539</v>
      </c>
      <c r="F121">
        <v>33764</v>
      </c>
      <c r="G121">
        <v>28</v>
      </c>
      <c r="H121">
        <v>28</v>
      </c>
      <c r="I121">
        <v>8</v>
      </c>
      <c r="J121">
        <v>8</v>
      </c>
      <c r="K121">
        <v>2.08</v>
      </c>
      <c r="L121" s="1">
        <f t="shared" si="2"/>
        <v>70229.119999999995</v>
      </c>
      <c r="M121" s="1">
        <f t="shared" si="3"/>
        <v>8.756061699201502E-2</v>
      </c>
      <c r="N121" t="s">
        <v>860</v>
      </c>
    </row>
    <row r="122" spans="1:14" x14ac:dyDescent="0.25">
      <c r="A122">
        <v>65</v>
      </c>
      <c r="B122">
        <v>1</v>
      </c>
      <c r="C122" t="s">
        <v>12</v>
      </c>
      <c r="D122" t="s">
        <v>942</v>
      </c>
      <c r="E122">
        <v>1640</v>
      </c>
      <c r="F122">
        <v>56937</v>
      </c>
      <c r="G122">
        <v>58</v>
      </c>
      <c r="H122">
        <v>58</v>
      </c>
      <c r="I122">
        <v>14</v>
      </c>
      <c r="J122">
        <v>14</v>
      </c>
      <c r="K122">
        <v>2.0499999999999998</v>
      </c>
      <c r="L122" s="1">
        <f t="shared" si="2"/>
        <v>116720.84999999999</v>
      </c>
      <c r="M122" s="1">
        <f t="shared" si="3"/>
        <v>0.14552581097175127</v>
      </c>
      <c r="N122" t="s">
        <v>943</v>
      </c>
    </row>
    <row r="123" spans="1:14" x14ac:dyDescent="0.25">
      <c r="A123">
        <v>66</v>
      </c>
      <c r="B123">
        <v>1</v>
      </c>
      <c r="C123" t="s">
        <v>12</v>
      </c>
      <c r="D123" t="s">
        <v>514</v>
      </c>
      <c r="E123">
        <v>1622</v>
      </c>
      <c r="F123">
        <v>46424</v>
      </c>
      <c r="G123">
        <v>65</v>
      </c>
      <c r="H123">
        <v>65</v>
      </c>
      <c r="I123">
        <v>13</v>
      </c>
      <c r="J123">
        <v>13</v>
      </c>
      <c r="K123">
        <v>2.93</v>
      </c>
      <c r="L123" s="1">
        <f t="shared" si="2"/>
        <v>136022.32</v>
      </c>
      <c r="M123" s="1">
        <f t="shared" si="3"/>
        <v>0.16959059523863187</v>
      </c>
      <c r="N123" t="s">
        <v>515</v>
      </c>
    </row>
    <row r="124" spans="1:14" x14ac:dyDescent="0.25">
      <c r="A124">
        <v>67</v>
      </c>
      <c r="B124">
        <v>1</v>
      </c>
      <c r="C124" t="s">
        <v>12</v>
      </c>
      <c r="D124" t="s">
        <v>261</v>
      </c>
      <c r="E124">
        <v>1607</v>
      </c>
      <c r="F124">
        <v>29992</v>
      </c>
      <c r="G124">
        <v>45</v>
      </c>
      <c r="H124">
        <v>45</v>
      </c>
      <c r="I124">
        <v>7</v>
      </c>
      <c r="J124">
        <v>7</v>
      </c>
      <c r="K124">
        <v>1.67</v>
      </c>
      <c r="L124" s="1">
        <f t="shared" si="2"/>
        <v>50086.64</v>
      </c>
      <c r="M124" s="1">
        <f t="shared" si="3"/>
        <v>6.2447274029020144E-2</v>
      </c>
      <c r="N124" t="s">
        <v>262</v>
      </c>
    </row>
    <row r="125" spans="1:14" x14ac:dyDescent="0.25">
      <c r="A125">
        <v>68</v>
      </c>
      <c r="B125">
        <v>1</v>
      </c>
      <c r="C125" t="s">
        <v>12</v>
      </c>
      <c r="D125" t="s">
        <v>255</v>
      </c>
      <c r="E125">
        <v>1605</v>
      </c>
      <c r="F125">
        <v>44704</v>
      </c>
      <c r="G125">
        <v>55</v>
      </c>
      <c r="H125">
        <v>55</v>
      </c>
      <c r="I125">
        <v>14</v>
      </c>
      <c r="J125">
        <v>14</v>
      </c>
      <c r="K125">
        <v>3.99</v>
      </c>
      <c r="L125" s="1">
        <f t="shared" si="2"/>
        <v>178368.96000000002</v>
      </c>
      <c r="M125" s="1">
        <f t="shared" si="3"/>
        <v>0.22238775296948118</v>
      </c>
      <c r="N125" t="s">
        <v>256</v>
      </c>
    </row>
    <row r="126" spans="1:14" x14ac:dyDescent="0.25">
      <c r="A126">
        <v>69</v>
      </c>
      <c r="B126">
        <v>1</v>
      </c>
      <c r="C126" t="s">
        <v>12</v>
      </c>
      <c r="D126" t="s">
        <v>980</v>
      </c>
      <c r="E126">
        <v>1571</v>
      </c>
      <c r="F126">
        <v>65117</v>
      </c>
      <c r="G126">
        <v>50</v>
      </c>
      <c r="H126">
        <v>50</v>
      </c>
      <c r="I126">
        <v>16</v>
      </c>
      <c r="J126">
        <v>16</v>
      </c>
      <c r="K126">
        <v>2.0299999999999998</v>
      </c>
      <c r="L126" s="1">
        <f t="shared" si="2"/>
        <v>132187.50999999998</v>
      </c>
      <c r="M126" s="1">
        <f t="shared" si="3"/>
        <v>0.1648094114555067</v>
      </c>
      <c r="N126" t="s">
        <v>981</v>
      </c>
    </row>
    <row r="127" spans="1:14" x14ac:dyDescent="0.25">
      <c r="A127">
        <v>69</v>
      </c>
      <c r="B127">
        <v>2</v>
      </c>
      <c r="C127" t="s">
        <v>12</v>
      </c>
      <c r="D127" t="s">
        <v>982</v>
      </c>
      <c r="E127">
        <v>905</v>
      </c>
      <c r="F127">
        <v>65381</v>
      </c>
      <c r="G127">
        <v>38</v>
      </c>
      <c r="H127">
        <v>38</v>
      </c>
      <c r="I127">
        <v>12</v>
      </c>
      <c r="J127">
        <v>12</v>
      </c>
      <c r="K127">
        <v>1.32</v>
      </c>
      <c r="L127" s="1">
        <f t="shared" si="2"/>
        <v>86302.92</v>
      </c>
      <c r="M127" s="1">
        <f t="shared" si="3"/>
        <v>0.10760119055190373</v>
      </c>
      <c r="N127" t="s">
        <v>983</v>
      </c>
    </row>
    <row r="128" spans="1:14" x14ac:dyDescent="0.25">
      <c r="A128">
        <v>70</v>
      </c>
      <c r="B128">
        <v>1</v>
      </c>
      <c r="C128" t="s">
        <v>12</v>
      </c>
      <c r="D128" t="s">
        <v>215</v>
      </c>
      <c r="E128">
        <v>1568</v>
      </c>
      <c r="F128">
        <v>33585</v>
      </c>
      <c r="G128">
        <v>48</v>
      </c>
      <c r="H128">
        <v>48</v>
      </c>
      <c r="I128">
        <v>9</v>
      </c>
      <c r="J128">
        <v>9</v>
      </c>
      <c r="K128">
        <v>2.5</v>
      </c>
      <c r="L128" s="1">
        <f t="shared" si="2"/>
        <v>83962.5</v>
      </c>
      <c r="M128" s="1">
        <f t="shared" si="3"/>
        <v>0.10468318988180489</v>
      </c>
      <c r="N128" t="s">
        <v>216</v>
      </c>
    </row>
    <row r="129" spans="1:14" x14ac:dyDescent="0.25">
      <c r="A129">
        <v>71</v>
      </c>
      <c r="B129">
        <v>1</v>
      </c>
      <c r="C129" t="s">
        <v>12</v>
      </c>
      <c r="D129" t="s">
        <v>937</v>
      </c>
      <c r="E129">
        <v>1567</v>
      </c>
      <c r="F129">
        <v>98091</v>
      </c>
      <c r="G129">
        <v>67</v>
      </c>
      <c r="H129">
        <v>67</v>
      </c>
      <c r="I129">
        <v>23</v>
      </c>
      <c r="J129">
        <v>23</v>
      </c>
      <c r="K129">
        <v>1.83</v>
      </c>
      <c r="L129" s="1">
        <f t="shared" si="2"/>
        <v>179506.53</v>
      </c>
      <c r="M129" s="1">
        <f t="shared" si="3"/>
        <v>0.22380605824045144</v>
      </c>
      <c r="N129" t="s">
        <v>541</v>
      </c>
    </row>
    <row r="130" spans="1:14" x14ac:dyDescent="0.25">
      <c r="A130">
        <v>71</v>
      </c>
      <c r="B130">
        <v>2</v>
      </c>
      <c r="C130" t="s">
        <v>12</v>
      </c>
      <c r="D130" t="s">
        <v>938</v>
      </c>
      <c r="E130">
        <v>1382</v>
      </c>
      <c r="F130">
        <v>97366</v>
      </c>
      <c r="G130">
        <v>48</v>
      </c>
      <c r="H130">
        <v>48</v>
      </c>
      <c r="I130">
        <v>18</v>
      </c>
      <c r="J130">
        <v>18</v>
      </c>
      <c r="K130">
        <v>1.2</v>
      </c>
      <c r="L130" s="1">
        <f t="shared" si="2"/>
        <v>116839.2</v>
      </c>
      <c r="M130" s="1">
        <f t="shared" si="3"/>
        <v>0.14567336798258959</v>
      </c>
      <c r="N130" t="s">
        <v>939</v>
      </c>
    </row>
    <row r="131" spans="1:14" x14ac:dyDescent="0.25">
      <c r="A131">
        <v>72</v>
      </c>
      <c r="B131">
        <v>1</v>
      </c>
      <c r="C131" t="s">
        <v>12</v>
      </c>
      <c r="D131" t="s">
        <v>257</v>
      </c>
      <c r="E131">
        <v>1546</v>
      </c>
      <c r="F131">
        <v>47933</v>
      </c>
      <c r="G131">
        <v>56</v>
      </c>
      <c r="H131">
        <v>56</v>
      </c>
      <c r="I131">
        <v>16</v>
      </c>
      <c r="J131">
        <v>16</v>
      </c>
      <c r="K131">
        <v>4.3499999999999996</v>
      </c>
      <c r="L131" s="1">
        <f t="shared" si="2"/>
        <v>208508.55</v>
      </c>
      <c r="M131" s="1">
        <f t="shared" si="3"/>
        <v>0.25996534323810994</v>
      </c>
      <c r="N131" t="s">
        <v>258</v>
      </c>
    </row>
    <row r="132" spans="1:14" x14ac:dyDescent="0.25">
      <c r="A132">
        <v>73</v>
      </c>
      <c r="B132">
        <v>1</v>
      </c>
      <c r="C132" t="s">
        <v>12</v>
      </c>
      <c r="D132" t="s">
        <v>191</v>
      </c>
      <c r="E132">
        <v>1529</v>
      </c>
      <c r="F132">
        <v>84806</v>
      </c>
      <c r="G132">
        <v>54</v>
      </c>
      <c r="H132">
        <v>54</v>
      </c>
      <c r="I132">
        <v>15</v>
      </c>
      <c r="J132">
        <v>15</v>
      </c>
      <c r="K132">
        <v>1.1200000000000001</v>
      </c>
      <c r="L132" s="1">
        <f t="shared" ref="L132:L195" si="4">F132*K132</f>
        <v>94982.720000000016</v>
      </c>
      <c r="M132" s="1">
        <f t="shared" ref="M132:M195" si="5">(L132/80206287.27)*100</f>
        <v>0.11842303544142097</v>
      </c>
      <c r="N132" t="s">
        <v>192</v>
      </c>
    </row>
    <row r="133" spans="1:14" x14ac:dyDescent="0.25">
      <c r="A133">
        <v>74</v>
      </c>
      <c r="B133">
        <v>1</v>
      </c>
      <c r="C133" t="s">
        <v>12</v>
      </c>
      <c r="D133" t="s">
        <v>371</v>
      </c>
      <c r="E133">
        <v>1488</v>
      </c>
      <c r="F133">
        <v>26046</v>
      </c>
      <c r="G133">
        <v>47</v>
      </c>
      <c r="H133">
        <v>47</v>
      </c>
      <c r="I133">
        <v>9</v>
      </c>
      <c r="J133">
        <v>9</v>
      </c>
      <c r="K133">
        <v>5.91</v>
      </c>
      <c r="L133" s="1">
        <f t="shared" si="4"/>
        <v>153931.86000000002</v>
      </c>
      <c r="M133" s="1">
        <f t="shared" si="5"/>
        <v>0.19191994198885703</v>
      </c>
      <c r="N133" t="s">
        <v>372</v>
      </c>
    </row>
    <row r="134" spans="1:14" x14ac:dyDescent="0.25">
      <c r="A134">
        <v>75</v>
      </c>
      <c r="B134">
        <v>1</v>
      </c>
      <c r="C134" t="s">
        <v>12</v>
      </c>
      <c r="D134" t="s">
        <v>894</v>
      </c>
      <c r="E134">
        <v>1474</v>
      </c>
      <c r="F134">
        <v>60166</v>
      </c>
      <c r="G134">
        <v>56</v>
      </c>
      <c r="H134">
        <v>56</v>
      </c>
      <c r="I134">
        <v>16</v>
      </c>
      <c r="J134">
        <v>16</v>
      </c>
      <c r="K134">
        <v>2.56</v>
      </c>
      <c r="L134" s="1">
        <f t="shared" si="4"/>
        <v>154024.95999999999</v>
      </c>
      <c r="M134" s="1">
        <f t="shared" si="5"/>
        <v>0.19203601767714637</v>
      </c>
      <c r="N134" t="s">
        <v>895</v>
      </c>
    </row>
    <row r="135" spans="1:14" x14ac:dyDescent="0.25">
      <c r="A135">
        <v>76</v>
      </c>
      <c r="B135">
        <v>1</v>
      </c>
      <c r="C135" t="s">
        <v>12</v>
      </c>
      <c r="D135" t="s">
        <v>229</v>
      </c>
      <c r="E135">
        <v>1471</v>
      </c>
      <c r="F135">
        <v>10780</v>
      </c>
      <c r="G135">
        <v>30</v>
      </c>
      <c r="H135">
        <v>30</v>
      </c>
      <c r="I135">
        <v>4</v>
      </c>
      <c r="J135">
        <v>4</v>
      </c>
      <c r="K135">
        <v>8.8699999999999992</v>
      </c>
      <c r="L135" s="1">
        <f t="shared" si="4"/>
        <v>95618.599999999991</v>
      </c>
      <c r="M135" s="1">
        <f t="shared" si="5"/>
        <v>0.11921584111993268</v>
      </c>
      <c r="N135" t="s">
        <v>230</v>
      </c>
    </row>
    <row r="136" spans="1:14" x14ac:dyDescent="0.25">
      <c r="A136">
        <v>77</v>
      </c>
      <c r="B136">
        <v>1</v>
      </c>
      <c r="C136" t="s">
        <v>12</v>
      </c>
      <c r="D136" t="s">
        <v>399</v>
      </c>
      <c r="E136">
        <v>1463</v>
      </c>
      <c r="F136">
        <v>65864</v>
      </c>
      <c r="G136">
        <v>35</v>
      </c>
      <c r="H136">
        <v>35</v>
      </c>
      <c r="I136">
        <v>9</v>
      </c>
      <c r="J136">
        <v>9</v>
      </c>
      <c r="K136">
        <v>0.79</v>
      </c>
      <c r="L136" s="1">
        <f t="shared" si="4"/>
        <v>52032.560000000005</v>
      </c>
      <c r="M136" s="1">
        <f t="shared" si="5"/>
        <v>6.4873417996324623E-2</v>
      </c>
      <c r="N136" t="s">
        <v>400</v>
      </c>
    </row>
    <row r="137" spans="1:14" x14ac:dyDescent="0.25">
      <c r="A137">
        <v>77</v>
      </c>
      <c r="B137">
        <v>2</v>
      </c>
      <c r="C137" t="s">
        <v>12</v>
      </c>
      <c r="D137" t="s">
        <v>3147</v>
      </c>
      <c r="E137">
        <v>745</v>
      </c>
      <c r="F137">
        <v>65549</v>
      </c>
      <c r="G137">
        <v>22</v>
      </c>
      <c r="H137">
        <v>22</v>
      </c>
      <c r="I137">
        <v>5</v>
      </c>
      <c r="J137">
        <v>5</v>
      </c>
      <c r="K137">
        <v>0.38</v>
      </c>
      <c r="L137" s="1">
        <f t="shared" si="4"/>
        <v>24908.62</v>
      </c>
      <c r="M137" s="1">
        <f t="shared" si="5"/>
        <v>3.1055695068080667E-2</v>
      </c>
      <c r="N137" t="s">
        <v>3148</v>
      </c>
    </row>
    <row r="138" spans="1:14" x14ac:dyDescent="0.25">
      <c r="A138">
        <v>78</v>
      </c>
      <c r="B138">
        <v>1</v>
      </c>
      <c r="C138" t="s">
        <v>12</v>
      </c>
      <c r="D138" t="s">
        <v>116</v>
      </c>
      <c r="E138">
        <v>1444</v>
      </c>
      <c r="F138">
        <v>19460</v>
      </c>
      <c r="G138">
        <v>43</v>
      </c>
      <c r="H138">
        <v>43</v>
      </c>
      <c r="I138">
        <v>7</v>
      </c>
      <c r="J138">
        <v>7</v>
      </c>
      <c r="K138">
        <v>3.51</v>
      </c>
      <c r="L138" s="1">
        <f t="shared" si="4"/>
        <v>68304.599999999991</v>
      </c>
      <c r="M138" s="1">
        <f t="shared" si="5"/>
        <v>8.5161154224811436E-2</v>
      </c>
      <c r="N138" t="s">
        <v>117</v>
      </c>
    </row>
    <row r="139" spans="1:14" x14ac:dyDescent="0.25">
      <c r="A139">
        <v>78</v>
      </c>
      <c r="B139">
        <v>2</v>
      </c>
      <c r="C139" t="s">
        <v>12</v>
      </c>
      <c r="D139" t="s">
        <v>118</v>
      </c>
      <c r="E139">
        <v>844</v>
      </c>
      <c r="F139">
        <v>19358</v>
      </c>
      <c r="G139">
        <v>32</v>
      </c>
      <c r="H139">
        <v>32</v>
      </c>
      <c r="I139">
        <v>6</v>
      </c>
      <c r="J139">
        <v>6</v>
      </c>
      <c r="K139">
        <v>2.66</v>
      </c>
      <c r="L139" s="1">
        <f t="shared" si="4"/>
        <v>51492.280000000006</v>
      </c>
      <c r="M139" s="1">
        <f t="shared" si="5"/>
        <v>6.4199804968730859E-2</v>
      </c>
      <c r="N139" t="s">
        <v>117</v>
      </c>
    </row>
    <row r="140" spans="1:14" x14ac:dyDescent="0.25">
      <c r="A140">
        <v>79</v>
      </c>
      <c r="B140">
        <v>1</v>
      </c>
      <c r="C140" t="s">
        <v>12</v>
      </c>
      <c r="D140" t="s">
        <v>606</v>
      </c>
      <c r="E140">
        <v>1443</v>
      </c>
      <c r="F140">
        <v>14457</v>
      </c>
      <c r="G140">
        <v>38</v>
      </c>
      <c r="H140">
        <v>38</v>
      </c>
      <c r="I140">
        <v>5</v>
      </c>
      <c r="J140">
        <v>5</v>
      </c>
      <c r="K140">
        <v>4.6100000000000003</v>
      </c>
      <c r="L140" s="1">
        <f t="shared" si="4"/>
        <v>66646.77</v>
      </c>
      <c r="M140" s="1">
        <f t="shared" si="5"/>
        <v>8.3094196562977257E-2</v>
      </c>
      <c r="N140" t="s">
        <v>607</v>
      </c>
    </row>
    <row r="141" spans="1:14" x14ac:dyDescent="0.25">
      <c r="A141">
        <v>80</v>
      </c>
      <c r="B141">
        <v>1</v>
      </c>
      <c r="C141" t="s">
        <v>12</v>
      </c>
      <c r="D141" t="s">
        <v>3149</v>
      </c>
      <c r="E141">
        <v>1428</v>
      </c>
      <c r="F141">
        <v>46525</v>
      </c>
      <c r="G141">
        <v>54</v>
      </c>
      <c r="H141">
        <v>54</v>
      </c>
      <c r="I141">
        <v>14</v>
      </c>
      <c r="J141">
        <v>14</v>
      </c>
      <c r="K141">
        <v>4.1399999999999997</v>
      </c>
      <c r="L141" s="1">
        <f t="shared" si="4"/>
        <v>192613.49999999997</v>
      </c>
      <c r="M141" s="1">
        <f t="shared" si="5"/>
        <v>0.24014763250616672</v>
      </c>
      <c r="N141" t="s">
        <v>3150</v>
      </c>
    </row>
    <row r="142" spans="1:14" x14ac:dyDescent="0.25">
      <c r="A142">
        <v>80</v>
      </c>
      <c r="B142">
        <v>2</v>
      </c>
      <c r="C142" t="s">
        <v>12</v>
      </c>
      <c r="D142" t="s">
        <v>3151</v>
      </c>
      <c r="E142">
        <v>1419</v>
      </c>
      <c r="F142">
        <v>49257</v>
      </c>
      <c r="G142">
        <v>54</v>
      </c>
      <c r="H142">
        <v>54</v>
      </c>
      <c r="I142">
        <v>14</v>
      </c>
      <c r="J142">
        <v>14</v>
      </c>
      <c r="K142">
        <v>3.69</v>
      </c>
      <c r="L142" s="1">
        <f t="shared" si="4"/>
        <v>181758.33</v>
      </c>
      <c r="M142" s="1">
        <f t="shared" si="5"/>
        <v>0.2266135688192914</v>
      </c>
      <c r="N142" t="s">
        <v>3152</v>
      </c>
    </row>
    <row r="143" spans="1:14" x14ac:dyDescent="0.25">
      <c r="A143">
        <v>80</v>
      </c>
      <c r="B143">
        <v>3</v>
      </c>
      <c r="C143" t="s">
        <v>12</v>
      </c>
      <c r="D143" t="s">
        <v>3153</v>
      </c>
      <c r="E143">
        <v>1053</v>
      </c>
      <c r="F143">
        <v>47067</v>
      </c>
      <c r="G143">
        <v>47</v>
      </c>
      <c r="H143">
        <v>47</v>
      </c>
      <c r="I143">
        <v>12</v>
      </c>
      <c r="J143">
        <v>12</v>
      </c>
      <c r="K143">
        <v>3.22</v>
      </c>
      <c r="L143" s="1">
        <f t="shared" si="4"/>
        <v>151555.74000000002</v>
      </c>
      <c r="M143" s="1">
        <f t="shared" si="5"/>
        <v>0.18895743109242166</v>
      </c>
      <c r="N143" t="s">
        <v>3154</v>
      </c>
    </row>
    <row r="144" spans="1:14" x14ac:dyDescent="0.25">
      <c r="A144">
        <v>80</v>
      </c>
      <c r="B144">
        <v>4</v>
      </c>
      <c r="C144" t="s">
        <v>12</v>
      </c>
      <c r="D144" t="s">
        <v>3155</v>
      </c>
      <c r="E144">
        <v>488</v>
      </c>
      <c r="F144">
        <v>49755</v>
      </c>
      <c r="G144">
        <v>24</v>
      </c>
      <c r="H144">
        <v>24</v>
      </c>
      <c r="I144">
        <v>12</v>
      </c>
      <c r="J144">
        <v>12</v>
      </c>
      <c r="K144">
        <v>2.29</v>
      </c>
      <c r="L144" s="1">
        <f t="shared" si="4"/>
        <v>113938.95</v>
      </c>
      <c r="M144" s="1">
        <f t="shared" si="5"/>
        <v>0.14205737963714127</v>
      </c>
      <c r="N144" t="s">
        <v>3156</v>
      </c>
    </row>
    <row r="145" spans="1:14" x14ac:dyDescent="0.25">
      <c r="A145">
        <v>80</v>
      </c>
      <c r="B145">
        <v>5</v>
      </c>
      <c r="C145" t="s">
        <v>12</v>
      </c>
      <c r="D145" t="s">
        <v>3157</v>
      </c>
      <c r="E145">
        <v>340</v>
      </c>
      <c r="F145">
        <v>51838</v>
      </c>
      <c r="G145">
        <v>12</v>
      </c>
      <c r="H145">
        <v>12</v>
      </c>
      <c r="I145">
        <v>6</v>
      </c>
      <c r="J145">
        <v>6</v>
      </c>
      <c r="K145">
        <v>0.63</v>
      </c>
      <c r="L145" s="1">
        <f t="shared" si="4"/>
        <v>32657.94</v>
      </c>
      <c r="M145" s="1">
        <f t="shared" si="5"/>
        <v>4.0717431402930965E-2</v>
      </c>
      <c r="N145" t="s">
        <v>3158</v>
      </c>
    </row>
    <row r="146" spans="1:14" x14ac:dyDescent="0.25">
      <c r="A146">
        <v>80</v>
      </c>
      <c r="B146">
        <v>6</v>
      </c>
      <c r="C146" t="s">
        <v>12</v>
      </c>
      <c r="D146" t="s">
        <v>3159</v>
      </c>
      <c r="E146">
        <v>91</v>
      </c>
      <c r="F146">
        <v>48833</v>
      </c>
      <c r="G146">
        <v>4</v>
      </c>
      <c r="H146">
        <v>4</v>
      </c>
      <c r="I146">
        <v>3</v>
      </c>
      <c r="J146">
        <v>3</v>
      </c>
      <c r="K146">
        <v>0.3</v>
      </c>
      <c r="L146" s="1">
        <f t="shared" si="4"/>
        <v>14649.9</v>
      </c>
      <c r="M146" s="1">
        <f t="shared" si="5"/>
        <v>1.8265276325138642E-2</v>
      </c>
      <c r="N146" t="s">
        <v>3160</v>
      </c>
    </row>
    <row r="147" spans="1:14" x14ac:dyDescent="0.25">
      <c r="A147">
        <v>81</v>
      </c>
      <c r="B147">
        <v>1</v>
      </c>
      <c r="C147" t="s">
        <v>12</v>
      </c>
      <c r="D147" t="s">
        <v>161</v>
      </c>
      <c r="E147">
        <v>1422</v>
      </c>
      <c r="F147">
        <v>24232</v>
      </c>
      <c r="G147">
        <v>48</v>
      </c>
      <c r="H147">
        <v>48</v>
      </c>
      <c r="I147">
        <v>9</v>
      </c>
      <c r="J147">
        <v>9</v>
      </c>
      <c r="K147">
        <v>7.01</v>
      </c>
      <c r="L147" s="1">
        <f t="shared" si="4"/>
        <v>169866.32</v>
      </c>
      <c r="M147" s="1">
        <f t="shared" si="5"/>
        <v>0.21178678851967764</v>
      </c>
      <c r="N147" t="s">
        <v>162</v>
      </c>
    </row>
    <row r="148" spans="1:14" x14ac:dyDescent="0.25">
      <c r="A148">
        <v>82</v>
      </c>
      <c r="B148">
        <v>1</v>
      </c>
      <c r="C148" t="s">
        <v>12</v>
      </c>
      <c r="D148" t="s">
        <v>219</v>
      </c>
      <c r="E148">
        <v>1407</v>
      </c>
      <c r="F148">
        <v>97405</v>
      </c>
      <c r="G148">
        <v>45</v>
      </c>
      <c r="H148">
        <v>45</v>
      </c>
      <c r="I148">
        <v>8</v>
      </c>
      <c r="J148">
        <v>8</v>
      </c>
      <c r="K148">
        <v>0.55000000000000004</v>
      </c>
      <c r="L148" s="1">
        <f t="shared" si="4"/>
        <v>53572.750000000007</v>
      </c>
      <c r="M148" s="1">
        <f t="shared" si="5"/>
        <v>6.6793703864707038E-2</v>
      </c>
      <c r="N148" t="s">
        <v>220</v>
      </c>
    </row>
    <row r="149" spans="1:14" x14ac:dyDescent="0.25">
      <c r="A149">
        <v>83</v>
      </c>
      <c r="B149">
        <v>1</v>
      </c>
      <c r="C149" t="s">
        <v>12</v>
      </c>
      <c r="D149" t="s">
        <v>976</v>
      </c>
      <c r="E149">
        <v>1400</v>
      </c>
      <c r="F149">
        <v>44197</v>
      </c>
      <c r="G149">
        <v>48</v>
      </c>
      <c r="H149">
        <v>48</v>
      </c>
      <c r="I149">
        <v>11</v>
      </c>
      <c r="J149">
        <v>11</v>
      </c>
      <c r="K149">
        <v>2.82</v>
      </c>
      <c r="L149" s="1">
        <f t="shared" si="4"/>
        <v>124635.54</v>
      </c>
      <c r="M149" s="1">
        <f t="shared" si="5"/>
        <v>0.15539372815055874</v>
      </c>
      <c r="N149" t="s">
        <v>977</v>
      </c>
    </row>
    <row r="150" spans="1:14" x14ac:dyDescent="0.25">
      <c r="A150">
        <v>84</v>
      </c>
      <c r="B150">
        <v>1</v>
      </c>
      <c r="C150" t="s">
        <v>12</v>
      </c>
      <c r="D150" t="s">
        <v>203</v>
      </c>
      <c r="E150">
        <v>1387</v>
      </c>
      <c r="F150">
        <v>26836</v>
      </c>
      <c r="G150">
        <v>38</v>
      </c>
      <c r="H150">
        <v>38</v>
      </c>
      <c r="I150">
        <v>11</v>
      </c>
      <c r="J150">
        <v>11</v>
      </c>
      <c r="K150">
        <v>5.54</v>
      </c>
      <c r="L150" s="1">
        <f t="shared" si="4"/>
        <v>148671.44</v>
      </c>
      <c r="M150" s="1">
        <f t="shared" si="5"/>
        <v>0.18536132896854385</v>
      </c>
      <c r="N150" t="s">
        <v>204</v>
      </c>
    </row>
    <row r="151" spans="1:14" x14ac:dyDescent="0.25">
      <c r="A151">
        <v>84</v>
      </c>
      <c r="B151">
        <v>2</v>
      </c>
      <c r="C151" t="s">
        <v>12</v>
      </c>
      <c r="D151" t="s">
        <v>205</v>
      </c>
      <c r="E151">
        <v>1136</v>
      </c>
      <c r="F151">
        <v>26810</v>
      </c>
      <c r="G151">
        <v>31</v>
      </c>
      <c r="H151">
        <v>31</v>
      </c>
      <c r="I151">
        <v>8</v>
      </c>
      <c r="J151">
        <v>8</v>
      </c>
      <c r="K151">
        <v>3.09</v>
      </c>
      <c r="L151" s="1">
        <f t="shared" si="4"/>
        <v>82842.899999999994</v>
      </c>
      <c r="M151" s="1">
        <f t="shared" si="5"/>
        <v>0.10328728933820901</v>
      </c>
      <c r="N151" t="s">
        <v>206</v>
      </c>
    </row>
    <row r="152" spans="1:14" x14ac:dyDescent="0.25">
      <c r="A152">
        <v>85</v>
      </c>
      <c r="B152">
        <v>1</v>
      </c>
      <c r="C152" t="s">
        <v>12</v>
      </c>
      <c r="D152" t="s">
        <v>1072</v>
      </c>
      <c r="E152">
        <v>1371</v>
      </c>
      <c r="F152">
        <v>151471</v>
      </c>
      <c r="G152">
        <v>61</v>
      </c>
      <c r="H152">
        <v>61</v>
      </c>
      <c r="I152">
        <v>15</v>
      </c>
      <c r="J152">
        <v>15</v>
      </c>
      <c r="K152">
        <v>0.61</v>
      </c>
      <c r="L152" s="1">
        <f t="shared" si="4"/>
        <v>92397.31</v>
      </c>
      <c r="M152" s="1">
        <f t="shared" si="5"/>
        <v>0.11519958490156902</v>
      </c>
      <c r="N152" t="s">
        <v>1073</v>
      </c>
    </row>
    <row r="153" spans="1:14" x14ac:dyDescent="0.25">
      <c r="A153">
        <v>86</v>
      </c>
      <c r="B153">
        <v>1</v>
      </c>
      <c r="C153" t="s">
        <v>12</v>
      </c>
      <c r="D153" t="s">
        <v>562</v>
      </c>
      <c r="E153">
        <v>1366</v>
      </c>
      <c r="F153">
        <v>57692</v>
      </c>
      <c r="G153">
        <v>47</v>
      </c>
      <c r="H153">
        <v>47</v>
      </c>
      <c r="I153">
        <v>13</v>
      </c>
      <c r="J153">
        <v>13</v>
      </c>
      <c r="K153">
        <v>1.8</v>
      </c>
      <c r="L153" s="1">
        <f t="shared" si="4"/>
        <v>103845.6</v>
      </c>
      <c r="M153" s="1">
        <f t="shared" si="5"/>
        <v>0.12947314173815641</v>
      </c>
      <c r="N153" t="s">
        <v>563</v>
      </c>
    </row>
    <row r="154" spans="1:14" x14ac:dyDescent="0.25">
      <c r="A154">
        <v>87</v>
      </c>
      <c r="B154">
        <v>1</v>
      </c>
      <c r="C154" t="s">
        <v>12</v>
      </c>
      <c r="D154" t="s">
        <v>929</v>
      </c>
      <c r="E154">
        <v>1365</v>
      </c>
      <c r="F154">
        <v>40118</v>
      </c>
      <c r="G154">
        <v>51</v>
      </c>
      <c r="H154">
        <v>51</v>
      </c>
      <c r="I154">
        <v>11</v>
      </c>
      <c r="J154">
        <v>11</v>
      </c>
      <c r="K154">
        <v>3.38</v>
      </c>
      <c r="L154" s="1">
        <f t="shared" si="4"/>
        <v>135598.84</v>
      </c>
      <c r="M154" s="1">
        <f t="shared" si="5"/>
        <v>0.16906260670504664</v>
      </c>
      <c r="N154" t="s">
        <v>930</v>
      </c>
    </row>
    <row r="155" spans="1:14" x14ac:dyDescent="0.25">
      <c r="A155">
        <v>87</v>
      </c>
      <c r="B155">
        <v>2</v>
      </c>
      <c r="C155" t="s">
        <v>12</v>
      </c>
      <c r="D155" t="s">
        <v>309</v>
      </c>
      <c r="E155">
        <v>1111</v>
      </c>
      <c r="F155">
        <v>40125</v>
      </c>
      <c r="G155">
        <v>39</v>
      </c>
      <c r="H155">
        <v>39</v>
      </c>
      <c r="I155">
        <v>10</v>
      </c>
      <c r="J155">
        <v>10</v>
      </c>
      <c r="K155">
        <v>1.58</v>
      </c>
      <c r="L155" s="1">
        <f t="shared" si="4"/>
        <v>63397.5</v>
      </c>
      <c r="M155" s="1">
        <f t="shared" si="5"/>
        <v>7.9043055298874204E-2</v>
      </c>
      <c r="N155" t="s">
        <v>310</v>
      </c>
    </row>
    <row r="156" spans="1:14" x14ac:dyDescent="0.25">
      <c r="A156">
        <v>88</v>
      </c>
      <c r="B156">
        <v>1</v>
      </c>
      <c r="C156" t="s">
        <v>12</v>
      </c>
      <c r="D156" t="s">
        <v>3021</v>
      </c>
      <c r="E156">
        <v>1339</v>
      </c>
      <c r="F156">
        <v>83304</v>
      </c>
      <c r="G156">
        <v>34</v>
      </c>
      <c r="H156">
        <v>34</v>
      </c>
      <c r="I156">
        <v>13</v>
      </c>
      <c r="J156">
        <v>13</v>
      </c>
      <c r="K156">
        <v>0.94</v>
      </c>
      <c r="L156" s="1">
        <f t="shared" si="4"/>
        <v>78305.759999999995</v>
      </c>
      <c r="M156" s="1">
        <f t="shared" si="5"/>
        <v>9.7630451009903724E-2</v>
      </c>
      <c r="N156" t="s">
        <v>873</v>
      </c>
    </row>
    <row r="157" spans="1:14" x14ac:dyDescent="0.25">
      <c r="A157">
        <v>89</v>
      </c>
      <c r="B157">
        <v>1</v>
      </c>
      <c r="C157" t="s">
        <v>12</v>
      </c>
      <c r="D157" t="s">
        <v>946</v>
      </c>
      <c r="E157">
        <v>1332</v>
      </c>
      <c r="F157">
        <v>42525</v>
      </c>
      <c r="G157">
        <v>55</v>
      </c>
      <c r="H157">
        <v>55</v>
      </c>
      <c r="I157">
        <v>12</v>
      </c>
      <c r="J157">
        <v>12</v>
      </c>
      <c r="K157">
        <v>3.45</v>
      </c>
      <c r="L157" s="1">
        <f t="shared" si="4"/>
        <v>146711.25</v>
      </c>
      <c r="M157" s="1">
        <f t="shared" si="5"/>
        <v>0.18291739337855528</v>
      </c>
      <c r="N157" t="s">
        <v>947</v>
      </c>
    </row>
    <row r="158" spans="1:14" x14ac:dyDescent="0.25">
      <c r="A158">
        <v>90</v>
      </c>
      <c r="B158">
        <v>1</v>
      </c>
      <c r="C158" t="s">
        <v>12</v>
      </c>
      <c r="D158" t="s">
        <v>269</v>
      </c>
      <c r="E158">
        <v>1329</v>
      </c>
      <c r="F158">
        <v>45238</v>
      </c>
      <c r="G158">
        <v>53</v>
      </c>
      <c r="H158">
        <v>53</v>
      </c>
      <c r="I158">
        <v>8</v>
      </c>
      <c r="J158">
        <v>8</v>
      </c>
      <c r="K158">
        <v>1.79</v>
      </c>
      <c r="L158" s="1">
        <f t="shared" si="4"/>
        <v>80976.02</v>
      </c>
      <c r="M158" s="1">
        <f t="shared" si="5"/>
        <v>0.10095969126137061</v>
      </c>
      <c r="N158" t="s">
        <v>270</v>
      </c>
    </row>
    <row r="159" spans="1:14" x14ac:dyDescent="0.25">
      <c r="A159">
        <v>90</v>
      </c>
      <c r="B159">
        <v>2</v>
      </c>
      <c r="C159" t="s">
        <v>12</v>
      </c>
      <c r="D159" t="s">
        <v>906</v>
      </c>
      <c r="E159">
        <v>697</v>
      </c>
      <c r="F159">
        <v>40111</v>
      </c>
      <c r="G159">
        <v>31</v>
      </c>
      <c r="H159">
        <v>31</v>
      </c>
      <c r="I159">
        <v>7</v>
      </c>
      <c r="J159">
        <v>7</v>
      </c>
      <c r="K159">
        <v>1.0900000000000001</v>
      </c>
      <c r="L159" s="1">
        <f t="shared" si="4"/>
        <v>43720.990000000005</v>
      </c>
      <c r="M159" s="1">
        <f t="shared" si="5"/>
        <v>5.4510676766300351E-2</v>
      </c>
      <c r="N159" t="s">
        <v>907</v>
      </c>
    </row>
    <row r="160" spans="1:14" x14ac:dyDescent="0.25">
      <c r="A160">
        <v>91</v>
      </c>
      <c r="B160">
        <v>1</v>
      </c>
      <c r="C160" t="s">
        <v>12</v>
      </c>
      <c r="D160" t="s">
        <v>958</v>
      </c>
      <c r="E160">
        <v>1326</v>
      </c>
      <c r="F160">
        <v>23760</v>
      </c>
      <c r="G160">
        <v>26</v>
      </c>
      <c r="H160">
        <v>26</v>
      </c>
      <c r="I160">
        <v>4</v>
      </c>
      <c r="J160">
        <v>4</v>
      </c>
      <c r="K160">
        <v>1.42</v>
      </c>
      <c r="L160" s="1">
        <f t="shared" si="4"/>
        <v>33739.199999999997</v>
      </c>
      <c r="M160" s="1">
        <f t="shared" si="5"/>
        <v>4.2065530207654502E-2</v>
      </c>
      <c r="N160" t="s">
        <v>959</v>
      </c>
    </row>
    <row r="161" spans="1:14" x14ac:dyDescent="0.25">
      <c r="A161">
        <v>92</v>
      </c>
      <c r="B161">
        <v>1</v>
      </c>
      <c r="C161" t="s">
        <v>12</v>
      </c>
      <c r="D161" t="s">
        <v>931</v>
      </c>
      <c r="E161">
        <v>1313</v>
      </c>
      <c r="F161">
        <v>49043</v>
      </c>
      <c r="G161">
        <v>33</v>
      </c>
      <c r="H161">
        <v>33</v>
      </c>
      <c r="I161">
        <v>7</v>
      </c>
      <c r="J161">
        <v>7</v>
      </c>
      <c r="K161">
        <v>0.99</v>
      </c>
      <c r="L161" s="1">
        <f t="shared" si="4"/>
        <v>48552.57</v>
      </c>
      <c r="M161" s="1">
        <f t="shared" si="5"/>
        <v>6.0534618485152576E-2</v>
      </c>
      <c r="N161" t="s">
        <v>932</v>
      </c>
    </row>
    <row r="162" spans="1:14" x14ac:dyDescent="0.25">
      <c r="A162">
        <v>93</v>
      </c>
      <c r="B162">
        <v>1</v>
      </c>
      <c r="C162" t="s">
        <v>12</v>
      </c>
      <c r="D162" t="s">
        <v>898</v>
      </c>
      <c r="E162">
        <v>1311</v>
      </c>
      <c r="F162">
        <v>52079</v>
      </c>
      <c r="G162">
        <v>41</v>
      </c>
      <c r="H162">
        <v>41</v>
      </c>
      <c r="I162">
        <v>10</v>
      </c>
      <c r="J162">
        <v>10</v>
      </c>
      <c r="K162">
        <v>1.45</v>
      </c>
      <c r="L162" s="1">
        <f t="shared" si="4"/>
        <v>75514.55</v>
      </c>
      <c r="M162" s="1">
        <f t="shared" si="5"/>
        <v>9.4150412106464784E-2</v>
      </c>
      <c r="N162" t="s">
        <v>899</v>
      </c>
    </row>
    <row r="163" spans="1:14" x14ac:dyDescent="0.25">
      <c r="A163">
        <v>94</v>
      </c>
      <c r="B163">
        <v>1</v>
      </c>
      <c r="C163" t="s">
        <v>12</v>
      </c>
      <c r="D163" t="s">
        <v>926</v>
      </c>
      <c r="E163">
        <v>1294</v>
      </c>
      <c r="F163">
        <v>80236</v>
      </c>
      <c r="G163">
        <v>53</v>
      </c>
      <c r="H163">
        <v>53</v>
      </c>
      <c r="I163">
        <v>20</v>
      </c>
      <c r="J163">
        <v>20</v>
      </c>
      <c r="K163">
        <v>2.04</v>
      </c>
      <c r="L163" s="1">
        <f t="shared" si="4"/>
        <v>163681.44</v>
      </c>
      <c r="M163" s="1">
        <f t="shared" si="5"/>
        <v>0.20407557259070724</v>
      </c>
      <c r="N163" t="s">
        <v>521</v>
      </c>
    </row>
    <row r="164" spans="1:14" x14ac:dyDescent="0.25">
      <c r="A164">
        <v>95</v>
      </c>
      <c r="B164">
        <v>1</v>
      </c>
      <c r="C164" t="s">
        <v>12</v>
      </c>
      <c r="D164" t="s">
        <v>223</v>
      </c>
      <c r="E164">
        <v>1291</v>
      </c>
      <c r="F164">
        <v>30337</v>
      </c>
      <c r="G164">
        <v>46</v>
      </c>
      <c r="H164">
        <v>46</v>
      </c>
      <c r="I164">
        <v>11</v>
      </c>
      <c r="J164">
        <v>11</v>
      </c>
      <c r="K164">
        <v>3.61</v>
      </c>
      <c r="L164" s="1">
        <f t="shared" si="4"/>
        <v>109516.56999999999</v>
      </c>
      <c r="M164" s="1">
        <f t="shared" si="5"/>
        <v>0.1365436223613396</v>
      </c>
      <c r="N164" t="s">
        <v>224</v>
      </c>
    </row>
    <row r="165" spans="1:14" x14ac:dyDescent="0.25">
      <c r="A165">
        <v>95</v>
      </c>
      <c r="B165">
        <v>2</v>
      </c>
      <c r="C165" t="s">
        <v>12</v>
      </c>
      <c r="D165" t="s">
        <v>880</v>
      </c>
      <c r="E165">
        <v>259</v>
      </c>
      <c r="F165">
        <v>30051</v>
      </c>
      <c r="G165">
        <v>13</v>
      </c>
      <c r="H165">
        <v>13</v>
      </c>
      <c r="I165">
        <v>3</v>
      </c>
      <c r="J165">
        <v>3</v>
      </c>
      <c r="K165">
        <v>0.52</v>
      </c>
      <c r="L165" s="1">
        <f t="shared" si="4"/>
        <v>15626.52</v>
      </c>
      <c r="M165" s="1">
        <f t="shared" si="5"/>
        <v>1.9482911542079165E-2</v>
      </c>
      <c r="N165" t="s">
        <v>881</v>
      </c>
    </row>
    <row r="166" spans="1:14" x14ac:dyDescent="0.25">
      <c r="A166">
        <v>96</v>
      </c>
      <c r="B166">
        <v>1</v>
      </c>
      <c r="C166" t="s">
        <v>12</v>
      </c>
      <c r="D166" t="s">
        <v>139</v>
      </c>
      <c r="E166">
        <v>1278</v>
      </c>
      <c r="F166">
        <v>17251</v>
      </c>
      <c r="G166">
        <v>56</v>
      </c>
      <c r="H166">
        <v>56</v>
      </c>
      <c r="I166">
        <v>9</v>
      </c>
      <c r="J166">
        <v>9</v>
      </c>
      <c r="K166">
        <v>13.36</v>
      </c>
      <c r="L166" s="1">
        <f t="shared" si="4"/>
        <v>230473.36</v>
      </c>
      <c r="M166" s="1">
        <f t="shared" si="5"/>
        <v>0.28735074000390143</v>
      </c>
      <c r="N166" t="s">
        <v>140</v>
      </c>
    </row>
    <row r="167" spans="1:14" x14ac:dyDescent="0.25">
      <c r="A167">
        <v>97</v>
      </c>
      <c r="B167">
        <v>1</v>
      </c>
      <c r="C167" t="s">
        <v>12</v>
      </c>
      <c r="D167" t="s">
        <v>984</v>
      </c>
      <c r="E167">
        <v>1276</v>
      </c>
      <c r="F167">
        <v>59357</v>
      </c>
      <c r="G167">
        <v>42</v>
      </c>
      <c r="H167">
        <v>42</v>
      </c>
      <c r="I167">
        <v>13</v>
      </c>
      <c r="J167">
        <v>13</v>
      </c>
      <c r="K167">
        <v>1.92</v>
      </c>
      <c r="L167" s="1">
        <f t="shared" si="4"/>
        <v>113965.44</v>
      </c>
      <c r="M167" s="1">
        <f t="shared" si="5"/>
        <v>0.142090406973154</v>
      </c>
      <c r="N167" t="s">
        <v>985</v>
      </c>
    </row>
    <row r="168" spans="1:14" x14ac:dyDescent="0.25">
      <c r="A168">
        <v>98</v>
      </c>
      <c r="B168">
        <v>1</v>
      </c>
      <c r="C168" t="s">
        <v>12</v>
      </c>
      <c r="D168" t="s">
        <v>466</v>
      </c>
      <c r="E168">
        <v>1251</v>
      </c>
      <c r="F168">
        <v>27040</v>
      </c>
      <c r="G168">
        <v>35</v>
      </c>
      <c r="H168">
        <v>35</v>
      </c>
      <c r="I168">
        <v>7</v>
      </c>
      <c r="J168">
        <v>7</v>
      </c>
      <c r="K168">
        <v>3.04</v>
      </c>
      <c r="L168" s="1">
        <f t="shared" si="4"/>
        <v>82201.600000000006</v>
      </c>
      <c r="M168" s="1">
        <f t="shared" si="5"/>
        <v>0.10248772608471846</v>
      </c>
      <c r="N168" t="s">
        <v>467</v>
      </c>
    </row>
    <row r="169" spans="1:14" x14ac:dyDescent="0.25">
      <c r="A169">
        <v>99</v>
      </c>
      <c r="B169">
        <v>1</v>
      </c>
      <c r="C169" t="s">
        <v>12</v>
      </c>
      <c r="D169" t="s">
        <v>369</v>
      </c>
      <c r="E169">
        <v>1251</v>
      </c>
      <c r="F169">
        <v>103721</v>
      </c>
      <c r="G169">
        <v>43</v>
      </c>
      <c r="H169">
        <v>43</v>
      </c>
      <c r="I169">
        <v>17</v>
      </c>
      <c r="J169">
        <v>17</v>
      </c>
      <c r="K169">
        <v>1.0900000000000001</v>
      </c>
      <c r="L169" s="1">
        <f t="shared" si="4"/>
        <v>113055.89000000001</v>
      </c>
      <c r="M169" s="1">
        <f t="shared" si="5"/>
        <v>0.14095639362961379</v>
      </c>
      <c r="N169" t="s">
        <v>370</v>
      </c>
    </row>
    <row r="170" spans="1:14" x14ac:dyDescent="0.25">
      <c r="A170">
        <v>100</v>
      </c>
      <c r="B170">
        <v>1</v>
      </c>
      <c r="C170" t="s">
        <v>12</v>
      </c>
      <c r="D170" t="s">
        <v>1524</v>
      </c>
      <c r="E170">
        <v>1244</v>
      </c>
      <c r="F170">
        <v>122660</v>
      </c>
      <c r="G170">
        <v>46</v>
      </c>
      <c r="H170">
        <v>46</v>
      </c>
      <c r="I170">
        <v>17</v>
      </c>
      <c r="J170">
        <v>17</v>
      </c>
      <c r="K170">
        <v>0.93</v>
      </c>
      <c r="L170" s="1">
        <f t="shared" si="4"/>
        <v>114073.8</v>
      </c>
      <c r="M170" s="1">
        <f t="shared" si="5"/>
        <v>0.14222550860132838</v>
      </c>
      <c r="N170" t="s">
        <v>1525</v>
      </c>
    </row>
    <row r="171" spans="1:14" x14ac:dyDescent="0.25">
      <c r="A171">
        <v>101</v>
      </c>
      <c r="B171">
        <v>1</v>
      </c>
      <c r="C171" t="s">
        <v>12</v>
      </c>
      <c r="D171" t="s">
        <v>726</v>
      </c>
      <c r="E171">
        <v>1230</v>
      </c>
      <c r="F171">
        <v>19150</v>
      </c>
      <c r="G171">
        <v>29</v>
      </c>
      <c r="H171">
        <v>29</v>
      </c>
      <c r="I171">
        <v>3</v>
      </c>
      <c r="J171">
        <v>3</v>
      </c>
      <c r="K171">
        <v>1.39</v>
      </c>
      <c r="L171" s="1">
        <f t="shared" si="4"/>
        <v>26618.499999999996</v>
      </c>
      <c r="M171" s="1">
        <f t="shared" si="5"/>
        <v>3.3187547891842466E-2</v>
      </c>
      <c r="N171" t="s">
        <v>727</v>
      </c>
    </row>
    <row r="172" spans="1:14" x14ac:dyDescent="0.25">
      <c r="A172">
        <v>102</v>
      </c>
      <c r="B172">
        <v>1</v>
      </c>
      <c r="C172" t="s">
        <v>12</v>
      </c>
      <c r="D172" t="s">
        <v>345</v>
      </c>
      <c r="E172">
        <v>1227</v>
      </c>
      <c r="F172">
        <v>24606</v>
      </c>
      <c r="G172">
        <v>35</v>
      </c>
      <c r="H172">
        <v>35</v>
      </c>
      <c r="I172">
        <v>6</v>
      </c>
      <c r="J172">
        <v>6</v>
      </c>
      <c r="K172">
        <v>2.2999999999999998</v>
      </c>
      <c r="L172" s="1">
        <f t="shared" si="4"/>
        <v>56593.799999999996</v>
      </c>
      <c r="M172" s="1">
        <f t="shared" si="5"/>
        <v>7.0560303844369676E-2</v>
      </c>
      <c r="N172" t="s">
        <v>346</v>
      </c>
    </row>
    <row r="173" spans="1:14" x14ac:dyDescent="0.25">
      <c r="A173">
        <v>103</v>
      </c>
      <c r="B173">
        <v>1</v>
      </c>
      <c r="C173" t="s">
        <v>12</v>
      </c>
      <c r="D173" t="s">
        <v>900</v>
      </c>
      <c r="E173">
        <v>1219</v>
      </c>
      <c r="F173">
        <v>83465</v>
      </c>
      <c r="G173">
        <v>53</v>
      </c>
      <c r="H173">
        <v>53</v>
      </c>
      <c r="I173">
        <v>16</v>
      </c>
      <c r="J173">
        <v>16</v>
      </c>
      <c r="K173">
        <v>1.38</v>
      </c>
      <c r="L173" s="1">
        <f t="shared" si="4"/>
        <v>115181.7</v>
      </c>
      <c r="M173" s="1">
        <f t="shared" si="5"/>
        <v>0.14360682175982237</v>
      </c>
      <c r="N173" t="s">
        <v>901</v>
      </c>
    </row>
    <row r="174" spans="1:14" x14ac:dyDescent="0.25">
      <c r="A174">
        <v>104</v>
      </c>
      <c r="B174">
        <v>1</v>
      </c>
      <c r="C174" t="s">
        <v>12</v>
      </c>
      <c r="D174" t="s">
        <v>3161</v>
      </c>
      <c r="E174">
        <v>1219</v>
      </c>
      <c r="F174">
        <v>81704</v>
      </c>
      <c r="G174">
        <v>51</v>
      </c>
      <c r="H174">
        <v>51</v>
      </c>
      <c r="I174">
        <v>17</v>
      </c>
      <c r="J174">
        <v>17</v>
      </c>
      <c r="K174">
        <v>1.55</v>
      </c>
      <c r="L174" s="1">
        <f t="shared" si="4"/>
        <v>126641.2</v>
      </c>
      <c r="M174" s="1">
        <f t="shared" si="5"/>
        <v>0.15789435505683644</v>
      </c>
      <c r="N174" t="s">
        <v>3162</v>
      </c>
    </row>
    <row r="175" spans="1:14" x14ac:dyDescent="0.25">
      <c r="A175">
        <v>105</v>
      </c>
      <c r="B175">
        <v>1</v>
      </c>
      <c r="C175" t="s">
        <v>12</v>
      </c>
      <c r="D175" t="s">
        <v>436</v>
      </c>
      <c r="E175">
        <v>1216</v>
      </c>
      <c r="F175">
        <v>60704</v>
      </c>
      <c r="G175">
        <v>46</v>
      </c>
      <c r="H175">
        <v>46</v>
      </c>
      <c r="I175">
        <v>14</v>
      </c>
      <c r="J175">
        <v>14</v>
      </c>
      <c r="K175">
        <v>2.06</v>
      </c>
      <c r="L175" s="1">
        <f t="shared" si="4"/>
        <v>125050.24000000001</v>
      </c>
      <c r="M175" s="1">
        <f t="shared" si="5"/>
        <v>0.15591076991139227</v>
      </c>
      <c r="N175" t="s">
        <v>437</v>
      </c>
    </row>
    <row r="176" spans="1:14" x14ac:dyDescent="0.25">
      <c r="A176">
        <v>106</v>
      </c>
      <c r="B176">
        <v>1</v>
      </c>
      <c r="C176" t="s">
        <v>12</v>
      </c>
      <c r="D176" t="s">
        <v>940</v>
      </c>
      <c r="E176">
        <v>1210</v>
      </c>
      <c r="F176">
        <v>62003</v>
      </c>
      <c r="G176">
        <v>46</v>
      </c>
      <c r="H176">
        <v>46</v>
      </c>
      <c r="I176">
        <v>9</v>
      </c>
      <c r="J176">
        <v>9</v>
      </c>
      <c r="K176">
        <v>1.43</v>
      </c>
      <c r="L176" s="1">
        <f t="shared" si="4"/>
        <v>88664.29</v>
      </c>
      <c r="M176" s="1">
        <f t="shared" si="5"/>
        <v>0.11054531136883031</v>
      </c>
      <c r="N176" t="s">
        <v>941</v>
      </c>
    </row>
    <row r="177" spans="1:14" x14ac:dyDescent="0.25">
      <c r="A177">
        <v>107</v>
      </c>
      <c r="B177">
        <v>1</v>
      </c>
      <c r="C177" t="s">
        <v>12</v>
      </c>
      <c r="D177" t="s">
        <v>920</v>
      </c>
      <c r="E177">
        <v>1198</v>
      </c>
      <c r="F177">
        <v>110251</v>
      </c>
      <c r="G177">
        <v>49</v>
      </c>
      <c r="H177">
        <v>49</v>
      </c>
      <c r="I177">
        <v>16</v>
      </c>
      <c r="J177">
        <v>16</v>
      </c>
      <c r="K177">
        <v>1.08</v>
      </c>
      <c r="L177" s="1">
        <f t="shared" si="4"/>
        <v>119071.08</v>
      </c>
      <c r="M177" s="1">
        <f t="shared" si="5"/>
        <v>0.14845604260320477</v>
      </c>
      <c r="N177" t="s">
        <v>921</v>
      </c>
    </row>
    <row r="178" spans="1:14" x14ac:dyDescent="0.25">
      <c r="A178">
        <v>107</v>
      </c>
      <c r="B178">
        <v>2</v>
      </c>
      <c r="C178" t="s">
        <v>12</v>
      </c>
      <c r="D178" t="s">
        <v>918</v>
      </c>
      <c r="E178">
        <v>1144</v>
      </c>
      <c r="F178">
        <v>110256</v>
      </c>
      <c r="G178">
        <v>48</v>
      </c>
      <c r="H178">
        <v>48</v>
      </c>
      <c r="I178">
        <v>16</v>
      </c>
      <c r="J178">
        <v>16</v>
      </c>
      <c r="K178">
        <v>1.08</v>
      </c>
      <c r="L178" s="1">
        <f t="shared" si="4"/>
        <v>119076.48000000001</v>
      </c>
      <c r="M178" s="1">
        <f t="shared" si="5"/>
        <v>0.14846277524248258</v>
      </c>
      <c r="N178" t="s">
        <v>919</v>
      </c>
    </row>
    <row r="179" spans="1:14" x14ac:dyDescent="0.25">
      <c r="A179">
        <v>108</v>
      </c>
      <c r="B179">
        <v>1</v>
      </c>
      <c r="C179" t="s">
        <v>12</v>
      </c>
      <c r="D179" t="s">
        <v>586</v>
      </c>
      <c r="E179">
        <v>1193</v>
      </c>
      <c r="F179">
        <v>99985</v>
      </c>
      <c r="G179">
        <v>49</v>
      </c>
      <c r="H179">
        <v>49</v>
      </c>
      <c r="I179">
        <v>19</v>
      </c>
      <c r="J179">
        <v>19</v>
      </c>
      <c r="K179">
        <v>1.44</v>
      </c>
      <c r="L179" s="1">
        <f t="shared" si="4"/>
        <v>143978.4</v>
      </c>
      <c r="M179" s="1">
        <f t="shared" si="5"/>
        <v>0.17951011685071855</v>
      </c>
      <c r="N179" t="s">
        <v>587</v>
      </c>
    </row>
    <row r="180" spans="1:14" x14ac:dyDescent="0.25">
      <c r="A180">
        <v>108</v>
      </c>
      <c r="B180">
        <v>2</v>
      </c>
      <c r="C180" t="s">
        <v>12</v>
      </c>
      <c r="D180" t="s">
        <v>990</v>
      </c>
      <c r="E180">
        <v>1133</v>
      </c>
      <c r="F180">
        <v>99971</v>
      </c>
      <c r="G180">
        <v>49</v>
      </c>
      <c r="H180">
        <v>49</v>
      </c>
      <c r="I180">
        <v>19</v>
      </c>
      <c r="J180">
        <v>19</v>
      </c>
      <c r="K180">
        <v>1.44</v>
      </c>
      <c r="L180" s="1">
        <f t="shared" si="4"/>
        <v>143958.24</v>
      </c>
      <c r="M180" s="1">
        <f t="shared" si="5"/>
        <v>0.17948498166408144</v>
      </c>
      <c r="N180" t="s">
        <v>991</v>
      </c>
    </row>
    <row r="181" spans="1:14" x14ac:dyDescent="0.25">
      <c r="A181">
        <v>109</v>
      </c>
      <c r="B181">
        <v>1</v>
      </c>
      <c r="C181" t="s">
        <v>12</v>
      </c>
      <c r="D181" t="s">
        <v>1354</v>
      </c>
      <c r="E181">
        <v>1181</v>
      </c>
      <c r="F181">
        <v>31422</v>
      </c>
      <c r="G181">
        <v>27</v>
      </c>
      <c r="H181">
        <v>27</v>
      </c>
      <c r="I181">
        <v>7</v>
      </c>
      <c r="J181">
        <v>7</v>
      </c>
      <c r="K181">
        <v>1.92</v>
      </c>
      <c r="L181" s="1">
        <f t="shared" si="4"/>
        <v>60330.239999999998</v>
      </c>
      <c r="M181" s="1">
        <f t="shared" si="5"/>
        <v>7.5218841381984342E-2</v>
      </c>
      <c r="N181" t="s">
        <v>1355</v>
      </c>
    </row>
    <row r="182" spans="1:14" x14ac:dyDescent="0.25">
      <c r="A182">
        <v>110</v>
      </c>
      <c r="B182">
        <v>1</v>
      </c>
      <c r="C182" t="s">
        <v>12</v>
      </c>
      <c r="D182" t="s">
        <v>3004</v>
      </c>
      <c r="E182">
        <v>1172</v>
      </c>
      <c r="F182">
        <v>37088</v>
      </c>
      <c r="G182">
        <v>53</v>
      </c>
      <c r="H182">
        <v>53</v>
      </c>
      <c r="I182">
        <v>10</v>
      </c>
      <c r="J182">
        <v>10</v>
      </c>
      <c r="K182">
        <v>3.92</v>
      </c>
      <c r="L182" s="1">
        <f t="shared" si="4"/>
        <v>145384.95999999999</v>
      </c>
      <c r="M182" s="1">
        <f t="shared" si="5"/>
        <v>0.18126379483267657</v>
      </c>
      <c r="N182" t="s">
        <v>3005</v>
      </c>
    </row>
    <row r="183" spans="1:14" x14ac:dyDescent="0.25">
      <c r="A183">
        <v>110</v>
      </c>
      <c r="B183">
        <v>2</v>
      </c>
      <c r="C183" t="s">
        <v>12</v>
      </c>
      <c r="D183" t="s">
        <v>1426</v>
      </c>
      <c r="E183">
        <v>1161</v>
      </c>
      <c r="F183">
        <v>32678</v>
      </c>
      <c r="G183">
        <v>49</v>
      </c>
      <c r="H183">
        <v>49</v>
      </c>
      <c r="I183">
        <v>10</v>
      </c>
      <c r="J183">
        <v>10</v>
      </c>
      <c r="K183">
        <v>5.0999999999999996</v>
      </c>
      <c r="L183" s="1">
        <f t="shared" si="4"/>
        <v>166657.79999999999</v>
      </c>
      <c r="M183" s="1">
        <f t="shared" si="5"/>
        <v>0.20778645374642085</v>
      </c>
      <c r="N183" t="s">
        <v>1427</v>
      </c>
    </row>
    <row r="184" spans="1:14" x14ac:dyDescent="0.25">
      <c r="A184">
        <v>111</v>
      </c>
      <c r="B184">
        <v>1</v>
      </c>
      <c r="C184" t="s">
        <v>12</v>
      </c>
      <c r="D184" t="s">
        <v>1320</v>
      </c>
      <c r="E184">
        <v>1160</v>
      </c>
      <c r="F184">
        <v>31668</v>
      </c>
      <c r="G184">
        <v>25</v>
      </c>
      <c r="H184">
        <v>25</v>
      </c>
      <c r="I184">
        <v>5</v>
      </c>
      <c r="J184">
        <v>5</v>
      </c>
      <c r="K184">
        <v>1.22</v>
      </c>
      <c r="L184" s="1">
        <f t="shared" si="4"/>
        <v>38634.959999999999</v>
      </c>
      <c r="M184" s="1">
        <f t="shared" si="5"/>
        <v>4.8169490591108366E-2</v>
      </c>
      <c r="N184" t="s">
        <v>1321</v>
      </c>
    </row>
    <row r="185" spans="1:14" x14ac:dyDescent="0.25">
      <c r="A185">
        <v>112</v>
      </c>
      <c r="B185">
        <v>1</v>
      </c>
      <c r="C185" t="s">
        <v>12</v>
      </c>
      <c r="D185" t="s">
        <v>295</v>
      </c>
      <c r="E185">
        <v>1139</v>
      </c>
      <c r="F185">
        <v>24078</v>
      </c>
      <c r="G185">
        <v>39</v>
      </c>
      <c r="H185">
        <v>39</v>
      </c>
      <c r="I185">
        <v>8</v>
      </c>
      <c r="J185">
        <v>8</v>
      </c>
      <c r="K185">
        <v>3.03</v>
      </c>
      <c r="L185" s="1">
        <f t="shared" si="4"/>
        <v>72956.34</v>
      </c>
      <c r="M185" s="1">
        <f t="shared" si="5"/>
        <v>9.0960874120012108E-2</v>
      </c>
      <c r="N185" t="s">
        <v>296</v>
      </c>
    </row>
    <row r="186" spans="1:14" x14ac:dyDescent="0.25">
      <c r="A186">
        <v>113</v>
      </c>
      <c r="B186">
        <v>1</v>
      </c>
      <c r="C186" t="s">
        <v>12</v>
      </c>
      <c r="D186" t="s">
        <v>944</v>
      </c>
      <c r="E186">
        <v>1138</v>
      </c>
      <c r="F186">
        <v>102220</v>
      </c>
      <c r="G186">
        <v>47</v>
      </c>
      <c r="H186">
        <v>47</v>
      </c>
      <c r="I186">
        <v>19</v>
      </c>
      <c r="J186">
        <v>19</v>
      </c>
      <c r="K186">
        <v>1.4</v>
      </c>
      <c r="L186" s="1">
        <f t="shared" si="4"/>
        <v>143108</v>
      </c>
      <c r="M186" s="1">
        <f t="shared" si="5"/>
        <v>0.17842491514194236</v>
      </c>
      <c r="N186" t="s">
        <v>945</v>
      </c>
    </row>
    <row r="187" spans="1:14" x14ac:dyDescent="0.25">
      <c r="A187">
        <v>114</v>
      </c>
      <c r="B187">
        <v>1</v>
      </c>
      <c r="C187" t="s">
        <v>12</v>
      </c>
      <c r="D187" t="s">
        <v>145</v>
      </c>
      <c r="E187">
        <v>1136</v>
      </c>
      <c r="F187">
        <v>22870</v>
      </c>
      <c r="G187">
        <v>41</v>
      </c>
      <c r="H187">
        <v>41</v>
      </c>
      <c r="I187">
        <v>8</v>
      </c>
      <c r="J187">
        <v>8</v>
      </c>
      <c r="K187">
        <v>4.21</v>
      </c>
      <c r="L187" s="1">
        <f t="shared" si="4"/>
        <v>96282.7</v>
      </c>
      <c r="M187" s="1">
        <f t="shared" si="5"/>
        <v>0.12004383107259617</v>
      </c>
      <c r="N187" t="s">
        <v>146</v>
      </c>
    </row>
    <row r="188" spans="1:14" x14ac:dyDescent="0.25">
      <c r="A188">
        <v>115</v>
      </c>
      <c r="B188">
        <v>1</v>
      </c>
      <c r="C188" t="s">
        <v>12</v>
      </c>
      <c r="D188" t="s">
        <v>1042</v>
      </c>
      <c r="E188">
        <v>1134</v>
      </c>
      <c r="F188">
        <v>141304</v>
      </c>
      <c r="G188">
        <v>43</v>
      </c>
      <c r="H188">
        <v>43</v>
      </c>
      <c r="I188">
        <v>16</v>
      </c>
      <c r="J188">
        <v>16</v>
      </c>
      <c r="K188">
        <v>0.62</v>
      </c>
      <c r="L188" s="1">
        <f t="shared" si="4"/>
        <v>87608.48</v>
      </c>
      <c r="M188" s="1">
        <f t="shared" si="5"/>
        <v>0.10922894324366599</v>
      </c>
      <c r="N188" t="s">
        <v>1043</v>
      </c>
    </row>
    <row r="189" spans="1:14" x14ac:dyDescent="0.25">
      <c r="A189">
        <v>116</v>
      </c>
      <c r="B189">
        <v>1</v>
      </c>
      <c r="C189" t="s">
        <v>12</v>
      </c>
      <c r="D189" t="s">
        <v>1002</v>
      </c>
      <c r="E189">
        <v>1129</v>
      </c>
      <c r="F189">
        <v>106440</v>
      </c>
      <c r="G189">
        <v>38</v>
      </c>
      <c r="H189">
        <v>38</v>
      </c>
      <c r="I189">
        <v>16</v>
      </c>
      <c r="J189">
        <v>16</v>
      </c>
      <c r="K189">
        <v>0.97</v>
      </c>
      <c r="L189" s="1">
        <f t="shared" si="4"/>
        <v>103246.8</v>
      </c>
      <c r="M189" s="1">
        <f t="shared" si="5"/>
        <v>0.12872656684935219</v>
      </c>
      <c r="N189" t="s">
        <v>1003</v>
      </c>
    </row>
    <row r="190" spans="1:14" x14ac:dyDescent="0.25">
      <c r="A190">
        <v>117</v>
      </c>
      <c r="B190">
        <v>1</v>
      </c>
      <c r="C190" t="s">
        <v>12</v>
      </c>
      <c r="D190" t="s">
        <v>3009</v>
      </c>
      <c r="E190">
        <v>1123</v>
      </c>
      <c r="F190">
        <v>48601</v>
      </c>
      <c r="G190">
        <v>38</v>
      </c>
      <c r="H190">
        <v>38</v>
      </c>
      <c r="I190">
        <v>13</v>
      </c>
      <c r="J190">
        <v>13</v>
      </c>
      <c r="K190">
        <v>2.69</v>
      </c>
      <c r="L190" s="1">
        <f t="shared" si="4"/>
        <v>130736.69</v>
      </c>
      <c r="M190" s="1">
        <f t="shared" si="5"/>
        <v>0.16300055076717182</v>
      </c>
      <c r="N190" t="s">
        <v>3010</v>
      </c>
    </row>
    <row r="191" spans="1:14" x14ac:dyDescent="0.25">
      <c r="A191">
        <v>117</v>
      </c>
      <c r="B191">
        <v>2</v>
      </c>
      <c r="C191" t="s">
        <v>12</v>
      </c>
      <c r="D191" t="s">
        <v>1669</v>
      </c>
      <c r="E191">
        <v>553</v>
      </c>
      <c r="F191">
        <v>66692</v>
      </c>
      <c r="G191">
        <v>23</v>
      </c>
      <c r="H191">
        <v>23</v>
      </c>
      <c r="I191">
        <v>12</v>
      </c>
      <c r="J191">
        <v>12</v>
      </c>
      <c r="K191">
        <v>1.1499999999999999</v>
      </c>
      <c r="L191" s="1">
        <f t="shared" si="4"/>
        <v>76695.799999999988</v>
      </c>
      <c r="M191" s="1">
        <f t="shared" si="5"/>
        <v>9.5623176948482116E-2</v>
      </c>
      <c r="N191" t="s">
        <v>1670</v>
      </c>
    </row>
    <row r="192" spans="1:14" x14ac:dyDescent="0.25">
      <c r="A192">
        <v>117</v>
      </c>
      <c r="B192">
        <v>3</v>
      </c>
      <c r="C192" t="s">
        <v>12</v>
      </c>
      <c r="D192" t="s">
        <v>3163</v>
      </c>
      <c r="E192">
        <v>409</v>
      </c>
      <c r="F192">
        <v>65894</v>
      </c>
      <c r="G192">
        <v>9</v>
      </c>
      <c r="H192">
        <v>9</v>
      </c>
      <c r="I192">
        <v>5</v>
      </c>
      <c r="J192">
        <v>5</v>
      </c>
      <c r="K192">
        <v>0.38</v>
      </c>
      <c r="L192" s="1">
        <f t="shared" si="4"/>
        <v>25039.72</v>
      </c>
      <c r="M192" s="1">
        <f t="shared" si="5"/>
        <v>3.1219148588324881E-2</v>
      </c>
      <c r="N192" t="s">
        <v>3164</v>
      </c>
    </row>
    <row r="193" spans="1:14" x14ac:dyDescent="0.25">
      <c r="A193">
        <v>118</v>
      </c>
      <c r="B193">
        <v>1</v>
      </c>
      <c r="C193" t="s">
        <v>12</v>
      </c>
      <c r="D193" t="s">
        <v>397</v>
      </c>
      <c r="E193">
        <v>1120</v>
      </c>
      <c r="F193">
        <v>18873</v>
      </c>
      <c r="G193">
        <v>48</v>
      </c>
      <c r="H193">
        <v>48</v>
      </c>
      <c r="I193">
        <v>6</v>
      </c>
      <c r="J193">
        <v>6</v>
      </c>
      <c r="K193">
        <v>2.77</v>
      </c>
      <c r="L193" s="1">
        <f t="shared" si="4"/>
        <v>52278.21</v>
      </c>
      <c r="M193" s="1">
        <f t="shared" si="5"/>
        <v>6.5179690744211649E-2</v>
      </c>
      <c r="N193" t="s">
        <v>398</v>
      </c>
    </row>
    <row r="194" spans="1:14" x14ac:dyDescent="0.25">
      <c r="A194">
        <v>119</v>
      </c>
      <c r="B194">
        <v>1</v>
      </c>
      <c r="C194" t="s">
        <v>12</v>
      </c>
      <c r="D194" t="s">
        <v>960</v>
      </c>
      <c r="E194">
        <v>1107</v>
      </c>
      <c r="F194">
        <v>50555</v>
      </c>
      <c r="G194">
        <v>41</v>
      </c>
      <c r="H194">
        <v>41</v>
      </c>
      <c r="I194">
        <v>12</v>
      </c>
      <c r="J194">
        <v>12</v>
      </c>
      <c r="K194">
        <v>2.23</v>
      </c>
      <c r="L194" s="1">
        <f t="shared" si="4"/>
        <v>112737.65</v>
      </c>
      <c r="M194" s="1">
        <f t="shared" si="5"/>
        <v>0.14055961675484246</v>
      </c>
      <c r="N194" t="s">
        <v>961</v>
      </c>
    </row>
    <row r="195" spans="1:14" x14ac:dyDescent="0.25">
      <c r="A195">
        <v>120</v>
      </c>
      <c r="B195">
        <v>1</v>
      </c>
      <c r="C195" t="s">
        <v>12</v>
      </c>
      <c r="D195" t="s">
        <v>381</v>
      </c>
      <c r="E195">
        <v>1099</v>
      </c>
      <c r="F195">
        <v>59049</v>
      </c>
      <c r="G195">
        <v>38</v>
      </c>
      <c r="H195">
        <v>38</v>
      </c>
      <c r="I195">
        <v>12</v>
      </c>
      <c r="J195">
        <v>12</v>
      </c>
      <c r="K195">
        <v>1.94</v>
      </c>
      <c r="L195" s="1">
        <f t="shared" si="4"/>
        <v>114555.06</v>
      </c>
      <c r="M195" s="1">
        <f t="shared" si="5"/>
        <v>0.14282553637518597</v>
      </c>
      <c r="N195" t="s">
        <v>382</v>
      </c>
    </row>
    <row r="196" spans="1:14" x14ac:dyDescent="0.25">
      <c r="A196">
        <v>120</v>
      </c>
      <c r="B196">
        <v>2</v>
      </c>
      <c r="C196" t="s">
        <v>12</v>
      </c>
      <c r="D196" t="s">
        <v>3165</v>
      </c>
      <c r="E196">
        <v>915</v>
      </c>
      <c r="F196">
        <v>55568</v>
      </c>
      <c r="G196">
        <v>34</v>
      </c>
      <c r="H196">
        <v>34</v>
      </c>
      <c r="I196">
        <v>12</v>
      </c>
      <c r="J196">
        <v>12</v>
      </c>
      <c r="K196">
        <v>1.91</v>
      </c>
      <c r="L196" s="1">
        <f t="shared" ref="L196:L259" si="6">F196*K196</f>
        <v>106134.87999999999</v>
      </c>
      <c r="M196" s="1">
        <f t="shared" ref="M196:M259" si="7">(L196/80206287.27)*100</f>
        <v>0.13232738182072443</v>
      </c>
      <c r="N196" t="s">
        <v>3166</v>
      </c>
    </row>
    <row r="197" spans="1:14" x14ac:dyDescent="0.25">
      <c r="A197">
        <v>121</v>
      </c>
      <c r="B197">
        <v>1</v>
      </c>
      <c r="C197" t="s">
        <v>12</v>
      </c>
      <c r="D197" t="s">
        <v>1235</v>
      </c>
      <c r="E197">
        <v>1096</v>
      </c>
      <c r="F197">
        <v>75786</v>
      </c>
      <c r="G197">
        <v>42</v>
      </c>
      <c r="H197">
        <v>42</v>
      </c>
      <c r="I197">
        <v>13</v>
      </c>
      <c r="J197">
        <v>13</v>
      </c>
      <c r="K197">
        <v>1.07</v>
      </c>
      <c r="L197" s="1">
        <f t="shared" si="6"/>
        <v>81091.02</v>
      </c>
      <c r="M197" s="1">
        <f t="shared" si="7"/>
        <v>0.10110307154228659</v>
      </c>
      <c r="N197" t="s">
        <v>1236</v>
      </c>
    </row>
    <row r="198" spans="1:14" x14ac:dyDescent="0.25">
      <c r="A198">
        <v>121</v>
      </c>
      <c r="B198">
        <v>2</v>
      </c>
      <c r="C198" t="s">
        <v>12</v>
      </c>
      <c r="D198" t="s">
        <v>3167</v>
      </c>
      <c r="E198">
        <v>882</v>
      </c>
      <c r="F198">
        <v>58825</v>
      </c>
      <c r="G198">
        <v>32</v>
      </c>
      <c r="H198">
        <v>32</v>
      </c>
      <c r="I198">
        <v>12</v>
      </c>
      <c r="J198">
        <v>12</v>
      </c>
      <c r="K198">
        <v>1.37</v>
      </c>
      <c r="L198" s="1">
        <f t="shared" si="6"/>
        <v>80590.25</v>
      </c>
      <c r="M198" s="1">
        <f t="shared" si="7"/>
        <v>0.10047871899207535</v>
      </c>
      <c r="N198" t="s">
        <v>3168</v>
      </c>
    </row>
    <row r="199" spans="1:14" x14ac:dyDescent="0.25">
      <c r="A199">
        <v>121</v>
      </c>
      <c r="B199">
        <v>3</v>
      </c>
      <c r="C199" t="s">
        <v>12</v>
      </c>
      <c r="D199" t="s">
        <v>1233</v>
      </c>
      <c r="E199">
        <v>664</v>
      </c>
      <c r="F199">
        <v>86882</v>
      </c>
      <c r="G199">
        <v>31</v>
      </c>
      <c r="H199">
        <v>31</v>
      </c>
      <c r="I199">
        <v>11</v>
      </c>
      <c r="J199">
        <v>11</v>
      </c>
      <c r="K199">
        <v>0.71</v>
      </c>
      <c r="L199" s="1">
        <f t="shared" si="6"/>
        <v>61686.219999999994</v>
      </c>
      <c r="M199" s="1">
        <f t="shared" si="7"/>
        <v>7.6909456976040375E-2</v>
      </c>
      <c r="N199" t="s">
        <v>1234</v>
      </c>
    </row>
    <row r="200" spans="1:14" x14ac:dyDescent="0.25">
      <c r="A200">
        <v>121</v>
      </c>
      <c r="B200">
        <v>4</v>
      </c>
      <c r="C200" t="s">
        <v>12</v>
      </c>
      <c r="D200" t="s">
        <v>3169</v>
      </c>
      <c r="E200">
        <v>314</v>
      </c>
      <c r="F200">
        <v>76957</v>
      </c>
      <c r="G200">
        <v>14</v>
      </c>
      <c r="H200">
        <v>14</v>
      </c>
      <c r="I200">
        <v>7</v>
      </c>
      <c r="J200">
        <v>7</v>
      </c>
      <c r="K200">
        <v>0.47</v>
      </c>
      <c r="L200" s="1">
        <f t="shared" si="6"/>
        <v>36169.79</v>
      </c>
      <c r="M200" s="1">
        <f t="shared" si="7"/>
        <v>4.5095953485841986E-2</v>
      </c>
      <c r="N200" t="s">
        <v>3170</v>
      </c>
    </row>
    <row r="201" spans="1:14" x14ac:dyDescent="0.25">
      <c r="A201">
        <v>122</v>
      </c>
      <c r="B201">
        <v>1</v>
      </c>
      <c r="C201" t="s">
        <v>12</v>
      </c>
      <c r="D201" t="s">
        <v>890</v>
      </c>
      <c r="E201">
        <v>1083</v>
      </c>
      <c r="F201">
        <v>67616</v>
      </c>
      <c r="G201">
        <v>39</v>
      </c>
      <c r="H201">
        <v>39</v>
      </c>
      <c r="I201">
        <v>15</v>
      </c>
      <c r="J201">
        <v>15</v>
      </c>
      <c r="K201">
        <v>1.56</v>
      </c>
      <c r="L201" s="1">
        <f t="shared" si="6"/>
        <v>105480.96000000001</v>
      </c>
      <c r="M201" s="1">
        <f t="shared" si="7"/>
        <v>0.13151208413988469</v>
      </c>
      <c r="N201" t="s">
        <v>891</v>
      </c>
    </row>
    <row r="202" spans="1:14" x14ac:dyDescent="0.25">
      <c r="A202">
        <v>122</v>
      </c>
      <c r="B202">
        <v>2</v>
      </c>
      <c r="C202" t="s">
        <v>12</v>
      </c>
      <c r="D202" t="s">
        <v>3171</v>
      </c>
      <c r="E202">
        <v>789</v>
      </c>
      <c r="F202">
        <v>67586</v>
      </c>
      <c r="G202">
        <v>31</v>
      </c>
      <c r="H202">
        <v>31</v>
      </c>
      <c r="I202">
        <v>14</v>
      </c>
      <c r="J202">
        <v>14</v>
      </c>
      <c r="K202">
        <v>1.41</v>
      </c>
      <c r="L202" s="1">
        <f t="shared" si="6"/>
        <v>95296.26</v>
      </c>
      <c r="M202" s="1">
        <f t="shared" si="7"/>
        <v>0.11881395242645049</v>
      </c>
      <c r="N202" t="s">
        <v>3172</v>
      </c>
    </row>
    <row r="203" spans="1:14" x14ac:dyDescent="0.25">
      <c r="A203">
        <v>123</v>
      </c>
      <c r="B203">
        <v>1</v>
      </c>
      <c r="C203" t="s">
        <v>12</v>
      </c>
      <c r="D203" t="s">
        <v>996</v>
      </c>
      <c r="E203">
        <v>1083</v>
      </c>
      <c r="F203">
        <v>89909</v>
      </c>
      <c r="G203">
        <v>37</v>
      </c>
      <c r="H203">
        <v>37</v>
      </c>
      <c r="I203">
        <v>13</v>
      </c>
      <c r="J203">
        <v>13</v>
      </c>
      <c r="K203">
        <v>0.94</v>
      </c>
      <c r="L203" s="1">
        <f t="shared" si="6"/>
        <v>84514.459999999992</v>
      </c>
      <c r="M203" s="1">
        <f t="shared" si="7"/>
        <v>0.10537136535879951</v>
      </c>
      <c r="N203" t="s">
        <v>997</v>
      </c>
    </row>
    <row r="204" spans="1:14" x14ac:dyDescent="0.25">
      <c r="A204">
        <v>124</v>
      </c>
      <c r="B204">
        <v>1</v>
      </c>
      <c r="C204" t="s">
        <v>12</v>
      </c>
      <c r="D204" t="s">
        <v>1396</v>
      </c>
      <c r="E204">
        <v>1078</v>
      </c>
      <c r="F204">
        <v>70689</v>
      </c>
      <c r="G204">
        <v>45</v>
      </c>
      <c r="H204">
        <v>45</v>
      </c>
      <c r="I204">
        <v>14</v>
      </c>
      <c r="J204">
        <v>14</v>
      </c>
      <c r="K204">
        <v>1.46</v>
      </c>
      <c r="L204" s="1">
        <f t="shared" si="6"/>
        <v>103205.94</v>
      </c>
      <c r="M204" s="1">
        <f t="shared" si="7"/>
        <v>0.1286756232121502</v>
      </c>
      <c r="N204" t="s">
        <v>1397</v>
      </c>
    </row>
    <row r="205" spans="1:14" x14ac:dyDescent="0.25">
      <c r="A205">
        <v>124</v>
      </c>
      <c r="B205">
        <v>2</v>
      </c>
      <c r="C205" t="s">
        <v>12</v>
      </c>
      <c r="D205" t="s">
        <v>1398</v>
      </c>
      <c r="E205">
        <v>331</v>
      </c>
      <c r="F205">
        <v>62034</v>
      </c>
      <c r="G205">
        <v>13</v>
      </c>
      <c r="H205">
        <v>13</v>
      </c>
      <c r="I205">
        <v>6</v>
      </c>
      <c r="J205">
        <v>6</v>
      </c>
      <c r="K205">
        <v>0.51</v>
      </c>
      <c r="L205" s="1">
        <f t="shared" si="6"/>
        <v>31637.34</v>
      </c>
      <c r="M205" s="1">
        <f t="shared" si="7"/>
        <v>3.9444962579427971E-2</v>
      </c>
      <c r="N205" t="s">
        <v>1399</v>
      </c>
    </row>
    <row r="206" spans="1:14" x14ac:dyDescent="0.25">
      <c r="A206">
        <v>125</v>
      </c>
      <c r="B206">
        <v>1</v>
      </c>
      <c r="C206" t="s">
        <v>12</v>
      </c>
      <c r="D206" t="s">
        <v>709</v>
      </c>
      <c r="E206">
        <v>1075</v>
      </c>
      <c r="F206">
        <v>24445</v>
      </c>
      <c r="G206">
        <v>44</v>
      </c>
      <c r="H206">
        <v>44</v>
      </c>
      <c r="I206">
        <v>9</v>
      </c>
      <c r="J206">
        <v>9</v>
      </c>
      <c r="K206">
        <v>5.62</v>
      </c>
      <c r="L206" s="1">
        <f t="shared" si="6"/>
        <v>137380.9</v>
      </c>
      <c r="M206" s="1">
        <f t="shared" si="7"/>
        <v>0.17128445247382162</v>
      </c>
      <c r="N206" t="s">
        <v>710</v>
      </c>
    </row>
    <row r="207" spans="1:14" x14ac:dyDescent="0.25">
      <c r="A207">
        <v>126</v>
      </c>
      <c r="B207">
        <v>1</v>
      </c>
      <c r="C207" t="s">
        <v>12</v>
      </c>
      <c r="D207" t="s">
        <v>986</v>
      </c>
      <c r="E207">
        <v>1061</v>
      </c>
      <c r="F207">
        <v>80945</v>
      </c>
      <c r="G207">
        <v>50</v>
      </c>
      <c r="H207">
        <v>50</v>
      </c>
      <c r="I207">
        <v>18</v>
      </c>
      <c r="J207">
        <v>18</v>
      </c>
      <c r="K207">
        <v>1.86</v>
      </c>
      <c r="L207" s="1">
        <f t="shared" si="6"/>
        <v>150557.70000000001</v>
      </c>
      <c r="M207" s="1">
        <f t="shared" si="7"/>
        <v>0.18771308973967923</v>
      </c>
      <c r="N207" t="s">
        <v>987</v>
      </c>
    </row>
    <row r="208" spans="1:14" x14ac:dyDescent="0.25">
      <c r="A208">
        <v>127</v>
      </c>
      <c r="B208">
        <v>1</v>
      </c>
      <c r="C208" t="s">
        <v>12</v>
      </c>
      <c r="D208" t="s">
        <v>411</v>
      </c>
      <c r="E208">
        <v>1046</v>
      </c>
      <c r="F208">
        <v>70735</v>
      </c>
      <c r="G208">
        <v>33</v>
      </c>
      <c r="H208">
        <v>33</v>
      </c>
      <c r="I208">
        <v>11</v>
      </c>
      <c r="J208">
        <v>11</v>
      </c>
      <c r="K208">
        <v>0.94</v>
      </c>
      <c r="L208" s="1">
        <f t="shared" si="6"/>
        <v>66490.899999999994</v>
      </c>
      <c r="M208" s="1">
        <f t="shared" si="7"/>
        <v>8.2899860177008788E-2</v>
      </c>
      <c r="N208" t="s">
        <v>412</v>
      </c>
    </row>
    <row r="209" spans="1:14" x14ac:dyDescent="0.25">
      <c r="A209">
        <v>128</v>
      </c>
      <c r="B209">
        <v>1</v>
      </c>
      <c r="C209" t="s">
        <v>12</v>
      </c>
      <c r="D209" t="s">
        <v>1032</v>
      </c>
      <c r="E209">
        <v>1028</v>
      </c>
      <c r="F209">
        <v>17675</v>
      </c>
      <c r="G209">
        <v>32</v>
      </c>
      <c r="H209">
        <v>32</v>
      </c>
      <c r="I209">
        <v>5</v>
      </c>
      <c r="J209">
        <v>5</v>
      </c>
      <c r="K209">
        <v>2.2599999999999998</v>
      </c>
      <c r="L209" s="1">
        <f t="shared" si="6"/>
        <v>39945.499999999993</v>
      </c>
      <c r="M209" s="1">
        <f t="shared" si="7"/>
        <v>4.9803452272426815E-2</v>
      </c>
      <c r="N209" t="s">
        <v>1033</v>
      </c>
    </row>
    <row r="210" spans="1:14" x14ac:dyDescent="0.25">
      <c r="A210">
        <v>129</v>
      </c>
      <c r="B210">
        <v>1</v>
      </c>
      <c r="C210" t="s">
        <v>12</v>
      </c>
      <c r="D210" t="s">
        <v>277</v>
      </c>
      <c r="E210">
        <v>1015</v>
      </c>
      <c r="F210">
        <v>29667</v>
      </c>
      <c r="G210">
        <v>42</v>
      </c>
      <c r="H210">
        <v>42</v>
      </c>
      <c r="I210">
        <v>10</v>
      </c>
      <c r="J210">
        <v>10</v>
      </c>
      <c r="K210">
        <v>3.14</v>
      </c>
      <c r="L210" s="1">
        <f t="shared" si="6"/>
        <v>93154.38</v>
      </c>
      <c r="M210" s="1">
        <f t="shared" si="7"/>
        <v>0.1161434884604652</v>
      </c>
      <c r="N210" t="s">
        <v>278</v>
      </c>
    </row>
    <row r="211" spans="1:14" x14ac:dyDescent="0.25">
      <c r="A211">
        <v>130</v>
      </c>
      <c r="B211">
        <v>1</v>
      </c>
      <c r="C211" t="s">
        <v>12</v>
      </c>
      <c r="D211" t="s">
        <v>1064</v>
      </c>
      <c r="E211">
        <v>1014</v>
      </c>
      <c r="F211">
        <v>119589</v>
      </c>
      <c r="G211">
        <v>35</v>
      </c>
      <c r="H211">
        <v>35</v>
      </c>
      <c r="I211">
        <v>18</v>
      </c>
      <c r="J211">
        <v>18</v>
      </c>
      <c r="K211">
        <v>0.9</v>
      </c>
      <c r="L211" s="1">
        <f t="shared" si="6"/>
        <v>107630.1</v>
      </c>
      <c r="M211" s="1">
        <f t="shared" si="7"/>
        <v>0.13419159976534345</v>
      </c>
      <c r="N211" t="s">
        <v>1065</v>
      </c>
    </row>
    <row r="212" spans="1:14" x14ac:dyDescent="0.25">
      <c r="A212">
        <v>131</v>
      </c>
      <c r="B212">
        <v>1</v>
      </c>
      <c r="C212" t="s">
        <v>12</v>
      </c>
      <c r="D212" t="s">
        <v>265</v>
      </c>
      <c r="E212">
        <v>999</v>
      </c>
      <c r="F212">
        <v>94465</v>
      </c>
      <c r="G212">
        <v>40</v>
      </c>
      <c r="H212">
        <v>40</v>
      </c>
      <c r="I212">
        <v>13</v>
      </c>
      <c r="J212">
        <v>13</v>
      </c>
      <c r="K212">
        <v>0.96</v>
      </c>
      <c r="L212" s="1">
        <f t="shared" si="6"/>
        <v>90686.399999999994</v>
      </c>
      <c r="M212" s="1">
        <f t="shared" si="7"/>
        <v>0.11306644788920422</v>
      </c>
      <c r="N212" t="s">
        <v>266</v>
      </c>
    </row>
    <row r="213" spans="1:14" x14ac:dyDescent="0.25">
      <c r="A213">
        <v>132</v>
      </c>
      <c r="B213">
        <v>1</v>
      </c>
      <c r="C213" t="s">
        <v>12</v>
      </c>
      <c r="D213" t="s">
        <v>968</v>
      </c>
      <c r="E213">
        <v>981</v>
      </c>
      <c r="F213">
        <v>24470</v>
      </c>
      <c r="G213">
        <v>30</v>
      </c>
      <c r="H213">
        <v>30</v>
      </c>
      <c r="I213">
        <v>5</v>
      </c>
      <c r="J213">
        <v>5</v>
      </c>
      <c r="K213">
        <v>1.8</v>
      </c>
      <c r="L213" s="1">
        <f t="shared" si="6"/>
        <v>44046</v>
      </c>
      <c r="M213" s="1">
        <f t="shared" si="7"/>
        <v>5.4915894375869925E-2</v>
      </c>
      <c r="N213" t="s">
        <v>969</v>
      </c>
    </row>
    <row r="214" spans="1:14" x14ac:dyDescent="0.25">
      <c r="A214">
        <v>133</v>
      </c>
      <c r="B214">
        <v>1</v>
      </c>
      <c r="C214" t="s">
        <v>12</v>
      </c>
      <c r="D214" t="s">
        <v>707</v>
      </c>
      <c r="E214">
        <v>976</v>
      </c>
      <c r="F214">
        <v>11013</v>
      </c>
      <c r="G214">
        <v>24</v>
      </c>
      <c r="H214">
        <v>24</v>
      </c>
      <c r="I214">
        <v>4</v>
      </c>
      <c r="J214">
        <v>4</v>
      </c>
      <c r="K214">
        <v>5.49</v>
      </c>
      <c r="L214" s="1">
        <f t="shared" si="6"/>
        <v>60461.37</v>
      </c>
      <c r="M214" s="1">
        <f t="shared" si="7"/>
        <v>7.5382332305780106E-2</v>
      </c>
      <c r="N214" t="s">
        <v>708</v>
      </c>
    </row>
    <row r="215" spans="1:14" x14ac:dyDescent="0.25">
      <c r="A215">
        <v>134</v>
      </c>
      <c r="B215">
        <v>1</v>
      </c>
      <c r="C215" t="s">
        <v>12</v>
      </c>
      <c r="D215" t="s">
        <v>387</v>
      </c>
      <c r="E215">
        <v>976</v>
      </c>
      <c r="F215">
        <v>61150</v>
      </c>
      <c r="G215">
        <v>37</v>
      </c>
      <c r="H215">
        <v>37</v>
      </c>
      <c r="I215">
        <v>14</v>
      </c>
      <c r="J215">
        <v>14</v>
      </c>
      <c r="K215">
        <v>1.83</v>
      </c>
      <c r="L215" s="1">
        <f t="shared" si="6"/>
        <v>111904.5</v>
      </c>
      <c r="M215" s="1">
        <f t="shared" si="7"/>
        <v>0.13952085778923251</v>
      </c>
      <c r="N215" t="s">
        <v>388</v>
      </c>
    </row>
    <row r="216" spans="1:14" x14ac:dyDescent="0.25">
      <c r="A216">
        <v>135</v>
      </c>
      <c r="B216">
        <v>1</v>
      </c>
      <c r="C216" t="s">
        <v>12</v>
      </c>
      <c r="D216" t="s">
        <v>319</v>
      </c>
      <c r="E216">
        <v>972</v>
      </c>
      <c r="F216">
        <v>29669</v>
      </c>
      <c r="G216">
        <v>40</v>
      </c>
      <c r="H216">
        <v>40</v>
      </c>
      <c r="I216">
        <v>8</v>
      </c>
      <c r="J216">
        <v>8</v>
      </c>
      <c r="K216">
        <v>2.59</v>
      </c>
      <c r="L216" s="1">
        <f t="shared" si="6"/>
        <v>76842.709999999992</v>
      </c>
      <c r="M216" s="1">
        <f t="shared" si="7"/>
        <v>9.5806342140389661E-2</v>
      </c>
      <c r="N216" t="s">
        <v>320</v>
      </c>
    </row>
    <row r="217" spans="1:14" x14ac:dyDescent="0.25">
      <c r="A217">
        <v>136</v>
      </c>
      <c r="B217">
        <v>1</v>
      </c>
      <c r="C217" t="s">
        <v>12</v>
      </c>
      <c r="D217" t="s">
        <v>773</v>
      </c>
      <c r="E217">
        <v>969</v>
      </c>
      <c r="F217">
        <v>59669</v>
      </c>
      <c r="G217">
        <v>31</v>
      </c>
      <c r="H217">
        <v>31</v>
      </c>
      <c r="I217">
        <v>15</v>
      </c>
      <c r="J217">
        <v>15</v>
      </c>
      <c r="K217">
        <v>2.59</v>
      </c>
      <c r="L217" s="1">
        <f t="shared" si="6"/>
        <v>154542.71</v>
      </c>
      <c r="M217" s="1">
        <f t="shared" si="7"/>
        <v>0.19268154063753112</v>
      </c>
      <c r="N217" t="s">
        <v>774</v>
      </c>
    </row>
    <row r="218" spans="1:14" x14ac:dyDescent="0.25">
      <c r="A218">
        <v>137</v>
      </c>
      <c r="B218">
        <v>1</v>
      </c>
      <c r="C218" t="s">
        <v>12</v>
      </c>
      <c r="D218" t="s">
        <v>3173</v>
      </c>
      <c r="E218">
        <v>962</v>
      </c>
      <c r="F218">
        <v>54827</v>
      </c>
      <c r="G218">
        <v>25</v>
      </c>
      <c r="H218">
        <v>25</v>
      </c>
      <c r="I218">
        <v>5</v>
      </c>
      <c r="J218">
        <v>5</v>
      </c>
      <c r="K218">
        <v>0.59</v>
      </c>
      <c r="L218" s="1">
        <f t="shared" si="6"/>
        <v>32347.929999999997</v>
      </c>
      <c r="M218" s="1">
        <f t="shared" si="7"/>
        <v>4.0330915569133034E-2</v>
      </c>
      <c r="N218" t="s">
        <v>3174</v>
      </c>
    </row>
    <row r="219" spans="1:14" x14ac:dyDescent="0.25">
      <c r="A219">
        <v>138</v>
      </c>
      <c r="B219">
        <v>1</v>
      </c>
      <c r="C219" t="s">
        <v>12</v>
      </c>
      <c r="D219" t="s">
        <v>978</v>
      </c>
      <c r="E219">
        <v>959</v>
      </c>
      <c r="F219">
        <v>28691</v>
      </c>
      <c r="G219">
        <v>27</v>
      </c>
      <c r="H219">
        <v>27</v>
      </c>
      <c r="I219">
        <v>6</v>
      </c>
      <c r="J219">
        <v>6</v>
      </c>
      <c r="K219">
        <v>1.8</v>
      </c>
      <c r="L219" s="1">
        <f t="shared" si="6"/>
        <v>51643.8</v>
      </c>
      <c r="M219" s="1">
        <f t="shared" si="7"/>
        <v>6.4388717839725537E-2</v>
      </c>
      <c r="N219" t="s">
        <v>979</v>
      </c>
    </row>
    <row r="220" spans="1:14" x14ac:dyDescent="0.25">
      <c r="A220">
        <v>139</v>
      </c>
      <c r="B220">
        <v>1</v>
      </c>
      <c r="C220" t="s">
        <v>12</v>
      </c>
      <c r="D220" t="s">
        <v>636</v>
      </c>
      <c r="E220">
        <v>955</v>
      </c>
      <c r="F220">
        <v>136097</v>
      </c>
      <c r="G220">
        <v>39</v>
      </c>
      <c r="H220">
        <v>39</v>
      </c>
      <c r="I220">
        <v>15</v>
      </c>
      <c r="J220">
        <v>15</v>
      </c>
      <c r="K220">
        <v>0.6</v>
      </c>
      <c r="L220" s="1">
        <f t="shared" si="6"/>
        <v>81658.2</v>
      </c>
      <c r="M220" s="1">
        <f t="shared" si="7"/>
        <v>0.10181022308776418</v>
      </c>
      <c r="N220" t="s">
        <v>637</v>
      </c>
    </row>
    <row r="221" spans="1:14" x14ac:dyDescent="0.25">
      <c r="A221">
        <v>140</v>
      </c>
      <c r="B221">
        <v>1</v>
      </c>
      <c r="C221" t="s">
        <v>12</v>
      </c>
      <c r="D221" t="s">
        <v>658</v>
      </c>
      <c r="E221">
        <v>954</v>
      </c>
      <c r="F221">
        <v>45603</v>
      </c>
      <c r="G221">
        <v>39</v>
      </c>
      <c r="H221">
        <v>39</v>
      </c>
      <c r="I221">
        <v>14</v>
      </c>
      <c r="J221">
        <v>14</v>
      </c>
      <c r="K221">
        <v>4.3099999999999996</v>
      </c>
      <c r="L221" s="1">
        <f t="shared" si="6"/>
        <v>196548.93</v>
      </c>
      <c r="M221" s="1">
        <f t="shared" si="7"/>
        <v>0.2450542678011681</v>
      </c>
      <c r="N221" t="s">
        <v>659</v>
      </c>
    </row>
    <row r="222" spans="1:14" x14ac:dyDescent="0.25">
      <c r="A222">
        <v>141</v>
      </c>
      <c r="B222">
        <v>1</v>
      </c>
      <c r="C222" t="s">
        <v>12</v>
      </c>
      <c r="D222" t="s">
        <v>998</v>
      </c>
      <c r="E222">
        <v>946</v>
      </c>
      <c r="F222">
        <v>24993</v>
      </c>
      <c r="G222">
        <v>41</v>
      </c>
      <c r="H222">
        <v>41</v>
      </c>
      <c r="I222">
        <v>11</v>
      </c>
      <c r="J222">
        <v>11</v>
      </c>
      <c r="K222">
        <v>7.9</v>
      </c>
      <c r="L222" s="1">
        <f t="shared" si="6"/>
        <v>197444.7</v>
      </c>
      <c r="M222" s="1">
        <f t="shared" si="7"/>
        <v>0.24617110044669946</v>
      </c>
      <c r="N222" t="s">
        <v>999</v>
      </c>
    </row>
    <row r="223" spans="1:14" x14ac:dyDescent="0.25">
      <c r="A223">
        <v>142</v>
      </c>
      <c r="B223">
        <v>1</v>
      </c>
      <c r="C223" t="s">
        <v>12</v>
      </c>
      <c r="D223" t="s">
        <v>1088</v>
      </c>
      <c r="E223">
        <v>942</v>
      </c>
      <c r="F223">
        <v>48526</v>
      </c>
      <c r="G223">
        <v>20</v>
      </c>
      <c r="H223">
        <v>20</v>
      </c>
      <c r="I223">
        <v>5</v>
      </c>
      <c r="J223">
        <v>5</v>
      </c>
      <c r="K223">
        <v>0.55000000000000004</v>
      </c>
      <c r="L223" s="1">
        <f t="shared" si="6"/>
        <v>26689.300000000003</v>
      </c>
      <c r="M223" s="1">
        <f t="shared" si="7"/>
        <v>3.3275820273484663E-2</v>
      </c>
      <c r="N223" t="s">
        <v>1089</v>
      </c>
    </row>
    <row r="224" spans="1:14" x14ac:dyDescent="0.25">
      <c r="A224">
        <v>142</v>
      </c>
      <c r="B224">
        <v>2</v>
      </c>
      <c r="C224" t="s">
        <v>12</v>
      </c>
      <c r="D224" t="s">
        <v>1086</v>
      </c>
      <c r="E224">
        <v>808</v>
      </c>
      <c r="F224">
        <v>48411</v>
      </c>
      <c r="G224">
        <v>16</v>
      </c>
      <c r="H224">
        <v>16</v>
      </c>
      <c r="I224">
        <v>5</v>
      </c>
      <c r="J224">
        <v>5</v>
      </c>
      <c r="K224">
        <v>0.55000000000000004</v>
      </c>
      <c r="L224" s="1">
        <f t="shared" si="6"/>
        <v>26626.050000000003</v>
      </c>
      <c r="M224" s="1">
        <f t="shared" si="7"/>
        <v>3.3196961118980871E-2</v>
      </c>
      <c r="N224" t="s">
        <v>1087</v>
      </c>
    </row>
    <row r="225" spans="1:14" x14ac:dyDescent="0.25">
      <c r="A225">
        <v>142</v>
      </c>
      <c r="B225">
        <v>3</v>
      </c>
      <c r="C225" t="s">
        <v>12</v>
      </c>
      <c r="D225" t="s">
        <v>1084</v>
      </c>
      <c r="E225">
        <v>396</v>
      </c>
      <c r="F225">
        <v>48580</v>
      </c>
      <c r="G225">
        <v>15</v>
      </c>
      <c r="H225">
        <v>15</v>
      </c>
      <c r="I225">
        <v>6</v>
      </c>
      <c r="J225">
        <v>6</v>
      </c>
      <c r="K225">
        <v>0.69</v>
      </c>
      <c r="L225" s="1">
        <f t="shared" si="6"/>
        <v>33520.199999999997</v>
      </c>
      <c r="M225" s="1">
        <f t="shared" si="7"/>
        <v>4.1792484281388431E-2</v>
      </c>
      <c r="N225" t="s">
        <v>1085</v>
      </c>
    </row>
    <row r="226" spans="1:14" x14ac:dyDescent="0.25">
      <c r="A226">
        <v>142</v>
      </c>
      <c r="B226">
        <v>4</v>
      </c>
      <c r="C226" t="s">
        <v>12</v>
      </c>
      <c r="D226" t="s">
        <v>1090</v>
      </c>
      <c r="E226">
        <v>275</v>
      </c>
      <c r="F226">
        <v>48259</v>
      </c>
      <c r="G226">
        <v>13</v>
      </c>
      <c r="H226">
        <v>13</v>
      </c>
      <c r="I226">
        <v>6</v>
      </c>
      <c r="J226">
        <v>6</v>
      </c>
      <c r="K226">
        <v>0.69</v>
      </c>
      <c r="L226" s="1">
        <f t="shared" si="6"/>
        <v>33298.71</v>
      </c>
      <c r="M226" s="1">
        <f t="shared" si="7"/>
        <v>4.1516333860344264E-2</v>
      </c>
      <c r="N226" t="s">
        <v>1091</v>
      </c>
    </row>
    <row r="227" spans="1:14" x14ac:dyDescent="0.25">
      <c r="A227">
        <v>143</v>
      </c>
      <c r="B227">
        <v>1</v>
      </c>
      <c r="C227" t="s">
        <v>12</v>
      </c>
      <c r="D227" t="s">
        <v>882</v>
      </c>
      <c r="E227">
        <v>941</v>
      </c>
      <c r="F227">
        <v>57083</v>
      </c>
      <c r="G227">
        <v>32</v>
      </c>
      <c r="H227">
        <v>32</v>
      </c>
      <c r="I227">
        <v>10</v>
      </c>
      <c r="J227">
        <v>10</v>
      </c>
      <c r="K227">
        <v>1.26</v>
      </c>
      <c r="L227" s="1">
        <f t="shared" si="6"/>
        <v>71924.58</v>
      </c>
      <c r="M227" s="1">
        <f t="shared" si="7"/>
        <v>8.9674491175335019E-2</v>
      </c>
      <c r="N227" t="s">
        <v>883</v>
      </c>
    </row>
    <row r="228" spans="1:14" x14ac:dyDescent="0.25">
      <c r="A228">
        <v>144</v>
      </c>
      <c r="B228">
        <v>1</v>
      </c>
      <c r="C228" t="s">
        <v>12</v>
      </c>
      <c r="D228" t="s">
        <v>518</v>
      </c>
      <c r="E228">
        <v>940</v>
      </c>
      <c r="F228">
        <v>47853</v>
      </c>
      <c r="G228">
        <v>38</v>
      </c>
      <c r="H228">
        <v>38</v>
      </c>
      <c r="I228">
        <v>10</v>
      </c>
      <c r="J228">
        <v>10</v>
      </c>
      <c r="K228">
        <v>2.16</v>
      </c>
      <c r="L228" s="1">
        <f t="shared" si="6"/>
        <v>103362.48000000001</v>
      </c>
      <c r="M228" s="1">
        <f t="shared" si="7"/>
        <v>0.12887079494410317</v>
      </c>
      <c r="N228" t="s">
        <v>519</v>
      </c>
    </row>
    <row r="229" spans="1:14" x14ac:dyDescent="0.25">
      <c r="A229">
        <v>145</v>
      </c>
      <c r="B229">
        <v>1</v>
      </c>
      <c r="C229" t="s">
        <v>12</v>
      </c>
      <c r="D229" t="s">
        <v>193</v>
      </c>
      <c r="E229">
        <v>936</v>
      </c>
      <c r="F229">
        <v>16346</v>
      </c>
      <c r="G229">
        <v>30</v>
      </c>
      <c r="H229">
        <v>30</v>
      </c>
      <c r="I229">
        <v>5</v>
      </c>
      <c r="J229">
        <v>5</v>
      </c>
      <c r="K229">
        <v>2.58</v>
      </c>
      <c r="L229" s="1">
        <f t="shared" si="6"/>
        <v>42172.68</v>
      </c>
      <c r="M229" s="1">
        <f t="shared" si="7"/>
        <v>5.2580267003300228E-2</v>
      </c>
      <c r="N229" t="s">
        <v>194</v>
      </c>
    </row>
    <row r="230" spans="1:14" x14ac:dyDescent="0.25">
      <c r="A230">
        <v>146</v>
      </c>
      <c r="B230">
        <v>1</v>
      </c>
      <c r="C230" t="s">
        <v>12</v>
      </c>
      <c r="D230" t="s">
        <v>1076</v>
      </c>
      <c r="E230">
        <v>931</v>
      </c>
      <c r="F230">
        <v>99415</v>
      </c>
      <c r="G230">
        <v>32</v>
      </c>
      <c r="H230">
        <v>32</v>
      </c>
      <c r="I230">
        <v>11</v>
      </c>
      <c r="J230">
        <v>11</v>
      </c>
      <c r="K230">
        <v>0.6</v>
      </c>
      <c r="L230" s="1">
        <f t="shared" si="6"/>
        <v>59649</v>
      </c>
      <c r="M230" s="1">
        <f t="shared" si="7"/>
        <v>7.4369481533539131E-2</v>
      </c>
      <c r="N230" t="s">
        <v>1077</v>
      </c>
    </row>
    <row r="231" spans="1:14" x14ac:dyDescent="0.25">
      <c r="A231">
        <v>147</v>
      </c>
      <c r="B231">
        <v>1</v>
      </c>
      <c r="C231" t="s">
        <v>12</v>
      </c>
      <c r="D231" t="s">
        <v>1160</v>
      </c>
      <c r="E231">
        <v>927</v>
      </c>
      <c r="F231">
        <v>36235</v>
      </c>
      <c r="G231">
        <v>27</v>
      </c>
      <c r="H231">
        <v>27</v>
      </c>
      <c r="I231">
        <v>9</v>
      </c>
      <c r="J231">
        <v>9</v>
      </c>
      <c r="K231">
        <v>2.61</v>
      </c>
      <c r="L231" s="1">
        <f t="shared" si="6"/>
        <v>94573.349999999991</v>
      </c>
      <c r="M231" s="1">
        <f t="shared" si="7"/>
        <v>0.11791263904491162</v>
      </c>
      <c r="N231" t="s">
        <v>720</v>
      </c>
    </row>
    <row r="232" spans="1:14" x14ac:dyDescent="0.25">
      <c r="A232">
        <v>148</v>
      </c>
      <c r="B232">
        <v>1</v>
      </c>
      <c r="C232" t="s">
        <v>12</v>
      </c>
      <c r="D232" t="s">
        <v>1006</v>
      </c>
      <c r="E232">
        <v>925</v>
      </c>
      <c r="F232">
        <v>57563</v>
      </c>
      <c r="G232">
        <v>24</v>
      </c>
      <c r="H232">
        <v>24</v>
      </c>
      <c r="I232">
        <v>6</v>
      </c>
      <c r="J232">
        <v>6</v>
      </c>
      <c r="K232">
        <v>0.67</v>
      </c>
      <c r="L232" s="1">
        <f t="shared" si="6"/>
        <v>38567.21</v>
      </c>
      <c r="M232" s="1">
        <f t="shared" si="7"/>
        <v>4.8085020903873087E-2</v>
      </c>
      <c r="N232" t="s">
        <v>1007</v>
      </c>
    </row>
    <row r="233" spans="1:14" x14ac:dyDescent="0.25">
      <c r="A233">
        <v>149</v>
      </c>
      <c r="B233">
        <v>1</v>
      </c>
      <c r="C233" t="s">
        <v>12</v>
      </c>
      <c r="D233" t="s">
        <v>927</v>
      </c>
      <c r="E233">
        <v>918</v>
      </c>
      <c r="F233">
        <v>49213</v>
      </c>
      <c r="G233">
        <v>37</v>
      </c>
      <c r="H233">
        <v>37</v>
      </c>
      <c r="I233">
        <v>10</v>
      </c>
      <c r="J233">
        <v>10</v>
      </c>
      <c r="K233">
        <v>1.81</v>
      </c>
      <c r="L233" s="1">
        <f t="shared" si="6"/>
        <v>89075.53</v>
      </c>
      <c r="M233" s="1">
        <f t="shared" si="7"/>
        <v>0.11105803925338584</v>
      </c>
      <c r="N233" t="s">
        <v>928</v>
      </c>
    </row>
    <row r="234" spans="1:14" x14ac:dyDescent="0.25">
      <c r="A234">
        <v>150</v>
      </c>
      <c r="B234">
        <v>1</v>
      </c>
      <c r="C234" t="s">
        <v>12</v>
      </c>
      <c r="D234" t="s">
        <v>279</v>
      </c>
      <c r="E234">
        <v>914</v>
      </c>
      <c r="F234">
        <v>49365</v>
      </c>
      <c r="G234">
        <v>45</v>
      </c>
      <c r="H234">
        <v>45</v>
      </c>
      <c r="I234">
        <v>12</v>
      </c>
      <c r="J234">
        <v>12</v>
      </c>
      <c r="K234">
        <v>2.62</v>
      </c>
      <c r="L234" s="1">
        <f t="shared" si="6"/>
        <v>129336.3</v>
      </c>
      <c r="M234" s="1">
        <f t="shared" si="7"/>
        <v>0.16125456544898117</v>
      </c>
      <c r="N234" t="s">
        <v>280</v>
      </c>
    </row>
    <row r="235" spans="1:14" x14ac:dyDescent="0.25">
      <c r="A235">
        <v>151</v>
      </c>
      <c r="B235">
        <v>1</v>
      </c>
      <c r="C235" t="s">
        <v>12</v>
      </c>
      <c r="D235" t="s">
        <v>2238</v>
      </c>
      <c r="E235">
        <v>903</v>
      </c>
      <c r="F235">
        <v>28118</v>
      </c>
      <c r="G235">
        <v>27</v>
      </c>
      <c r="H235">
        <v>27</v>
      </c>
      <c r="I235">
        <v>7</v>
      </c>
      <c r="J235">
        <v>7</v>
      </c>
      <c r="K235">
        <v>1.85</v>
      </c>
      <c r="L235" s="1">
        <f t="shared" si="6"/>
        <v>52018.3</v>
      </c>
      <c r="M235" s="1">
        <f t="shared" si="7"/>
        <v>6.4855638841491051E-2</v>
      </c>
      <c r="N235" t="s">
        <v>2239</v>
      </c>
    </row>
    <row r="236" spans="1:14" x14ac:dyDescent="0.25">
      <c r="A236">
        <v>152</v>
      </c>
      <c r="B236">
        <v>1</v>
      </c>
      <c r="C236" t="s">
        <v>12</v>
      </c>
      <c r="D236" t="s">
        <v>217</v>
      </c>
      <c r="E236">
        <v>903</v>
      </c>
      <c r="F236">
        <v>17872</v>
      </c>
      <c r="G236">
        <v>29</v>
      </c>
      <c r="H236">
        <v>29</v>
      </c>
      <c r="I236">
        <v>6</v>
      </c>
      <c r="J236">
        <v>6</v>
      </c>
      <c r="K236">
        <v>4.12</v>
      </c>
      <c r="L236" s="1">
        <f t="shared" si="6"/>
        <v>73632.639999999999</v>
      </c>
      <c r="M236" s="1">
        <f t="shared" si="7"/>
        <v>9.1804074850303202E-2</v>
      </c>
      <c r="N236" t="s">
        <v>218</v>
      </c>
    </row>
    <row r="237" spans="1:14" x14ac:dyDescent="0.25">
      <c r="A237">
        <v>153</v>
      </c>
      <c r="B237">
        <v>1</v>
      </c>
      <c r="C237" t="s">
        <v>12</v>
      </c>
      <c r="D237" t="s">
        <v>730</v>
      </c>
      <c r="E237">
        <v>902</v>
      </c>
      <c r="F237">
        <v>14872</v>
      </c>
      <c r="G237">
        <v>34</v>
      </c>
      <c r="H237">
        <v>34</v>
      </c>
      <c r="I237">
        <v>4</v>
      </c>
      <c r="J237">
        <v>4</v>
      </c>
      <c r="K237">
        <v>6.06</v>
      </c>
      <c r="L237" s="1">
        <f t="shared" si="6"/>
        <v>90124.319999999992</v>
      </c>
      <c r="M237" s="1">
        <f t="shared" si="7"/>
        <v>0.11236565494748901</v>
      </c>
      <c r="N237" t="s">
        <v>731</v>
      </c>
    </row>
    <row r="238" spans="1:14" x14ac:dyDescent="0.25">
      <c r="A238">
        <v>154</v>
      </c>
      <c r="B238">
        <v>1</v>
      </c>
      <c r="C238" t="s">
        <v>12</v>
      </c>
      <c r="D238" t="s">
        <v>496</v>
      </c>
      <c r="E238">
        <v>902</v>
      </c>
      <c r="F238">
        <v>30949</v>
      </c>
      <c r="G238">
        <v>42</v>
      </c>
      <c r="H238">
        <v>42</v>
      </c>
      <c r="I238">
        <v>12</v>
      </c>
      <c r="J238">
        <v>12</v>
      </c>
      <c r="K238">
        <v>5.71</v>
      </c>
      <c r="L238" s="1">
        <f t="shared" si="6"/>
        <v>176718.79</v>
      </c>
      <c r="M238" s="1">
        <f t="shared" si="7"/>
        <v>0.22033034568114104</v>
      </c>
      <c r="N238" t="s">
        <v>497</v>
      </c>
    </row>
    <row r="239" spans="1:14" x14ac:dyDescent="0.25">
      <c r="A239">
        <v>154</v>
      </c>
      <c r="B239">
        <v>2</v>
      </c>
      <c r="C239" t="s">
        <v>12</v>
      </c>
      <c r="D239" t="s">
        <v>3175</v>
      </c>
      <c r="E239">
        <v>168</v>
      </c>
      <c r="F239">
        <v>29094</v>
      </c>
      <c r="G239">
        <v>13</v>
      </c>
      <c r="H239">
        <v>13</v>
      </c>
      <c r="I239">
        <v>6</v>
      </c>
      <c r="J239">
        <v>6</v>
      </c>
      <c r="K239">
        <v>1.38</v>
      </c>
      <c r="L239" s="1">
        <f t="shared" si="6"/>
        <v>40149.719999999994</v>
      </c>
      <c r="M239" s="1">
        <f t="shared" si="7"/>
        <v>5.0058070715632563E-2</v>
      </c>
      <c r="N239" t="s">
        <v>3176</v>
      </c>
    </row>
    <row r="240" spans="1:14" x14ac:dyDescent="0.25">
      <c r="A240">
        <v>154</v>
      </c>
      <c r="B240">
        <v>3</v>
      </c>
      <c r="C240" t="s">
        <v>12</v>
      </c>
      <c r="D240" t="s">
        <v>1777</v>
      </c>
      <c r="E240">
        <v>162</v>
      </c>
      <c r="F240">
        <v>86457</v>
      </c>
      <c r="G240">
        <v>6</v>
      </c>
      <c r="H240">
        <v>6</v>
      </c>
      <c r="I240">
        <v>4</v>
      </c>
      <c r="J240">
        <v>4</v>
      </c>
      <c r="K240">
        <v>0.22</v>
      </c>
      <c r="L240" s="1">
        <f t="shared" si="6"/>
        <v>19020.54</v>
      </c>
      <c r="M240" s="1">
        <f t="shared" si="7"/>
        <v>2.3714524942378624E-2</v>
      </c>
      <c r="N240" t="s">
        <v>1778</v>
      </c>
    </row>
    <row r="241" spans="1:14" x14ac:dyDescent="0.25">
      <c r="A241">
        <v>155</v>
      </c>
      <c r="B241">
        <v>1</v>
      </c>
      <c r="C241" t="s">
        <v>12</v>
      </c>
      <c r="D241" t="s">
        <v>1062</v>
      </c>
      <c r="E241">
        <v>901</v>
      </c>
      <c r="F241">
        <v>107039</v>
      </c>
      <c r="G241">
        <v>35</v>
      </c>
      <c r="H241">
        <v>35</v>
      </c>
      <c r="I241">
        <v>16</v>
      </c>
      <c r="J241">
        <v>16</v>
      </c>
      <c r="K241">
        <v>0.89</v>
      </c>
      <c r="L241" s="1">
        <f t="shared" si="6"/>
        <v>95264.71</v>
      </c>
      <c r="M241" s="1">
        <f t="shared" si="7"/>
        <v>0.11877461635807746</v>
      </c>
      <c r="N241" t="s">
        <v>1063</v>
      </c>
    </row>
    <row r="242" spans="1:14" x14ac:dyDescent="0.25">
      <c r="A242">
        <v>156</v>
      </c>
      <c r="B242">
        <v>1</v>
      </c>
      <c r="C242" t="s">
        <v>12</v>
      </c>
      <c r="D242" t="s">
        <v>970</v>
      </c>
      <c r="E242">
        <v>901</v>
      </c>
      <c r="F242">
        <v>108592</v>
      </c>
      <c r="G242">
        <v>29</v>
      </c>
      <c r="H242">
        <v>29</v>
      </c>
      <c r="I242">
        <v>10</v>
      </c>
      <c r="J242">
        <v>10</v>
      </c>
      <c r="K242">
        <v>0.48</v>
      </c>
      <c r="L242" s="1">
        <f t="shared" si="6"/>
        <v>52124.159999999996</v>
      </c>
      <c r="M242" s="1">
        <f t="shared" si="7"/>
        <v>6.4987623507036824E-2</v>
      </c>
      <c r="N242" t="s">
        <v>971</v>
      </c>
    </row>
    <row r="243" spans="1:14" x14ac:dyDescent="0.25">
      <c r="A243">
        <v>156</v>
      </c>
      <c r="B243">
        <v>2</v>
      </c>
      <c r="C243" t="s">
        <v>12</v>
      </c>
      <c r="D243" t="s">
        <v>972</v>
      </c>
      <c r="E243">
        <v>691</v>
      </c>
      <c r="F243">
        <v>106869</v>
      </c>
      <c r="G243">
        <v>24</v>
      </c>
      <c r="H243">
        <v>24</v>
      </c>
      <c r="I243">
        <v>10</v>
      </c>
      <c r="J243">
        <v>10</v>
      </c>
      <c r="K243">
        <v>0.49</v>
      </c>
      <c r="L243" s="1">
        <f t="shared" si="6"/>
        <v>52365.81</v>
      </c>
      <c r="M243" s="1">
        <f t="shared" si="7"/>
        <v>6.5288909114718088E-2</v>
      </c>
      <c r="N243" t="s">
        <v>973</v>
      </c>
    </row>
    <row r="244" spans="1:14" x14ac:dyDescent="0.25">
      <c r="A244">
        <v>157</v>
      </c>
      <c r="B244">
        <v>1</v>
      </c>
      <c r="C244" t="s">
        <v>12</v>
      </c>
      <c r="D244" t="s">
        <v>313</v>
      </c>
      <c r="E244">
        <v>897</v>
      </c>
      <c r="F244">
        <v>119367</v>
      </c>
      <c r="G244">
        <v>33</v>
      </c>
      <c r="H244">
        <v>33</v>
      </c>
      <c r="I244">
        <v>10</v>
      </c>
      <c r="J244">
        <v>10</v>
      </c>
      <c r="K244">
        <v>0.48</v>
      </c>
      <c r="L244" s="1">
        <f t="shared" si="6"/>
        <v>57296.159999999996</v>
      </c>
      <c r="M244" s="1">
        <f t="shared" si="7"/>
        <v>7.1435995793101378E-2</v>
      </c>
      <c r="N244" t="s">
        <v>314</v>
      </c>
    </row>
    <row r="245" spans="1:14" x14ac:dyDescent="0.25">
      <c r="A245">
        <v>158</v>
      </c>
      <c r="B245">
        <v>1</v>
      </c>
      <c r="C245" t="s">
        <v>12</v>
      </c>
      <c r="D245" t="s">
        <v>1657</v>
      </c>
      <c r="E245">
        <v>896</v>
      </c>
      <c r="F245">
        <v>43389</v>
      </c>
      <c r="G245">
        <v>27</v>
      </c>
      <c r="H245">
        <v>27</v>
      </c>
      <c r="I245">
        <v>6</v>
      </c>
      <c r="J245">
        <v>6</v>
      </c>
      <c r="K245">
        <v>0.98</v>
      </c>
      <c r="L245" s="1">
        <f t="shared" si="6"/>
        <v>42521.22</v>
      </c>
      <c r="M245" s="1">
        <f t="shared" si="7"/>
        <v>5.3014821465130264E-2</v>
      </c>
      <c r="N245" t="s">
        <v>1658</v>
      </c>
    </row>
    <row r="246" spans="1:14" x14ac:dyDescent="0.25">
      <c r="A246">
        <v>159</v>
      </c>
      <c r="B246">
        <v>1</v>
      </c>
      <c r="C246" t="s">
        <v>12</v>
      </c>
      <c r="D246" t="s">
        <v>992</v>
      </c>
      <c r="E246">
        <v>893</v>
      </c>
      <c r="F246">
        <v>22858</v>
      </c>
      <c r="G246">
        <v>25</v>
      </c>
      <c r="H246">
        <v>25</v>
      </c>
      <c r="I246">
        <v>4</v>
      </c>
      <c r="J246">
        <v>4</v>
      </c>
      <c r="K246">
        <v>1.08</v>
      </c>
      <c r="L246" s="1">
        <f t="shared" si="6"/>
        <v>24686.640000000003</v>
      </c>
      <c r="M246" s="1">
        <f t="shared" si="7"/>
        <v>3.0778933722361297E-2</v>
      </c>
      <c r="N246" t="s">
        <v>993</v>
      </c>
    </row>
    <row r="247" spans="1:14" x14ac:dyDescent="0.25">
      <c r="A247">
        <v>160</v>
      </c>
      <c r="B247">
        <v>1</v>
      </c>
      <c r="C247" t="s">
        <v>12</v>
      </c>
      <c r="D247" t="s">
        <v>1022</v>
      </c>
      <c r="E247">
        <v>889</v>
      </c>
      <c r="F247">
        <v>57886</v>
      </c>
      <c r="G247">
        <v>32</v>
      </c>
      <c r="H247">
        <v>32</v>
      </c>
      <c r="I247">
        <v>10</v>
      </c>
      <c r="J247">
        <v>10</v>
      </c>
      <c r="K247">
        <v>1.24</v>
      </c>
      <c r="L247" s="1">
        <f t="shared" si="6"/>
        <v>71778.64</v>
      </c>
      <c r="M247" s="1">
        <f t="shared" si="7"/>
        <v>8.9492535364927392E-2</v>
      </c>
      <c r="N247" t="s">
        <v>1023</v>
      </c>
    </row>
    <row r="248" spans="1:14" x14ac:dyDescent="0.25">
      <c r="A248">
        <v>161</v>
      </c>
      <c r="B248">
        <v>1</v>
      </c>
      <c r="C248" t="s">
        <v>12</v>
      </c>
      <c r="D248" t="s">
        <v>1036</v>
      </c>
      <c r="E248">
        <v>875</v>
      </c>
      <c r="F248">
        <v>57167</v>
      </c>
      <c r="G248">
        <v>30</v>
      </c>
      <c r="H248">
        <v>30</v>
      </c>
      <c r="I248">
        <v>10</v>
      </c>
      <c r="J248">
        <v>10</v>
      </c>
      <c r="K248">
        <v>1.26</v>
      </c>
      <c r="L248" s="1">
        <f t="shared" si="6"/>
        <v>72030.42</v>
      </c>
      <c r="M248" s="1">
        <f t="shared" si="7"/>
        <v>8.9806450905179774E-2</v>
      </c>
      <c r="N248" t="s">
        <v>1037</v>
      </c>
    </row>
    <row r="249" spans="1:14" x14ac:dyDescent="0.25">
      <c r="A249">
        <v>162</v>
      </c>
      <c r="B249">
        <v>1</v>
      </c>
      <c r="C249" t="s">
        <v>12</v>
      </c>
      <c r="D249" t="s">
        <v>994</v>
      </c>
      <c r="E249">
        <v>873</v>
      </c>
      <c r="F249">
        <v>13758</v>
      </c>
      <c r="G249">
        <v>29</v>
      </c>
      <c r="H249">
        <v>29</v>
      </c>
      <c r="I249">
        <v>3</v>
      </c>
      <c r="J249">
        <v>3</v>
      </c>
      <c r="K249">
        <v>2.33</v>
      </c>
      <c r="L249" s="1">
        <f t="shared" si="6"/>
        <v>32056.14</v>
      </c>
      <c r="M249" s="1">
        <f t="shared" si="7"/>
        <v>3.9967116158972416E-2</v>
      </c>
      <c r="N249" t="s">
        <v>995</v>
      </c>
    </row>
    <row r="250" spans="1:14" x14ac:dyDescent="0.25">
      <c r="A250">
        <v>163</v>
      </c>
      <c r="B250">
        <v>1</v>
      </c>
      <c r="C250" t="s">
        <v>12</v>
      </c>
      <c r="D250" t="s">
        <v>966</v>
      </c>
      <c r="E250">
        <v>871</v>
      </c>
      <c r="F250">
        <v>90735</v>
      </c>
      <c r="G250">
        <v>37</v>
      </c>
      <c r="H250">
        <v>37</v>
      </c>
      <c r="I250">
        <v>15</v>
      </c>
      <c r="J250">
        <v>15</v>
      </c>
      <c r="K250">
        <v>1.1200000000000001</v>
      </c>
      <c r="L250" s="1">
        <f t="shared" si="6"/>
        <v>101623.20000000001</v>
      </c>
      <c r="M250" s="1">
        <f t="shared" si="7"/>
        <v>0.12670228663982894</v>
      </c>
      <c r="N250" t="s">
        <v>967</v>
      </c>
    </row>
    <row r="251" spans="1:14" x14ac:dyDescent="0.25">
      <c r="A251">
        <v>163</v>
      </c>
      <c r="B251">
        <v>2</v>
      </c>
      <c r="C251" t="s">
        <v>12</v>
      </c>
      <c r="D251" t="s">
        <v>3177</v>
      </c>
      <c r="E251">
        <v>554</v>
      </c>
      <c r="F251">
        <v>90505</v>
      </c>
      <c r="G251">
        <v>18</v>
      </c>
      <c r="H251">
        <v>18</v>
      </c>
      <c r="I251">
        <v>6</v>
      </c>
      <c r="J251">
        <v>6</v>
      </c>
      <c r="K251">
        <v>0.33</v>
      </c>
      <c r="L251" s="1">
        <f t="shared" si="6"/>
        <v>29866.65</v>
      </c>
      <c r="M251" s="1">
        <f t="shared" si="7"/>
        <v>3.7237292756687905E-2</v>
      </c>
      <c r="N251" t="s">
        <v>3178</v>
      </c>
    </row>
    <row r="252" spans="1:14" x14ac:dyDescent="0.25">
      <c r="A252">
        <v>164</v>
      </c>
      <c r="B252">
        <v>1</v>
      </c>
      <c r="C252" t="s">
        <v>12</v>
      </c>
      <c r="D252" t="s">
        <v>1348</v>
      </c>
      <c r="E252">
        <v>858</v>
      </c>
      <c r="F252">
        <v>120717</v>
      </c>
      <c r="G252">
        <v>20</v>
      </c>
      <c r="H252">
        <v>20</v>
      </c>
      <c r="I252">
        <v>7</v>
      </c>
      <c r="J252">
        <v>7</v>
      </c>
      <c r="K252">
        <v>0.28000000000000003</v>
      </c>
      <c r="L252" s="1">
        <f t="shared" si="6"/>
        <v>33800.76</v>
      </c>
      <c r="M252" s="1">
        <f t="shared" si="7"/>
        <v>4.2142282295421357E-2</v>
      </c>
      <c r="N252" t="s">
        <v>1349</v>
      </c>
    </row>
    <row r="253" spans="1:14" x14ac:dyDescent="0.25">
      <c r="A253">
        <v>165</v>
      </c>
      <c r="B253">
        <v>1</v>
      </c>
      <c r="C253" t="s">
        <v>12</v>
      </c>
      <c r="D253" t="s">
        <v>405</v>
      </c>
      <c r="E253">
        <v>853</v>
      </c>
      <c r="F253">
        <v>49940</v>
      </c>
      <c r="G253">
        <v>33</v>
      </c>
      <c r="H253">
        <v>33</v>
      </c>
      <c r="I253">
        <v>11</v>
      </c>
      <c r="J253">
        <v>11</v>
      </c>
      <c r="K253">
        <v>1.77</v>
      </c>
      <c r="L253" s="1">
        <f t="shared" si="6"/>
        <v>88393.8</v>
      </c>
      <c r="M253" s="1">
        <f t="shared" si="7"/>
        <v>0.11020806848026543</v>
      </c>
      <c r="N253" t="s">
        <v>406</v>
      </c>
    </row>
    <row r="254" spans="1:14" x14ac:dyDescent="0.25">
      <c r="A254">
        <v>165</v>
      </c>
      <c r="B254">
        <v>2</v>
      </c>
      <c r="C254" t="s">
        <v>12</v>
      </c>
      <c r="D254" t="s">
        <v>896</v>
      </c>
      <c r="E254">
        <v>261</v>
      </c>
      <c r="F254">
        <v>93091</v>
      </c>
      <c r="G254">
        <v>15</v>
      </c>
      <c r="H254">
        <v>15</v>
      </c>
      <c r="I254">
        <v>8</v>
      </c>
      <c r="J254">
        <v>8</v>
      </c>
      <c r="K254">
        <v>0.44</v>
      </c>
      <c r="L254" s="1">
        <f t="shared" si="6"/>
        <v>40960.04</v>
      </c>
      <c r="M254" s="1">
        <f t="shared" si="7"/>
        <v>5.1068365578518078E-2</v>
      </c>
      <c r="N254" t="s">
        <v>897</v>
      </c>
    </row>
    <row r="255" spans="1:14" x14ac:dyDescent="0.25">
      <c r="A255">
        <v>166</v>
      </c>
      <c r="B255">
        <v>1</v>
      </c>
      <c r="C255" t="s">
        <v>12</v>
      </c>
      <c r="D255" t="s">
        <v>1038</v>
      </c>
      <c r="E255">
        <v>851</v>
      </c>
      <c r="F255">
        <v>14579</v>
      </c>
      <c r="G255">
        <v>21</v>
      </c>
      <c r="H255">
        <v>21</v>
      </c>
      <c r="I255">
        <v>4</v>
      </c>
      <c r="J255">
        <v>4</v>
      </c>
      <c r="K255">
        <v>3.16</v>
      </c>
      <c r="L255" s="1">
        <f t="shared" si="6"/>
        <v>46069.64</v>
      </c>
      <c r="M255" s="1">
        <f t="shared" si="7"/>
        <v>5.743893847737256E-2</v>
      </c>
      <c r="N255" t="s">
        <v>1039</v>
      </c>
    </row>
    <row r="256" spans="1:14" x14ac:dyDescent="0.25">
      <c r="A256">
        <v>167</v>
      </c>
      <c r="B256">
        <v>1</v>
      </c>
      <c r="C256" t="s">
        <v>12</v>
      </c>
      <c r="D256" t="s">
        <v>546</v>
      </c>
      <c r="E256">
        <v>845</v>
      </c>
      <c r="F256">
        <v>32128</v>
      </c>
      <c r="G256">
        <v>23</v>
      </c>
      <c r="H256">
        <v>23</v>
      </c>
      <c r="I256">
        <v>8</v>
      </c>
      <c r="J256">
        <v>8</v>
      </c>
      <c r="K256">
        <v>1.86</v>
      </c>
      <c r="L256" s="1">
        <f t="shared" si="6"/>
        <v>59758.080000000002</v>
      </c>
      <c r="M256" s="1">
        <f t="shared" si="7"/>
        <v>7.4505480846950578E-2</v>
      </c>
      <c r="N256" t="s">
        <v>547</v>
      </c>
    </row>
    <row r="257" spans="1:14" x14ac:dyDescent="0.25">
      <c r="A257">
        <v>168</v>
      </c>
      <c r="B257">
        <v>1</v>
      </c>
      <c r="C257" t="s">
        <v>12</v>
      </c>
      <c r="D257" t="s">
        <v>3179</v>
      </c>
      <c r="E257">
        <v>840</v>
      </c>
      <c r="F257">
        <v>25888</v>
      </c>
      <c r="G257">
        <v>24</v>
      </c>
      <c r="H257">
        <v>24</v>
      </c>
      <c r="I257">
        <v>8</v>
      </c>
      <c r="J257">
        <v>8</v>
      </c>
      <c r="K257">
        <v>3.31</v>
      </c>
      <c r="L257" s="1">
        <f t="shared" si="6"/>
        <v>85689.279999999999</v>
      </c>
      <c r="M257" s="1">
        <f t="shared" si="7"/>
        <v>0.10683611337293608</v>
      </c>
      <c r="N257" t="s">
        <v>3180</v>
      </c>
    </row>
    <row r="258" spans="1:14" x14ac:dyDescent="0.25">
      <c r="A258">
        <v>169</v>
      </c>
      <c r="B258">
        <v>1</v>
      </c>
      <c r="C258" t="s">
        <v>12</v>
      </c>
      <c r="D258" t="s">
        <v>502</v>
      </c>
      <c r="E258">
        <v>837</v>
      </c>
      <c r="F258">
        <v>29466</v>
      </c>
      <c r="G258">
        <v>28</v>
      </c>
      <c r="H258">
        <v>28</v>
      </c>
      <c r="I258">
        <v>5</v>
      </c>
      <c r="J258">
        <v>5</v>
      </c>
      <c r="K258">
        <v>1.05</v>
      </c>
      <c r="L258" s="1">
        <f t="shared" si="6"/>
        <v>30939.300000000003</v>
      </c>
      <c r="M258" s="1">
        <f t="shared" si="7"/>
        <v>3.8574656742118518E-2</v>
      </c>
      <c r="N258" t="s">
        <v>503</v>
      </c>
    </row>
    <row r="259" spans="1:14" x14ac:dyDescent="0.25">
      <c r="A259">
        <v>170</v>
      </c>
      <c r="B259">
        <v>1</v>
      </c>
      <c r="C259" t="s">
        <v>12</v>
      </c>
      <c r="D259" t="s">
        <v>912</v>
      </c>
      <c r="E259">
        <v>833</v>
      </c>
      <c r="F259">
        <v>41760</v>
      </c>
      <c r="G259">
        <v>42</v>
      </c>
      <c r="H259">
        <v>42</v>
      </c>
      <c r="I259">
        <v>12</v>
      </c>
      <c r="J259">
        <v>12</v>
      </c>
      <c r="K259">
        <v>4.0599999999999996</v>
      </c>
      <c r="L259" s="1">
        <f t="shared" si="6"/>
        <v>169545.59999999998</v>
      </c>
      <c r="M259" s="1">
        <f t="shared" si="7"/>
        <v>0.21138691961797873</v>
      </c>
      <c r="N259" t="s">
        <v>913</v>
      </c>
    </row>
    <row r="260" spans="1:14" x14ac:dyDescent="0.25">
      <c r="A260">
        <v>170</v>
      </c>
      <c r="B260">
        <v>2</v>
      </c>
      <c r="C260" t="s">
        <v>12</v>
      </c>
      <c r="D260" t="s">
        <v>914</v>
      </c>
      <c r="E260">
        <v>416</v>
      </c>
      <c r="F260">
        <v>24954</v>
      </c>
      <c r="G260">
        <v>30</v>
      </c>
      <c r="H260">
        <v>30</v>
      </c>
      <c r="I260">
        <v>7</v>
      </c>
      <c r="J260">
        <v>7</v>
      </c>
      <c r="K260">
        <v>4.37</v>
      </c>
      <c r="L260" s="1">
        <f t="shared" ref="L260:L323" si="8">F260*K260</f>
        <v>109048.98</v>
      </c>
      <c r="M260" s="1">
        <f t="shared" ref="M260:M323" si="9">(L260/80206287.27)*100</f>
        <v>0.13596063813913525</v>
      </c>
      <c r="N260" t="s">
        <v>915</v>
      </c>
    </row>
    <row r="261" spans="1:14" x14ac:dyDescent="0.25">
      <c r="A261">
        <v>171</v>
      </c>
      <c r="B261">
        <v>1</v>
      </c>
      <c r="C261" t="s">
        <v>12</v>
      </c>
      <c r="D261" t="s">
        <v>908</v>
      </c>
      <c r="E261">
        <v>832</v>
      </c>
      <c r="F261">
        <v>79382</v>
      </c>
      <c r="G261">
        <v>32</v>
      </c>
      <c r="H261">
        <v>32</v>
      </c>
      <c r="I261">
        <v>12</v>
      </c>
      <c r="J261">
        <v>12</v>
      </c>
      <c r="K261">
        <v>1.1200000000000001</v>
      </c>
      <c r="L261" s="1">
        <f t="shared" si="8"/>
        <v>88907.840000000011</v>
      </c>
      <c r="M261" s="1">
        <f t="shared" si="9"/>
        <v>0.11084896586810933</v>
      </c>
      <c r="N261" t="s">
        <v>909</v>
      </c>
    </row>
    <row r="262" spans="1:14" x14ac:dyDescent="0.25">
      <c r="A262">
        <v>171</v>
      </c>
      <c r="B262">
        <v>2</v>
      </c>
      <c r="C262" t="s">
        <v>12</v>
      </c>
      <c r="D262" t="s">
        <v>672</v>
      </c>
      <c r="E262">
        <v>785</v>
      </c>
      <c r="F262">
        <v>79410</v>
      </c>
      <c r="G262">
        <v>30</v>
      </c>
      <c r="H262">
        <v>30</v>
      </c>
      <c r="I262">
        <v>11</v>
      </c>
      <c r="J262">
        <v>11</v>
      </c>
      <c r="K262">
        <v>1.01</v>
      </c>
      <c r="L262" s="1">
        <f t="shared" si="8"/>
        <v>80204.100000000006</v>
      </c>
      <c r="M262" s="1">
        <f t="shared" si="9"/>
        <v>9.9997272944460536E-2</v>
      </c>
      <c r="N262" t="s">
        <v>673</v>
      </c>
    </row>
    <row r="263" spans="1:14" x14ac:dyDescent="0.25">
      <c r="A263">
        <v>172</v>
      </c>
      <c r="B263">
        <v>1</v>
      </c>
      <c r="C263" t="s">
        <v>12</v>
      </c>
      <c r="D263" t="s">
        <v>1014</v>
      </c>
      <c r="E263">
        <v>816</v>
      </c>
      <c r="F263">
        <v>95712</v>
      </c>
      <c r="G263">
        <v>26</v>
      </c>
      <c r="H263">
        <v>26</v>
      </c>
      <c r="I263">
        <v>10</v>
      </c>
      <c r="J263">
        <v>10</v>
      </c>
      <c r="K263">
        <v>0.56000000000000005</v>
      </c>
      <c r="L263" s="1">
        <f t="shared" si="8"/>
        <v>53598.720000000008</v>
      </c>
      <c r="M263" s="1">
        <f t="shared" si="9"/>
        <v>6.6826082872493003E-2</v>
      </c>
      <c r="N263" t="s">
        <v>1015</v>
      </c>
    </row>
    <row r="264" spans="1:14" x14ac:dyDescent="0.25">
      <c r="A264">
        <v>173</v>
      </c>
      <c r="B264">
        <v>1</v>
      </c>
      <c r="C264" t="s">
        <v>12</v>
      </c>
      <c r="D264" t="s">
        <v>209</v>
      </c>
      <c r="E264">
        <v>816</v>
      </c>
      <c r="F264">
        <v>16230</v>
      </c>
      <c r="G264">
        <v>29</v>
      </c>
      <c r="H264">
        <v>29</v>
      </c>
      <c r="I264">
        <v>4</v>
      </c>
      <c r="J264">
        <v>4</v>
      </c>
      <c r="K264">
        <v>1.79</v>
      </c>
      <c r="L264" s="1">
        <f t="shared" si="8"/>
        <v>29051.7</v>
      </c>
      <c r="M264" s="1">
        <f t="shared" si="9"/>
        <v>3.6221225279014217E-2</v>
      </c>
      <c r="N264" t="s">
        <v>210</v>
      </c>
    </row>
    <row r="265" spans="1:14" x14ac:dyDescent="0.25">
      <c r="A265">
        <v>174</v>
      </c>
      <c r="B265">
        <v>1</v>
      </c>
      <c r="C265" t="s">
        <v>12</v>
      </c>
      <c r="D265" t="s">
        <v>311</v>
      </c>
      <c r="E265">
        <v>815</v>
      </c>
      <c r="F265">
        <v>22468</v>
      </c>
      <c r="G265">
        <v>30</v>
      </c>
      <c r="H265">
        <v>30</v>
      </c>
      <c r="I265">
        <v>6</v>
      </c>
      <c r="J265">
        <v>6</v>
      </c>
      <c r="K265">
        <v>2.7</v>
      </c>
      <c r="L265" s="1">
        <f t="shared" si="8"/>
        <v>60663.600000000006</v>
      </c>
      <c r="M265" s="1">
        <f t="shared" si="9"/>
        <v>7.5634469646733482E-2</v>
      </c>
      <c r="N265" t="s">
        <v>312</v>
      </c>
    </row>
    <row r="266" spans="1:14" x14ac:dyDescent="0.25">
      <c r="A266">
        <v>175</v>
      </c>
      <c r="B266">
        <v>1</v>
      </c>
      <c r="C266" t="s">
        <v>12</v>
      </c>
      <c r="D266" t="s">
        <v>779</v>
      </c>
      <c r="E266">
        <v>812</v>
      </c>
      <c r="F266">
        <v>24054</v>
      </c>
      <c r="G266">
        <v>35</v>
      </c>
      <c r="H266">
        <v>35</v>
      </c>
      <c r="I266">
        <v>7</v>
      </c>
      <c r="J266">
        <v>7</v>
      </c>
      <c r="K266">
        <v>3.8</v>
      </c>
      <c r="L266" s="1">
        <f t="shared" si="8"/>
        <v>91405.2</v>
      </c>
      <c r="M266" s="1">
        <f t="shared" si="9"/>
        <v>0.11396263698418166</v>
      </c>
      <c r="N266" t="s">
        <v>780</v>
      </c>
    </row>
    <row r="267" spans="1:14" x14ac:dyDescent="0.25">
      <c r="A267">
        <v>176</v>
      </c>
      <c r="B267">
        <v>1</v>
      </c>
      <c r="C267" t="s">
        <v>12</v>
      </c>
      <c r="D267" t="s">
        <v>3181</v>
      </c>
      <c r="E267">
        <v>811</v>
      </c>
      <c r="F267">
        <v>48067</v>
      </c>
      <c r="G267">
        <v>28</v>
      </c>
      <c r="H267">
        <v>28</v>
      </c>
      <c r="I267">
        <v>9</v>
      </c>
      <c r="J267">
        <v>9</v>
      </c>
      <c r="K267">
        <v>1.41</v>
      </c>
      <c r="L267" s="1">
        <f t="shared" si="8"/>
        <v>67774.47</v>
      </c>
      <c r="M267" s="1">
        <f t="shared" si="9"/>
        <v>8.4500196065489822E-2</v>
      </c>
      <c r="N267" t="s">
        <v>3182</v>
      </c>
    </row>
    <row r="268" spans="1:14" x14ac:dyDescent="0.25">
      <c r="A268">
        <v>177</v>
      </c>
      <c r="B268">
        <v>1</v>
      </c>
      <c r="C268" t="s">
        <v>12</v>
      </c>
      <c r="D268" t="s">
        <v>415</v>
      </c>
      <c r="E268">
        <v>810</v>
      </c>
      <c r="F268">
        <v>30011</v>
      </c>
      <c r="G268">
        <v>24</v>
      </c>
      <c r="H268">
        <v>24</v>
      </c>
      <c r="I268">
        <v>4</v>
      </c>
      <c r="J268">
        <v>4</v>
      </c>
      <c r="K268">
        <v>1.02</v>
      </c>
      <c r="L268" s="1">
        <f t="shared" si="8"/>
        <v>30611.22</v>
      </c>
      <c r="M268" s="1">
        <f t="shared" si="9"/>
        <v>3.8165611502441014E-2</v>
      </c>
      <c r="N268" t="s">
        <v>416</v>
      </c>
    </row>
    <row r="269" spans="1:14" x14ac:dyDescent="0.25">
      <c r="A269">
        <v>178</v>
      </c>
      <c r="B269">
        <v>1</v>
      </c>
      <c r="C269" t="s">
        <v>12</v>
      </c>
      <c r="D269" t="s">
        <v>442</v>
      </c>
      <c r="E269">
        <v>805</v>
      </c>
      <c r="F269">
        <v>55300</v>
      </c>
      <c r="G269">
        <v>30</v>
      </c>
      <c r="H269">
        <v>30</v>
      </c>
      <c r="I269">
        <v>10</v>
      </c>
      <c r="J269">
        <v>10</v>
      </c>
      <c r="K269">
        <v>1.32</v>
      </c>
      <c r="L269" s="1">
        <f t="shared" si="8"/>
        <v>72996</v>
      </c>
      <c r="M269" s="1">
        <f t="shared" si="9"/>
        <v>9.1010321615152351E-2</v>
      </c>
      <c r="N269" t="s">
        <v>443</v>
      </c>
    </row>
    <row r="270" spans="1:14" x14ac:dyDescent="0.25">
      <c r="A270">
        <v>178</v>
      </c>
      <c r="B270">
        <v>2</v>
      </c>
      <c r="C270" t="s">
        <v>12</v>
      </c>
      <c r="D270" t="s">
        <v>3183</v>
      </c>
      <c r="E270">
        <v>145</v>
      </c>
      <c r="F270">
        <v>56351</v>
      </c>
      <c r="G270">
        <v>5</v>
      </c>
      <c r="H270">
        <v>5</v>
      </c>
      <c r="I270">
        <v>3</v>
      </c>
      <c r="J270">
        <v>3</v>
      </c>
      <c r="K270">
        <v>0.25</v>
      </c>
      <c r="L270" s="1">
        <f t="shared" si="8"/>
        <v>14087.75</v>
      </c>
      <c r="M270" s="1">
        <f t="shared" si="9"/>
        <v>1.7564396108469812E-2</v>
      </c>
      <c r="N270" t="s">
        <v>3184</v>
      </c>
    </row>
    <row r="271" spans="1:14" x14ac:dyDescent="0.25">
      <c r="A271">
        <v>179</v>
      </c>
      <c r="B271">
        <v>1</v>
      </c>
      <c r="C271" t="s">
        <v>12</v>
      </c>
      <c r="D271" t="s">
        <v>377</v>
      </c>
      <c r="E271">
        <v>784</v>
      </c>
      <c r="F271">
        <v>53587</v>
      </c>
      <c r="G271">
        <v>22</v>
      </c>
      <c r="H271">
        <v>22</v>
      </c>
      <c r="I271">
        <v>8</v>
      </c>
      <c r="J271">
        <v>8</v>
      </c>
      <c r="K271">
        <v>0.88</v>
      </c>
      <c r="L271" s="1">
        <f t="shared" si="8"/>
        <v>47156.56</v>
      </c>
      <c r="M271" s="1">
        <f t="shared" si="9"/>
        <v>5.8794094085487275E-2</v>
      </c>
      <c r="N271" t="s">
        <v>378</v>
      </c>
    </row>
    <row r="272" spans="1:14" x14ac:dyDescent="0.25">
      <c r="A272">
        <v>180</v>
      </c>
      <c r="B272">
        <v>1</v>
      </c>
      <c r="C272" t="s">
        <v>12</v>
      </c>
      <c r="D272" t="s">
        <v>711</v>
      </c>
      <c r="E272">
        <v>782</v>
      </c>
      <c r="F272">
        <v>27890</v>
      </c>
      <c r="G272">
        <v>25</v>
      </c>
      <c r="H272">
        <v>25</v>
      </c>
      <c r="I272">
        <v>7</v>
      </c>
      <c r="J272">
        <v>7</v>
      </c>
      <c r="K272">
        <v>1.88</v>
      </c>
      <c r="L272" s="1">
        <f t="shared" si="8"/>
        <v>52433.2</v>
      </c>
      <c r="M272" s="1">
        <f t="shared" si="9"/>
        <v>6.5372929959334844E-2</v>
      </c>
      <c r="N272" t="s">
        <v>712</v>
      </c>
    </row>
    <row r="273" spans="1:14" x14ac:dyDescent="0.25">
      <c r="A273">
        <v>180</v>
      </c>
      <c r="B273">
        <v>2</v>
      </c>
      <c r="C273" t="s">
        <v>12</v>
      </c>
      <c r="D273" t="s">
        <v>1048</v>
      </c>
      <c r="E273">
        <v>740</v>
      </c>
      <c r="F273">
        <v>27945</v>
      </c>
      <c r="G273">
        <v>20</v>
      </c>
      <c r="H273">
        <v>20</v>
      </c>
      <c r="I273">
        <v>8</v>
      </c>
      <c r="J273">
        <v>8</v>
      </c>
      <c r="K273">
        <v>2.33</v>
      </c>
      <c r="L273" s="1">
        <f t="shared" si="8"/>
        <v>65111.85</v>
      </c>
      <c r="M273" s="1">
        <f t="shared" si="9"/>
        <v>8.1180481251815956E-2</v>
      </c>
      <c r="N273" t="s">
        <v>1049</v>
      </c>
    </row>
    <row r="274" spans="1:14" x14ac:dyDescent="0.25">
      <c r="A274">
        <v>180</v>
      </c>
      <c r="B274">
        <v>3</v>
      </c>
      <c r="C274" t="s">
        <v>12</v>
      </c>
      <c r="D274" t="s">
        <v>287</v>
      </c>
      <c r="E274">
        <v>558</v>
      </c>
      <c r="F274">
        <v>27390</v>
      </c>
      <c r="G274">
        <v>18</v>
      </c>
      <c r="H274">
        <v>18</v>
      </c>
      <c r="I274">
        <v>6</v>
      </c>
      <c r="J274">
        <v>6</v>
      </c>
      <c r="K274">
        <v>1.51</v>
      </c>
      <c r="L274" s="1">
        <f t="shared" si="8"/>
        <v>41358.9</v>
      </c>
      <c r="M274" s="1">
        <f t="shared" si="9"/>
        <v>5.1565658264136734E-2</v>
      </c>
      <c r="N274" t="s">
        <v>288</v>
      </c>
    </row>
    <row r="275" spans="1:14" x14ac:dyDescent="0.25">
      <c r="A275">
        <v>180</v>
      </c>
      <c r="B275">
        <v>4</v>
      </c>
      <c r="C275" t="s">
        <v>12</v>
      </c>
      <c r="D275" t="s">
        <v>1050</v>
      </c>
      <c r="E275">
        <v>444</v>
      </c>
      <c r="F275">
        <v>25741</v>
      </c>
      <c r="G275">
        <v>17</v>
      </c>
      <c r="H275">
        <v>17</v>
      </c>
      <c r="I275">
        <v>6</v>
      </c>
      <c r="J275">
        <v>6</v>
      </c>
      <c r="K275">
        <v>1.66</v>
      </c>
      <c r="L275" s="1">
        <f t="shared" si="8"/>
        <v>42730.06</v>
      </c>
      <c r="M275" s="1">
        <f t="shared" si="9"/>
        <v>5.3275200055273669E-2</v>
      </c>
      <c r="N275" t="s">
        <v>1051</v>
      </c>
    </row>
    <row r="276" spans="1:14" x14ac:dyDescent="0.25">
      <c r="A276">
        <v>180</v>
      </c>
      <c r="B276">
        <v>5</v>
      </c>
      <c r="C276" t="s">
        <v>12</v>
      </c>
      <c r="D276" t="s">
        <v>1052</v>
      </c>
      <c r="E276">
        <v>311</v>
      </c>
      <c r="F276">
        <v>29054</v>
      </c>
      <c r="G276">
        <v>14</v>
      </c>
      <c r="H276">
        <v>14</v>
      </c>
      <c r="I276">
        <v>5</v>
      </c>
      <c r="J276">
        <v>5</v>
      </c>
      <c r="K276">
        <v>1.38</v>
      </c>
      <c r="L276" s="1">
        <f t="shared" si="8"/>
        <v>40094.519999999997</v>
      </c>
      <c r="M276" s="1">
        <f t="shared" si="9"/>
        <v>4.9989248180792901E-2</v>
      </c>
      <c r="N276" t="s">
        <v>1053</v>
      </c>
    </row>
    <row r="277" spans="1:14" x14ac:dyDescent="0.25">
      <c r="A277">
        <v>180</v>
      </c>
      <c r="B277">
        <v>6</v>
      </c>
      <c r="C277" t="s">
        <v>12</v>
      </c>
      <c r="D277" t="s">
        <v>315</v>
      </c>
      <c r="E277">
        <v>236</v>
      </c>
      <c r="F277">
        <v>27747</v>
      </c>
      <c r="G277">
        <v>11</v>
      </c>
      <c r="H277">
        <v>11</v>
      </c>
      <c r="I277">
        <v>4</v>
      </c>
      <c r="J277">
        <v>4</v>
      </c>
      <c r="K277">
        <v>1.1299999999999999</v>
      </c>
      <c r="L277" s="1">
        <f t="shared" si="8"/>
        <v>31354.109999999997</v>
      </c>
      <c r="M277" s="1">
        <f t="shared" si="9"/>
        <v>3.9091835649307696E-2</v>
      </c>
      <c r="N277" t="s">
        <v>316</v>
      </c>
    </row>
    <row r="278" spans="1:14" x14ac:dyDescent="0.25">
      <c r="A278">
        <v>180</v>
      </c>
      <c r="B278">
        <v>7</v>
      </c>
      <c r="C278" t="s">
        <v>12</v>
      </c>
      <c r="D278" t="s">
        <v>1054</v>
      </c>
      <c r="E278">
        <v>193</v>
      </c>
      <c r="F278">
        <v>27915</v>
      </c>
      <c r="G278">
        <v>7</v>
      </c>
      <c r="H278">
        <v>7</v>
      </c>
      <c r="I278">
        <v>3</v>
      </c>
      <c r="J278">
        <v>3</v>
      </c>
      <c r="K278">
        <v>0.56999999999999995</v>
      </c>
      <c r="L278" s="1">
        <f t="shared" si="8"/>
        <v>15911.55</v>
      </c>
      <c r="M278" s="1">
        <f t="shared" si="9"/>
        <v>1.9838282685292034E-2</v>
      </c>
      <c r="N278" t="s">
        <v>1055</v>
      </c>
    </row>
    <row r="279" spans="1:14" x14ac:dyDescent="0.25">
      <c r="A279">
        <v>181</v>
      </c>
      <c r="B279">
        <v>1</v>
      </c>
      <c r="C279" t="s">
        <v>12</v>
      </c>
      <c r="D279" t="s">
        <v>1118</v>
      </c>
      <c r="E279">
        <v>779</v>
      </c>
      <c r="F279">
        <v>92696</v>
      </c>
      <c r="G279">
        <v>23</v>
      </c>
      <c r="H279">
        <v>23</v>
      </c>
      <c r="I279">
        <v>8</v>
      </c>
      <c r="J279">
        <v>8</v>
      </c>
      <c r="K279">
        <v>0.57999999999999996</v>
      </c>
      <c r="L279" s="1">
        <f t="shared" si="8"/>
        <v>53763.679999999993</v>
      </c>
      <c r="M279" s="1">
        <f t="shared" si="9"/>
        <v>6.7031752534579062E-2</v>
      </c>
      <c r="N279" t="s">
        <v>1119</v>
      </c>
    </row>
    <row r="280" spans="1:14" x14ac:dyDescent="0.25">
      <c r="A280">
        <v>182</v>
      </c>
      <c r="B280">
        <v>1</v>
      </c>
      <c r="C280" t="s">
        <v>12</v>
      </c>
      <c r="D280" t="s">
        <v>490</v>
      </c>
      <c r="E280">
        <v>771</v>
      </c>
      <c r="F280">
        <v>26849</v>
      </c>
      <c r="G280">
        <v>29</v>
      </c>
      <c r="H280">
        <v>29</v>
      </c>
      <c r="I280">
        <v>6</v>
      </c>
      <c r="J280">
        <v>6</v>
      </c>
      <c r="K280">
        <v>1.56</v>
      </c>
      <c r="L280" s="1">
        <f t="shared" si="8"/>
        <v>41884.44</v>
      </c>
      <c r="M280" s="1">
        <f t="shared" si="9"/>
        <v>5.2220893680072232E-2</v>
      </c>
      <c r="N280" t="s">
        <v>491</v>
      </c>
    </row>
    <row r="281" spans="1:14" x14ac:dyDescent="0.25">
      <c r="A281">
        <v>183</v>
      </c>
      <c r="B281">
        <v>1</v>
      </c>
      <c r="C281" t="s">
        <v>12</v>
      </c>
      <c r="D281" t="s">
        <v>1108</v>
      </c>
      <c r="E281">
        <v>771</v>
      </c>
      <c r="F281">
        <v>94672</v>
      </c>
      <c r="G281">
        <v>30</v>
      </c>
      <c r="H281">
        <v>30</v>
      </c>
      <c r="I281">
        <v>14</v>
      </c>
      <c r="J281">
        <v>14</v>
      </c>
      <c r="K281">
        <v>0.96</v>
      </c>
      <c r="L281" s="1">
        <f t="shared" si="8"/>
        <v>90885.119999999995</v>
      </c>
      <c r="M281" s="1">
        <f t="shared" si="9"/>
        <v>0.11331420901462703</v>
      </c>
      <c r="N281" t="s">
        <v>1109</v>
      </c>
    </row>
    <row r="282" spans="1:14" x14ac:dyDescent="0.25">
      <c r="A282">
        <v>183</v>
      </c>
      <c r="B282">
        <v>2</v>
      </c>
      <c r="C282" t="s">
        <v>12</v>
      </c>
      <c r="D282" t="s">
        <v>564</v>
      </c>
      <c r="E282">
        <v>560</v>
      </c>
      <c r="F282">
        <v>93285</v>
      </c>
      <c r="G282">
        <v>23</v>
      </c>
      <c r="H282">
        <v>23</v>
      </c>
      <c r="I282">
        <v>10</v>
      </c>
      <c r="J282">
        <v>10</v>
      </c>
      <c r="K282">
        <v>0.65</v>
      </c>
      <c r="L282" s="1">
        <f t="shared" si="8"/>
        <v>60635.25</v>
      </c>
      <c r="M282" s="1">
        <f t="shared" si="9"/>
        <v>7.5599123290525053E-2</v>
      </c>
      <c r="N282" t="s">
        <v>565</v>
      </c>
    </row>
    <row r="283" spans="1:14" x14ac:dyDescent="0.25">
      <c r="A283">
        <v>184</v>
      </c>
      <c r="B283">
        <v>1</v>
      </c>
      <c r="C283" t="s">
        <v>12</v>
      </c>
      <c r="D283" t="s">
        <v>566</v>
      </c>
      <c r="E283">
        <v>761</v>
      </c>
      <c r="F283">
        <v>33315</v>
      </c>
      <c r="G283">
        <v>26</v>
      </c>
      <c r="H283">
        <v>26</v>
      </c>
      <c r="I283">
        <v>8</v>
      </c>
      <c r="J283">
        <v>8</v>
      </c>
      <c r="K283">
        <v>1.75</v>
      </c>
      <c r="L283" s="1">
        <f t="shared" si="8"/>
        <v>58301.25</v>
      </c>
      <c r="M283" s="1">
        <f t="shared" si="9"/>
        <v>7.2689126980456473E-2</v>
      </c>
      <c r="N283" t="s">
        <v>567</v>
      </c>
    </row>
    <row r="284" spans="1:14" x14ac:dyDescent="0.25">
      <c r="A284">
        <v>185</v>
      </c>
      <c r="B284">
        <v>1</v>
      </c>
      <c r="C284" t="s">
        <v>12</v>
      </c>
      <c r="D284" t="s">
        <v>1018</v>
      </c>
      <c r="E284">
        <v>755</v>
      </c>
      <c r="F284">
        <v>52678</v>
      </c>
      <c r="G284">
        <v>25</v>
      </c>
      <c r="H284">
        <v>25</v>
      </c>
      <c r="I284">
        <v>9</v>
      </c>
      <c r="J284">
        <v>9</v>
      </c>
      <c r="K284">
        <v>1.23</v>
      </c>
      <c r="L284" s="1">
        <f t="shared" si="8"/>
        <v>64793.94</v>
      </c>
      <c r="M284" s="1">
        <f t="shared" si="9"/>
        <v>8.078411581611164E-2</v>
      </c>
      <c r="N284" t="s">
        <v>1019</v>
      </c>
    </row>
    <row r="285" spans="1:14" x14ac:dyDescent="0.25">
      <c r="A285">
        <v>186</v>
      </c>
      <c r="B285">
        <v>1</v>
      </c>
      <c r="C285" t="s">
        <v>12</v>
      </c>
      <c r="D285" t="s">
        <v>630</v>
      </c>
      <c r="E285">
        <v>755</v>
      </c>
      <c r="F285">
        <v>30271</v>
      </c>
      <c r="G285">
        <v>25</v>
      </c>
      <c r="H285">
        <v>25</v>
      </c>
      <c r="I285">
        <v>7</v>
      </c>
      <c r="J285">
        <v>7</v>
      </c>
      <c r="K285">
        <v>1.65</v>
      </c>
      <c r="L285" s="1">
        <f t="shared" si="8"/>
        <v>49947.149999999994</v>
      </c>
      <c r="M285" s="1">
        <f t="shared" si="9"/>
        <v>6.2273359982194319E-2</v>
      </c>
      <c r="N285" t="s">
        <v>631</v>
      </c>
    </row>
    <row r="286" spans="1:14" x14ac:dyDescent="0.25">
      <c r="A286">
        <v>187</v>
      </c>
      <c r="B286">
        <v>1</v>
      </c>
      <c r="C286" t="s">
        <v>12</v>
      </c>
      <c r="D286" t="s">
        <v>761</v>
      </c>
      <c r="E286">
        <v>752</v>
      </c>
      <c r="F286">
        <v>42177</v>
      </c>
      <c r="G286">
        <v>18</v>
      </c>
      <c r="H286">
        <v>18</v>
      </c>
      <c r="I286">
        <v>6</v>
      </c>
      <c r="J286">
        <v>6</v>
      </c>
      <c r="K286">
        <v>0.82</v>
      </c>
      <c r="L286" s="1">
        <f t="shared" si="8"/>
        <v>34585.14</v>
      </c>
      <c r="M286" s="1">
        <f t="shared" si="9"/>
        <v>4.312023555407242E-2</v>
      </c>
      <c r="N286" t="s">
        <v>762</v>
      </c>
    </row>
    <row r="287" spans="1:14" x14ac:dyDescent="0.25">
      <c r="A287">
        <v>188</v>
      </c>
      <c r="B287">
        <v>1</v>
      </c>
      <c r="C287" t="s">
        <v>12</v>
      </c>
      <c r="D287" t="s">
        <v>950</v>
      </c>
      <c r="E287">
        <v>749</v>
      </c>
      <c r="F287">
        <v>49421</v>
      </c>
      <c r="G287">
        <v>25</v>
      </c>
      <c r="H287">
        <v>25</v>
      </c>
      <c r="I287">
        <v>9</v>
      </c>
      <c r="J287">
        <v>9</v>
      </c>
      <c r="K287">
        <v>1.1599999999999999</v>
      </c>
      <c r="L287" s="1">
        <f t="shared" si="8"/>
        <v>57328.359999999993</v>
      </c>
      <c r="M287" s="1">
        <f t="shared" si="9"/>
        <v>7.1476142271757831E-2</v>
      </c>
      <c r="N287" t="s">
        <v>951</v>
      </c>
    </row>
    <row r="288" spans="1:14" x14ac:dyDescent="0.25">
      <c r="A288">
        <v>189</v>
      </c>
      <c r="B288">
        <v>1</v>
      </c>
      <c r="C288" t="s">
        <v>12</v>
      </c>
      <c r="D288" t="s">
        <v>1044</v>
      </c>
      <c r="E288">
        <v>736</v>
      </c>
      <c r="F288">
        <v>19942</v>
      </c>
      <c r="G288">
        <v>15</v>
      </c>
      <c r="H288">
        <v>15</v>
      </c>
      <c r="I288">
        <v>1</v>
      </c>
      <c r="J288">
        <v>1</v>
      </c>
      <c r="K288">
        <v>0.52</v>
      </c>
      <c r="L288" s="1">
        <f t="shared" si="8"/>
        <v>10369.84</v>
      </c>
      <c r="M288" s="1">
        <f t="shared" si="9"/>
        <v>1.2928961497858396E-2</v>
      </c>
      <c r="N288" t="s">
        <v>1045</v>
      </c>
    </row>
    <row r="289" spans="1:14" x14ac:dyDescent="0.25">
      <c r="A289">
        <v>190</v>
      </c>
      <c r="B289">
        <v>1</v>
      </c>
      <c r="C289" t="s">
        <v>12</v>
      </c>
      <c r="D289" t="s">
        <v>952</v>
      </c>
      <c r="E289">
        <v>732</v>
      </c>
      <c r="F289">
        <v>57115</v>
      </c>
      <c r="G289">
        <v>25</v>
      </c>
      <c r="H289">
        <v>25</v>
      </c>
      <c r="I289">
        <v>9</v>
      </c>
      <c r="J289">
        <v>9</v>
      </c>
      <c r="K289">
        <v>1.1000000000000001</v>
      </c>
      <c r="L289" s="1">
        <f t="shared" si="8"/>
        <v>62826.500000000007</v>
      </c>
      <c r="M289" s="1">
        <f t="shared" si="9"/>
        <v>7.8331141034500118E-2</v>
      </c>
      <c r="N289" t="s">
        <v>953</v>
      </c>
    </row>
    <row r="290" spans="1:14" x14ac:dyDescent="0.25">
      <c r="A290">
        <v>191</v>
      </c>
      <c r="B290">
        <v>1</v>
      </c>
      <c r="C290" t="s">
        <v>12</v>
      </c>
      <c r="D290" t="s">
        <v>317</v>
      </c>
      <c r="E290">
        <v>724</v>
      </c>
      <c r="F290">
        <v>46492</v>
      </c>
      <c r="G290">
        <v>30</v>
      </c>
      <c r="H290">
        <v>30</v>
      </c>
      <c r="I290">
        <v>10</v>
      </c>
      <c r="J290">
        <v>10</v>
      </c>
      <c r="K290">
        <v>1.48</v>
      </c>
      <c r="L290" s="1">
        <f t="shared" si="8"/>
        <v>68808.160000000003</v>
      </c>
      <c r="M290" s="1">
        <f t="shared" si="9"/>
        <v>8.5788985305316215E-2</v>
      </c>
      <c r="N290" t="s">
        <v>318</v>
      </c>
    </row>
    <row r="291" spans="1:14" x14ac:dyDescent="0.25">
      <c r="A291">
        <v>192</v>
      </c>
      <c r="B291">
        <v>1</v>
      </c>
      <c r="C291" t="s">
        <v>12</v>
      </c>
      <c r="D291" t="s">
        <v>3185</v>
      </c>
      <c r="E291">
        <v>722</v>
      </c>
      <c r="F291">
        <v>30308</v>
      </c>
      <c r="G291">
        <v>15</v>
      </c>
      <c r="H291">
        <v>15</v>
      </c>
      <c r="I291">
        <v>3</v>
      </c>
      <c r="J291">
        <v>3</v>
      </c>
      <c r="K291">
        <v>1</v>
      </c>
      <c r="L291" s="1">
        <f t="shared" si="8"/>
        <v>30308</v>
      </c>
      <c r="M291" s="1">
        <f t="shared" si="9"/>
        <v>3.7787561339142385E-2</v>
      </c>
      <c r="N291" t="s">
        <v>3186</v>
      </c>
    </row>
    <row r="292" spans="1:14" x14ac:dyDescent="0.25">
      <c r="A292">
        <v>192</v>
      </c>
      <c r="B292">
        <v>2</v>
      </c>
      <c r="C292" t="s">
        <v>12</v>
      </c>
      <c r="D292" t="s">
        <v>3060</v>
      </c>
      <c r="E292">
        <v>714</v>
      </c>
      <c r="F292">
        <v>27484</v>
      </c>
      <c r="G292">
        <v>18</v>
      </c>
      <c r="H292">
        <v>18</v>
      </c>
      <c r="I292">
        <v>3</v>
      </c>
      <c r="J292">
        <v>3</v>
      </c>
      <c r="K292">
        <v>1.1499999999999999</v>
      </c>
      <c r="L292" s="1">
        <f t="shared" si="8"/>
        <v>31606.6</v>
      </c>
      <c r="M292" s="1">
        <f t="shared" si="9"/>
        <v>3.9406636406946603E-2</v>
      </c>
      <c r="N292" t="s">
        <v>1027</v>
      </c>
    </row>
    <row r="293" spans="1:14" x14ac:dyDescent="0.25">
      <c r="A293">
        <v>193</v>
      </c>
      <c r="B293">
        <v>1</v>
      </c>
      <c r="C293" t="s">
        <v>12</v>
      </c>
      <c r="D293" t="s">
        <v>888</v>
      </c>
      <c r="E293">
        <v>718</v>
      </c>
      <c r="F293">
        <v>28153</v>
      </c>
      <c r="G293">
        <v>28</v>
      </c>
      <c r="H293">
        <v>28</v>
      </c>
      <c r="I293">
        <v>6</v>
      </c>
      <c r="J293">
        <v>6</v>
      </c>
      <c r="K293">
        <v>1.84</v>
      </c>
      <c r="L293" s="1">
        <f t="shared" si="8"/>
        <v>51801.520000000004</v>
      </c>
      <c r="M293" s="1">
        <f t="shared" si="9"/>
        <v>6.4585360778039169E-2</v>
      </c>
      <c r="N293" t="s">
        <v>889</v>
      </c>
    </row>
    <row r="294" spans="1:14" x14ac:dyDescent="0.25">
      <c r="A294">
        <v>194</v>
      </c>
      <c r="B294">
        <v>1</v>
      </c>
      <c r="C294" t="s">
        <v>12</v>
      </c>
      <c r="D294" t="s">
        <v>504</v>
      </c>
      <c r="E294">
        <v>717</v>
      </c>
      <c r="F294">
        <v>10649</v>
      </c>
      <c r="G294">
        <v>29</v>
      </c>
      <c r="H294">
        <v>29</v>
      </c>
      <c r="I294">
        <v>4</v>
      </c>
      <c r="J294">
        <v>4</v>
      </c>
      <c r="K294">
        <v>5.87</v>
      </c>
      <c r="L294" s="1">
        <f t="shared" si="8"/>
        <v>62509.630000000005</v>
      </c>
      <c r="M294" s="1">
        <f t="shared" si="9"/>
        <v>7.7936072255249289E-2</v>
      </c>
      <c r="N294" t="s">
        <v>505</v>
      </c>
    </row>
    <row r="295" spans="1:14" x14ac:dyDescent="0.25">
      <c r="A295">
        <v>195</v>
      </c>
      <c r="B295">
        <v>1</v>
      </c>
      <c r="C295" t="s">
        <v>12</v>
      </c>
      <c r="D295" t="s">
        <v>3187</v>
      </c>
      <c r="E295">
        <v>714</v>
      </c>
      <c r="F295">
        <v>49116</v>
      </c>
      <c r="G295">
        <v>22</v>
      </c>
      <c r="H295">
        <v>22</v>
      </c>
      <c r="I295">
        <v>7</v>
      </c>
      <c r="J295">
        <v>7</v>
      </c>
      <c r="K295">
        <v>1.17</v>
      </c>
      <c r="L295" s="1">
        <f t="shared" si="8"/>
        <v>57465.719999999994</v>
      </c>
      <c r="M295" s="1">
        <f t="shared" si="9"/>
        <v>7.1647400666424083E-2</v>
      </c>
      <c r="N295" t="s">
        <v>3188</v>
      </c>
    </row>
    <row r="296" spans="1:14" x14ac:dyDescent="0.25">
      <c r="A296">
        <v>196</v>
      </c>
      <c r="B296">
        <v>1</v>
      </c>
      <c r="C296" t="s">
        <v>12</v>
      </c>
      <c r="D296" t="s">
        <v>1183</v>
      </c>
      <c r="E296">
        <v>714</v>
      </c>
      <c r="F296">
        <v>55979</v>
      </c>
      <c r="G296">
        <v>19</v>
      </c>
      <c r="H296">
        <v>19</v>
      </c>
      <c r="I296">
        <v>6</v>
      </c>
      <c r="J296">
        <v>6</v>
      </c>
      <c r="K296">
        <v>0.57999999999999996</v>
      </c>
      <c r="L296" s="1">
        <f t="shared" si="8"/>
        <v>32467.819999999996</v>
      </c>
      <c r="M296" s="1">
        <f t="shared" si="9"/>
        <v>4.0480392628950569E-2</v>
      </c>
      <c r="N296" t="s">
        <v>1184</v>
      </c>
    </row>
    <row r="297" spans="1:14" x14ac:dyDescent="0.25">
      <c r="A297">
        <v>197</v>
      </c>
      <c r="B297">
        <v>1</v>
      </c>
      <c r="C297" t="s">
        <v>12</v>
      </c>
      <c r="D297" t="s">
        <v>734</v>
      </c>
      <c r="E297">
        <v>708</v>
      </c>
      <c r="F297">
        <v>22236</v>
      </c>
      <c r="G297">
        <v>25</v>
      </c>
      <c r="H297">
        <v>25</v>
      </c>
      <c r="I297">
        <v>7</v>
      </c>
      <c r="J297">
        <v>7</v>
      </c>
      <c r="K297">
        <v>2.75</v>
      </c>
      <c r="L297" s="1">
        <f t="shared" si="8"/>
        <v>61149</v>
      </c>
      <c r="M297" s="1">
        <f t="shared" si="9"/>
        <v>7.6239659110704031E-2</v>
      </c>
      <c r="N297" t="s">
        <v>735</v>
      </c>
    </row>
    <row r="298" spans="1:14" x14ac:dyDescent="0.25">
      <c r="A298">
        <v>198</v>
      </c>
      <c r="B298">
        <v>1</v>
      </c>
      <c r="C298" t="s">
        <v>12</v>
      </c>
      <c r="D298" t="s">
        <v>755</v>
      </c>
      <c r="E298">
        <v>708</v>
      </c>
      <c r="F298">
        <v>20706</v>
      </c>
      <c r="G298">
        <v>20</v>
      </c>
      <c r="H298">
        <v>20</v>
      </c>
      <c r="I298">
        <v>4</v>
      </c>
      <c r="J298">
        <v>4</v>
      </c>
      <c r="K298">
        <v>1.24</v>
      </c>
      <c r="L298" s="1">
        <f t="shared" si="8"/>
        <v>25675.439999999999</v>
      </c>
      <c r="M298" s="1">
        <f t="shared" si="9"/>
        <v>3.2011754781228384E-2</v>
      </c>
      <c r="N298" t="s">
        <v>756</v>
      </c>
    </row>
    <row r="299" spans="1:14" x14ac:dyDescent="0.25">
      <c r="A299">
        <v>199</v>
      </c>
      <c r="B299">
        <v>1</v>
      </c>
      <c r="C299" t="s">
        <v>12</v>
      </c>
      <c r="D299" t="s">
        <v>1880</v>
      </c>
      <c r="E299">
        <v>705</v>
      </c>
      <c r="F299">
        <v>38211</v>
      </c>
      <c r="G299">
        <v>27</v>
      </c>
      <c r="H299">
        <v>27</v>
      </c>
      <c r="I299">
        <v>6</v>
      </c>
      <c r="J299">
        <v>6</v>
      </c>
      <c r="K299">
        <v>1.17</v>
      </c>
      <c r="L299" s="1">
        <f t="shared" si="8"/>
        <v>44706.869999999995</v>
      </c>
      <c r="M299" s="1">
        <f t="shared" si="9"/>
        <v>5.5739857212817226E-2</v>
      </c>
      <c r="N299" t="s">
        <v>1881</v>
      </c>
    </row>
    <row r="300" spans="1:14" x14ac:dyDescent="0.25">
      <c r="A300">
        <v>200</v>
      </c>
      <c r="B300">
        <v>1</v>
      </c>
      <c r="C300" t="s">
        <v>12</v>
      </c>
      <c r="D300" t="s">
        <v>602</v>
      </c>
      <c r="E300">
        <v>703</v>
      </c>
      <c r="F300">
        <v>38529</v>
      </c>
      <c r="G300">
        <v>16</v>
      </c>
      <c r="H300">
        <v>16</v>
      </c>
      <c r="I300">
        <v>7</v>
      </c>
      <c r="J300">
        <v>7</v>
      </c>
      <c r="K300">
        <v>1.4</v>
      </c>
      <c r="L300" s="1">
        <f t="shared" si="8"/>
        <v>53940.6</v>
      </c>
      <c r="M300" s="1">
        <f t="shared" si="9"/>
        <v>6.7252333745880424E-2</v>
      </c>
      <c r="N300" t="s">
        <v>603</v>
      </c>
    </row>
    <row r="301" spans="1:14" x14ac:dyDescent="0.25">
      <c r="A301">
        <v>201</v>
      </c>
      <c r="B301">
        <v>1</v>
      </c>
      <c r="C301" t="s">
        <v>12</v>
      </c>
      <c r="D301" t="s">
        <v>488</v>
      </c>
      <c r="E301">
        <v>700</v>
      </c>
      <c r="F301">
        <v>48673</v>
      </c>
      <c r="G301">
        <v>37</v>
      </c>
      <c r="H301">
        <v>37</v>
      </c>
      <c r="I301">
        <v>12</v>
      </c>
      <c r="J301">
        <v>12</v>
      </c>
      <c r="K301">
        <v>2.38</v>
      </c>
      <c r="L301" s="1">
        <f t="shared" si="8"/>
        <v>115841.73999999999</v>
      </c>
      <c r="M301" s="1">
        <f t="shared" si="9"/>
        <v>0.14442974976517697</v>
      </c>
      <c r="N301" t="s">
        <v>489</v>
      </c>
    </row>
    <row r="302" spans="1:14" x14ac:dyDescent="0.25">
      <c r="A302">
        <v>202</v>
      </c>
      <c r="B302">
        <v>1</v>
      </c>
      <c r="C302" t="s">
        <v>12</v>
      </c>
      <c r="D302" t="s">
        <v>935</v>
      </c>
      <c r="E302">
        <v>699</v>
      </c>
      <c r="F302">
        <v>81003</v>
      </c>
      <c r="G302">
        <v>35</v>
      </c>
      <c r="H302">
        <v>35</v>
      </c>
      <c r="I302">
        <v>8</v>
      </c>
      <c r="J302">
        <v>8</v>
      </c>
      <c r="K302">
        <v>0.6</v>
      </c>
      <c r="L302" s="1">
        <f t="shared" si="8"/>
        <v>48601.799999999996</v>
      </c>
      <c r="M302" s="1">
        <f t="shared" si="9"/>
        <v>6.0595997713235122E-2</v>
      </c>
      <c r="N302" t="s">
        <v>936</v>
      </c>
    </row>
    <row r="303" spans="1:14" x14ac:dyDescent="0.25">
      <c r="A303">
        <v>203</v>
      </c>
      <c r="B303">
        <v>1</v>
      </c>
      <c r="C303" t="s">
        <v>12</v>
      </c>
      <c r="D303" t="s">
        <v>922</v>
      </c>
      <c r="E303">
        <v>687</v>
      </c>
      <c r="F303">
        <v>35069</v>
      </c>
      <c r="G303">
        <v>22</v>
      </c>
      <c r="H303">
        <v>22</v>
      </c>
      <c r="I303">
        <v>8</v>
      </c>
      <c r="J303">
        <v>8</v>
      </c>
      <c r="K303">
        <v>1.62</v>
      </c>
      <c r="L303" s="1">
        <f t="shared" si="8"/>
        <v>56811.780000000006</v>
      </c>
      <c r="M303" s="1">
        <f t="shared" si="9"/>
        <v>7.0832078049883285E-2</v>
      </c>
      <c r="N303" t="s">
        <v>923</v>
      </c>
    </row>
    <row r="304" spans="1:14" x14ac:dyDescent="0.25">
      <c r="A304">
        <v>204</v>
      </c>
      <c r="B304">
        <v>1</v>
      </c>
      <c r="C304" t="s">
        <v>12</v>
      </c>
      <c r="D304" t="s">
        <v>1066</v>
      </c>
      <c r="E304">
        <v>686</v>
      </c>
      <c r="F304">
        <v>47522</v>
      </c>
      <c r="G304">
        <v>24</v>
      </c>
      <c r="H304">
        <v>24</v>
      </c>
      <c r="I304">
        <v>6</v>
      </c>
      <c r="J304">
        <v>6</v>
      </c>
      <c r="K304">
        <v>0.87</v>
      </c>
      <c r="L304" s="1">
        <f t="shared" si="8"/>
        <v>41344.14</v>
      </c>
      <c r="M304" s="1">
        <f t="shared" si="9"/>
        <v>5.1547255716777429E-2</v>
      </c>
      <c r="N304" t="s">
        <v>1067</v>
      </c>
    </row>
    <row r="305" spans="1:14" x14ac:dyDescent="0.25">
      <c r="A305">
        <v>204</v>
      </c>
      <c r="B305">
        <v>2</v>
      </c>
      <c r="C305" t="s">
        <v>12</v>
      </c>
      <c r="D305" t="s">
        <v>1068</v>
      </c>
      <c r="E305">
        <v>332</v>
      </c>
      <c r="F305">
        <v>50215</v>
      </c>
      <c r="G305">
        <v>18</v>
      </c>
      <c r="H305">
        <v>18</v>
      </c>
      <c r="I305">
        <v>6</v>
      </c>
      <c r="J305">
        <v>6</v>
      </c>
      <c r="K305">
        <v>0.81</v>
      </c>
      <c r="L305" s="1">
        <f t="shared" si="8"/>
        <v>40674.15</v>
      </c>
      <c r="M305" s="1">
        <f t="shared" si="9"/>
        <v>5.0711922200160957E-2</v>
      </c>
      <c r="N305" t="s">
        <v>1069</v>
      </c>
    </row>
    <row r="306" spans="1:14" x14ac:dyDescent="0.25">
      <c r="A306">
        <v>205</v>
      </c>
      <c r="B306">
        <v>1</v>
      </c>
      <c r="C306" t="s">
        <v>12</v>
      </c>
      <c r="D306" t="s">
        <v>183</v>
      </c>
      <c r="E306">
        <v>685</v>
      </c>
      <c r="F306">
        <v>15943</v>
      </c>
      <c r="G306">
        <v>21</v>
      </c>
      <c r="H306">
        <v>21</v>
      </c>
      <c r="I306">
        <v>5</v>
      </c>
      <c r="J306">
        <v>5</v>
      </c>
      <c r="K306">
        <v>3.77</v>
      </c>
      <c r="L306" s="1">
        <f t="shared" si="8"/>
        <v>60105.11</v>
      </c>
      <c r="M306" s="1">
        <f t="shared" si="9"/>
        <v>7.4938152663352922E-2</v>
      </c>
      <c r="N306" t="s">
        <v>184</v>
      </c>
    </row>
    <row r="307" spans="1:14" x14ac:dyDescent="0.25">
      <c r="A307">
        <v>206</v>
      </c>
      <c r="B307">
        <v>1</v>
      </c>
      <c r="C307" t="s">
        <v>12</v>
      </c>
      <c r="D307" t="s">
        <v>1231</v>
      </c>
      <c r="E307">
        <v>684</v>
      </c>
      <c r="F307">
        <v>50334</v>
      </c>
      <c r="G307">
        <v>18</v>
      </c>
      <c r="H307">
        <v>18</v>
      </c>
      <c r="I307">
        <v>5</v>
      </c>
      <c r="J307">
        <v>5</v>
      </c>
      <c r="K307">
        <v>0.52</v>
      </c>
      <c r="L307" s="1">
        <f t="shared" si="8"/>
        <v>26173.68</v>
      </c>
      <c r="M307" s="1">
        <f t="shared" si="9"/>
        <v>3.2632952965259476E-2</v>
      </c>
      <c r="N307" t="s">
        <v>1232</v>
      </c>
    </row>
    <row r="308" spans="1:14" x14ac:dyDescent="0.25">
      <c r="A308">
        <v>207</v>
      </c>
      <c r="B308">
        <v>1</v>
      </c>
      <c r="C308" t="s">
        <v>12</v>
      </c>
      <c r="D308" t="s">
        <v>2118</v>
      </c>
      <c r="E308">
        <v>680</v>
      </c>
      <c r="F308">
        <v>32466</v>
      </c>
      <c r="G308">
        <v>19</v>
      </c>
      <c r="H308">
        <v>19</v>
      </c>
      <c r="I308">
        <v>5</v>
      </c>
      <c r="J308">
        <v>5</v>
      </c>
      <c r="K308">
        <v>1.18</v>
      </c>
      <c r="L308" s="1">
        <f t="shared" si="8"/>
        <v>38309.879999999997</v>
      </c>
      <c r="M308" s="1">
        <f t="shared" si="9"/>
        <v>4.7764185706585194E-2</v>
      </c>
      <c r="N308" t="s">
        <v>2119</v>
      </c>
    </row>
    <row r="309" spans="1:14" x14ac:dyDescent="0.25">
      <c r="A309">
        <v>208</v>
      </c>
      <c r="B309">
        <v>1</v>
      </c>
      <c r="C309" t="s">
        <v>12</v>
      </c>
      <c r="D309" t="s">
        <v>3189</v>
      </c>
      <c r="E309">
        <v>673</v>
      </c>
      <c r="F309">
        <v>31974</v>
      </c>
      <c r="G309">
        <v>18</v>
      </c>
      <c r="H309">
        <v>18</v>
      </c>
      <c r="I309">
        <v>3</v>
      </c>
      <c r="J309">
        <v>3</v>
      </c>
      <c r="K309">
        <v>0.49</v>
      </c>
      <c r="L309" s="1">
        <f t="shared" si="8"/>
        <v>15667.26</v>
      </c>
      <c r="M309" s="1">
        <f t="shared" si="9"/>
        <v>1.9533705565074961E-2</v>
      </c>
      <c r="N309" t="s">
        <v>3190</v>
      </c>
    </row>
    <row r="310" spans="1:14" x14ac:dyDescent="0.25">
      <c r="A310">
        <v>209</v>
      </c>
      <c r="B310">
        <v>1</v>
      </c>
      <c r="C310" t="s">
        <v>12</v>
      </c>
      <c r="D310" t="s">
        <v>1102</v>
      </c>
      <c r="E310">
        <v>668</v>
      </c>
      <c r="F310">
        <v>30522</v>
      </c>
      <c r="G310">
        <v>26</v>
      </c>
      <c r="H310">
        <v>26</v>
      </c>
      <c r="I310">
        <v>5</v>
      </c>
      <c r="J310">
        <v>5</v>
      </c>
      <c r="K310">
        <v>0.99</v>
      </c>
      <c r="L310" s="1">
        <f t="shared" si="8"/>
        <v>30216.78</v>
      </c>
      <c r="M310" s="1">
        <f t="shared" si="9"/>
        <v>3.7673829606749726E-2</v>
      </c>
      <c r="N310" t="s">
        <v>1103</v>
      </c>
    </row>
    <row r="311" spans="1:14" x14ac:dyDescent="0.25">
      <c r="A311">
        <v>210</v>
      </c>
      <c r="B311">
        <v>1</v>
      </c>
      <c r="C311" t="s">
        <v>12</v>
      </c>
      <c r="D311" t="s">
        <v>1142</v>
      </c>
      <c r="E311">
        <v>665</v>
      </c>
      <c r="F311">
        <v>24595</v>
      </c>
      <c r="G311">
        <v>18</v>
      </c>
      <c r="H311">
        <v>18</v>
      </c>
      <c r="I311">
        <v>5</v>
      </c>
      <c r="J311">
        <v>5</v>
      </c>
      <c r="K311">
        <v>2.91</v>
      </c>
      <c r="L311" s="1">
        <f t="shared" si="8"/>
        <v>71571.45</v>
      </c>
      <c r="M311" s="1">
        <f t="shared" si="9"/>
        <v>8.9234213970118853E-2</v>
      </c>
      <c r="N311" t="s">
        <v>1143</v>
      </c>
    </row>
    <row r="312" spans="1:14" x14ac:dyDescent="0.25">
      <c r="A312">
        <v>211</v>
      </c>
      <c r="B312">
        <v>1</v>
      </c>
      <c r="C312" t="s">
        <v>12</v>
      </c>
      <c r="D312" t="s">
        <v>1150</v>
      </c>
      <c r="E312">
        <v>665</v>
      </c>
      <c r="F312">
        <v>47005</v>
      </c>
      <c r="G312">
        <v>18</v>
      </c>
      <c r="H312">
        <v>18</v>
      </c>
      <c r="I312">
        <v>5</v>
      </c>
      <c r="J312">
        <v>5</v>
      </c>
      <c r="K312">
        <v>0.56999999999999995</v>
      </c>
      <c r="L312" s="1">
        <f t="shared" si="8"/>
        <v>26792.85</v>
      </c>
      <c r="M312" s="1">
        <f t="shared" si="9"/>
        <v>3.3404924865561604E-2</v>
      </c>
      <c r="N312" t="s">
        <v>1151</v>
      </c>
    </row>
    <row r="313" spans="1:14" x14ac:dyDescent="0.25">
      <c r="A313">
        <v>212</v>
      </c>
      <c r="B313">
        <v>1</v>
      </c>
      <c r="C313" t="s">
        <v>12</v>
      </c>
      <c r="D313" t="s">
        <v>1293</v>
      </c>
      <c r="E313">
        <v>664</v>
      </c>
      <c r="F313">
        <v>51219</v>
      </c>
      <c r="G313">
        <v>26</v>
      </c>
      <c r="H313">
        <v>26</v>
      </c>
      <c r="I313">
        <v>8</v>
      </c>
      <c r="J313">
        <v>8</v>
      </c>
      <c r="K313">
        <v>0.94</v>
      </c>
      <c r="L313" s="1">
        <f t="shared" si="8"/>
        <v>48145.86</v>
      </c>
      <c r="M313" s="1">
        <f t="shared" si="9"/>
        <v>6.0027538536880094E-2</v>
      </c>
      <c r="N313" t="s">
        <v>1294</v>
      </c>
    </row>
    <row r="314" spans="1:14" x14ac:dyDescent="0.25">
      <c r="A314">
        <v>213</v>
      </c>
      <c r="B314">
        <v>1</v>
      </c>
      <c r="C314" t="s">
        <v>12</v>
      </c>
      <c r="D314" t="s">
        <v>1122</v>
      </c>
      <c r="E314">
        <v>663</v>
      </c>
      <c r="F314">
        <v>53244</v>
      </c>
      <c r="G314">
        <v>31</v>
      </c>
      <c r="H314">
        <v>31</v>
      </c>
      <c r="I314">
        <v>13</v>
      </c>
      <c r="J314">
        <v>13</v>
      </c>
      <c r="K314">
        <v>2.04</v>
      </c>
      <c r="L314" s="1">
        <f t="shared" si="8"/>
        <v>108617.76</v>
      </c>
      <c r="M314" s="1">
        <f t="shared" si="9"/>
        <v>0.13542299948925188</v>
      </c>
      <c r="N314" t="s">
        <v>1123</v>
      </c>
    </row>
    <row r="315" spans="1:14" x14ac:dyDescent="0.25">
      <c r="A315">
        <v>214</v>
      </c>
      <c r="B315">
        <v>1</v>
      </c>
      <c r="C315" t="s">
        <v>12</v>
      </c>
      <c r="D315" t="s">
        <v>3191</v>
      </c>
      <c r="E315">
        <v>659</v>
      </c>
      <c r="F315">
        <v>59418</v>
      </c>
      <c r="G315">
        <v>24</v>
      </c>
      <c r="H315">
        <v>24</v>
      </c>
      <c r="I315">
        <v>9</v>
      </c>
      <c r="J315">
        <v>9</v>
      </c>
      <c r="K315">
        <v>1.04</v>
      </c>
      <c r="L315" s="1">
        <f t="shared" si="8"/>
        <v>61794.720000000001</v>
      </c>
      <c r="M315" s="1">
        <f t="shared" si="9"/>
        <v>7.7044733154121983E-2</v>
      </c>
      <c r="N315" t="s">
        <v>3192</v>
      </c>
    </row>
    <row r="316" spans="1:14" x14ac:dyDescent="0.25">
      <c r="A316">
        <v>215</v>
      </c>
      <c r="B316">
        <v>1</v>
      </c>
      <c r="C316" t="s">
        <v>12</v>
      </c>
      <c r="D316" t="s">
        <v>1028</v>
      </c>
      <c r="E316">
        <v>658</v>
      </c>
      <c r="F316">
        <v>107721</v>
      </c>
      <c r="G316">
        <v>34</v>
      </c>
      <c r="H316">
        <v>34</v>
      </c>
      <c r="I316">
        <v>13</v>
      </c>
      <c r="J316">
        <v>13</v>
      </c>
      <c r="K316">
        <v>0.67</v>
      </c>
      <c r="L316" s="1">
        <f t="shared" si="8"/>
        <v>72173.070000000007</v>
      </c>
      <c r="M316" s="1">
        <f t="shared" si="9"/>
        <v>8.9984304792768172E-2</v>
      </c>
      <c r="N316" t="s">
        <v>1029</v>
      </c>
    </row>
    <row r="317" spans="1:14" x14ac:dyDescent="0.25">
      <c r="A317">
        <v>216</v>
      </c>
      <c r="B317">
        <v>1</v>
      </c>
      <c r="C317" t="s">
        <v>12</v>
      </c>
      <c r="D317" t="s">
        <v>361</v>
      </c>
      <c r="E317">
        <v>658</v>
      </c>
      <c r="F317">
        <v>30607</v>
      </c>
      <c r="G317">
        <v>25</v>
      </c>
      <c r="H317">
        <v>25</v>
      </c>
      <c r="I317">
        <v>8</v>
      </c>
      <c r="J317">
        <v>8</v>
      </c>
      <c r="K317">
        <v>2</v>
      </c>
      <c r="L317" s="1">
        <f t="shared" si="8"/>
        <v>61214</v>
      </c>
      <c r="M317" s="1">
        <f t="shared" si="9"/>
        <v>7.6320700139047848E-2</v>
      </c>
      <c r="N317" t="s">
        <v>362</v>
      </c>
    </row>
    <row r="318" spans="1:14" x14ac:dyDescent="0.25">
      <c r="A318">
        <v>217</v>
      </c>
      <c r="B318">
        <v>1</v>
      </c>
      <c r="C318" t="s">
        <v>12</v>
      </c>
      <c r="D318" t="s">
        <v>3193</v>
      </c>
      <c r="E318">
        <v>647</v>
      </c>
      <c r="F318">
        <v>44111</v>
      </c>
      <c r="G318">
        <v>14</v>
      </c>
      <c r="H318">
        <v>14</v>
      </c>
      <c r="I318">
        <v>3</v>
      </c>
      <c r="J318">
        <v>3</v>
      </c>
      <c r="K318">
        <v>0.33</v>
      </c>
      <c r="L318" s="1">
        <f t="shared" si="8"/>
        <v>14556.630000000001</v>
      </c>
      <c r="M318" s="1">
        <f t="shared" si="9"/>
        <v>1.8148988683390533E-2</v>
      </c>
      <c r="N318" t="s">
        <v>2313</v>
      </c>
    </row>
    <row r="319" spans="1:14" x14ac:dyDescent="0.25">
      <c r="A319">
        <v>218</v>
      </c>
      <c r="B319">
        <v>1</v>
      </c>
      <c r="C319" t="s">
        <v>12</v>
      </c>
      <c r="D319" t="s">
        <v>1070</v>
      </c>
      <c r="E319">
        <v>646</v>
      </c>
      <c r="F319">
        <v>87782</v>
      </c>
      <c r="G319">
        <v>33</v>
      </c>
      <c r="H319">
        <v>33</v>
      </c>
      <c r="I319">
        <v>13</v>
      </c>
      <c r="J319">
        <v>13</v>
      </c>
      <c r="K319">
        <v>0.97</v>
      </c>
      <c r="L319" s="1">
        <f t="shared" si="8"/>
        <v>85148.54</v>
      </c>
      <c r="M319" s="1">
        <f t="shared" si="9"/>
        <v>0.10616192682421864</v>
      </c>
      <c r="N319" t="s">
        <v>1071</v>
      </c>
    </row>
    <row r="320" spans="1:14" x14ac:dyDescent="0.25">
      <c r="A320">
        <v>219</v>
      </c>
      <c r="B320">
        <v>1</v>
      </c>
      <c r="C320" t="s">
        <v>12</v>
      </c>
      <c r="D320" t="s">
        <v>1082</v>
      </c>
      <c r="E320">
        <v>643</v>
      </c>
      <c r="F320">
        <v>19751</v>
      </c>
      <c r="G320">
        <v>27</v>
      </c>
      <c r="H320">
        <v>27</v>
      </c>
      <c r="I320">
        <v>5</v>
      </c>
      <c r="J320">
        <v>5</v>
      </c>
      <c r="K320">
        <v>2.56</v>
      </c>
      <c r="L320" s="1">
        <f t="shared" si="8"/>
        <v>50562.559999999998</v>
      </c>
      <c r="M320" s="1">
        <f t="shared" si="9"/>
        <v>6.3040643970703025E-2</v>
      </c>
      <c r="N320" t="s">
        <v>1083</v>
      </c>
    </row>
    <row r="321" spans="1:14" x14ac:dyDescent="0.25">
      <c r="A321">
        <v>220</v>
      </c>
      <c r="B321">
        <v>1</v>
      </c>
      <c r="C321" t="s">
        <v>12</v>
      </c>
      <c r="D321" t="s">
        <v>1046</v>
      </c>
      <c r="E321">
        <v>642</v>
      </c>
      <c r="F321">
        <v>28416</v>
      </c>
      <c r="G321">
        <v>24</v>
      </c>
      <c r="H321">
        <v>24</v>
      </c>
      <c r="I321">
        <v>6</v>
      </c>
      <c r="J321">
        <v>6</v>
      </c>
      <c r="K321">
        <v>1.43</v>
      </c>
      <c r="L321" s="1">
        <f t="shared" si="8"/>
        <v>40634.879999999997</v>
      </c>
      <c r="M321" s="1">
        <f t="shared" si="9"/>
        <v>5.0662960951190786E-2</v>
      </c>
      <c r="N321" t="s">
        <v>1047</v>
      </c>
    </row>
    <row r="322" spans="1:14" x14ac:dyDescent="0.25">
      <c r="A322">
        <v>221</v>
      </c>
      <c r="B322">
        <v>1</v>
      </c>
      <c r="C322" t="s">
        <v>12</v>
      </c>
      <c r="D322" t="s">
        <v>1034</v>
      </c>
      <c r="E322">
        <v>640</v>
      </c>
      <c r="F322">
        <v>31152</v>
      </c>
      <c r="G322">
        <v>18</v>
      </c>
      <c r="H322">
        <v>18</v>
      </c>
      <c r="I322">
        <v>6</v>
      </c>
      <c r="J322">
        <v>6</v>
      </c>
      <c r="K322">
        <v>1.25</v>
      </c>
      <c r="L322" s="1">
        <f t="shared" si="8"/>
        <v>38940</v>
      </c>
      <c r="M322" s="1">
        <f t="shared" si="9"/>
        <v>4.8549809903200625E-2</v>
      </c>
      <c r="N322" t="s">
        <v>1035</v>
      </c>
    </row>
    <row r="323" spans="1:14" x14ac:dyDescent="0.25">
      <c r="A323">
        <v>222</v>
      </c>
      <c r="B323">
        <v>1</v>
      </c>
      <c r="C323" t="s">
        <v>12</v>
      </c>
      <c r="D323" t="s">
        <v>1074</v>
      </c>
      <c r="E323">
        <v>640</v>
      </c>
      <c r="F323">
        <v>12007</v>
      </c>
      <c r="G323">
        <v>15</v>
      </c>
      <c r="H323">
        <v>15</v>
      </c>
      <c r="I323">
        <v>4</v>
      </c>
      <c r="J323">
        <v>4</v>
      </c>
      <c r="K323">
        <v>2.96</v>
      </c>
      <c r="L323" s="1">
        <f t="shared" si="8"/>
        <v>35540.720000000001</v>
      </c>
      <c r="M323" s="1">
        <f t="shared" si="9"/>
        <v>4.4311638413530571E-2</v>
      </c>
      <c r="N323" t="s">
        <v>1075</v>
      </c>
    </row>
    <row r="324" spans="1:14" x14ac:dyDescent="0.25">
      <c r="A324">
        <v>223</v>
      </c>
      <c r="B324">
        <v>1</v>
      </c>
      <c r="C324" t="s">
        <v>12</v>
      </c>
      <c r="D324" t="s">
        <v>3194</v>
      </c>
      <c r="E324">
        <v>635</v>
      </c>
      <c r="F324">
        <v>284966</v>
      </c>
      <c r="G324">
        <v>30</v>
      </c>
      <c r="H324">
        <v>30</v>
      </c>
      <c r="I324">
        <v>18</v>
      </c>
      <c r="J324">
        <v>18</v>
      </c>
      <c r="K324">
        <v>0.31</v>
      </c>
      <c r="L324" s="1">
        <f t="shared" ref="L324:L387" si="10">F324*K324</f>
        <v>88339.46</v>
      </c>
      <c r="M324" s="1">
        <f t="shared" ref="M324:M387" si="11">(L324/80206287.27)*100</f>
        <v>0.11014031818057</v>
      </c>
      <c r="N324" t="s">
        <v>3195</v>
      </c>
    </row>
    <row r="325" spans="1:14" x14ac:dyDescent="0.25">
      <c r="A325">
        <v>224</v>
      </c>
      <c r="B325">
        <v>1</v>
      </c>
      <c r="C325" t="s">
        <v>12</v>
      </c>
      <c r="D325" t="s">
        <v>3196</v>
      </c>
      <c r="E325">
        <v>626</v>
      </c>
      <c r="F325">
        <v>69920</v>
      </c>
      <c r="G325">
        <v>36</v>
      </c>
      <c r="H325">
        <v>36</v>
      </c>
      <c r="I325">
        <v>10</v>
      </c>
      <c r="J325">
        <v>10</v>
      </c>
      <c r="K325">
        <v>0.95</v>
      </c>
      <c r="L325" s="1">
        <f t="shared" si="10"/>
        <v>66424</v>
      </c>
      <c r="M325" s="1">
        <f t="shared" si="11"/>
        <v>8.2816450257067242E-2</v>
      </c>
      <c r="N325" t="s">
        <v>3197</v>
      </c>
    </row>
    <row r="326" spans="1:14" x14ac:dyDescent="0.25">
      <c r="A326">
        <v>224</v>
      </c>
      <c r="B326">
        <v>2</v>
      </c>
      <c r="C326" t="s">
        <v>12</v>
      </c>
      <c r="D326" t="s">
        <v>1541</v>
      </c>
      <c r="E326">
        <v>348</v>
      </c>
      <c r="F326">
        <v>62268</v>
      </c>
      <c r="G326">
        <v>21</v>
      </c>
      <c r="H326">
        <v>21</v>
      </c>
      <c r="I326">
        <v>7</v>
      </c>
      <c r="J326">
        <v>7</v>
      </c>
      <c r="K326">
        <v>0.72</v>
      </c>
      <c r="L326" s="1">
        <f t="shared" si="10"/>
        <v>44832.959999999999</v>
      </c>
      <c r="M326" s="1">
        <f t="shared" si="11"/>
        <v>5.5897064339953707E-2</v>
      </c>
      <c r="N326" t="s">
        <v>1542</v>
      </c>
    </row>
    <row r="327" spans="1:14" x14ac:dyDescent="0.25">
      <c r="A327">
        <v>225</v>
      </c>
      <c r="B327">
        <v>1</v>
      </c>
      <c r="C327" t="s">
        <v>12</v>
      </c>
      <c r="D327" t="s">
        <v>650</v>
      </c>
      <c r="E327">
        <v>624</v>
      </c>
      <c r="F327">
        <v>20383</v>
      </c>
      <c r="G327">
        <v>24</v>
      </c>
      <c r="H327">
        <v>24</v>
      </c>
      <c r="I327">
        <v>7</v>
      </c>
      <c r="J327">
        <v>7</v>
      </c>
      <c r="K327">
        <v>3.19</v>
      </c>
      <c r="L327" s="1">
        <f t="shared" si="10"/>
        <v>65021.77</v>
      </c>
      <c r="M327" s="1">
        <f t="shared" si="11"/>
        <v>8.1068170854381949E-2</v>
      </c>
      <c r="N327" t="s">
        <v>651</v>
      </c>
    </row>
    <row r="328" spans="1:14" x14ac:dyDescent="0.25">
      <c r="A328">
        <v>226</v>
      </c>
      <c r="B328">
        <v>1</v>
      </c>
      <c r="C328" t="s">
        <v>12</v>
      </c>
      <c r="D328" t="s">
        <v>988</v>
      </c>
      <c r="E328">
        <v>618</v>
      </c>
      <c r="F328">
        <v>61683</v>
      </c>
      <c r="G328">
        <v>21</v>
      </c>
      <c r="H328">
        <v>21</v>
      </c>
      <c r="I328">
        <v>8</v>
      </c>
      <c r="J328">
        <v>8</v>
      </c>
      <c r="K328">
        <v>0.86</v>
      </c>
      <c r="L328" s="1">
        <f t="shared" si="10"/>
        <v>53047.38</v>
      </c>
      <c r="M328" s="1">
        <f t="shared" si="11"/>
        <v>6.6138680402230268E-2</v>
      </c>
      <c r="N328" t="s">
        <v>989</v>
      </c>
    </row>
    <row r="329" spans="1:14" x14ac:dyDescent="0.25">
      <c r="A329">
        <v>227</v>
      </c>
      <c r="B329">
        <v>1</v>
      </c>
      <c r="C329" t="s">
        <v>12</v>
      </c>
      <c r="D329" t="s">
        <v>1757</v>
      </c>
      <c r="E329">
        <v>618</v>
      </c>
      <c r="F329">
        <v>40504</v>
      </c>
      <c r="G329">
        <v>15</v>
      </c>
      <c r="H329">
        <v>15</v>
      </c>
      <c r="I329">
        <v>6</v>
      </c>
      <c r="J329">
        <v>6</v>
      </c>
      <c r="K329">
        <v>0.87</v>
      </c>
      <c r="L329" s="1">
        <f t="shared" si="10"/>
        <v>35238.480000000003</v>
      </c>
      <c r="M329" s="1">
        <f t="shared" si="11"/>
        <v>4.3934810099582368E-2</v>
      </c>
      <c r="N329" t="s">
        <v>1758</v>
      </c>
    </row>
    <row r="330" spans="1:14" x14ac:dyDescent="0.25">
      <c r="A330">
        <v>228</v>
      </c>
      <c r="B330">
        <v>1</v>
      </c>
      <c r="C330" t="s">
        <v>12</v>
      </c>
      <c r="D330" t="s">
        <v>3198</v>
      </c>
      <c r="E330">
        <v>618</v>
      </c>
      <c r="F330">
        <v>42876</v>
      </c>
      <c r="G330">
        <v>23</v>
      </c>
      <c r="H330">
        <v>23</v>
      </c>
      <c r="I330">
        <v>7</v>
      </c>
      <c r="J330">
        <v>7</v>
      </c>
      <c r="K330">
        <v>1.2</v>
      </c>
      <c r="L330" s="1">
        <f t="shared" si="10"/>
        <v>51451.199999999997</v>
      </c>
      <c r="M330" s="1">
        <f t="shared" si="11"/>
        <v>6.4148587038817567E-2</v>
      </c>
      <c r="N330" t="s">
        <v>3199</v>
      </c>
    </row>
    <row r="331" spans="1:14" x14ac:dyDescent="0.25">
      <c r="A331">
        <v>229</v>
      </c>
      <c r="B331">
        <v>1</v>
      </c>
      <c r="C331" t="s">
        <v>12</v>
      </c>
      <c r="D331" t="s">
        <v>550</v>
      </c>
      <c r="E331">
        <v>615</v>
      </c>
      <c r="F331">
        <v>119436</v>
      </c>
      <c r="G331">
        <v>22</v>
      </c>
      <c r="H331">
        <v>22</v>
      </c>
      <c r="I331">
        <v>9</v>
      </c>
      <c r="J331">
        <v>9</v>
      </c>
      <c r="K331">
        <v>0.38</v>
      </c>
      <c r="L331" s="1">
        <f t="shared" si="10"/>
        <v>45385.68</v>
      </c>
      <c r="M331" s="1">
        <f t="shared" si="11"/>
        <v>5.6586187373587428E-2</v>
      </c>
      <c r="N331" t="s">
        <v>551</v>
      </c>
    </row>
    <row r="332" spans="1:14" x14ac:dyDescent="0.25">
      <c r="A332">
        <v>230</v>
      </c>
      <c r="B332">
        <v>1</v>
      </c>
      <c r="C332" t="s">
        <v>12</v>
      </c>
      <c r="D332" t="s">
        <v>568</v>
      </c>
      <c r="E332">
        <v>613</v>
      </c>
      <c r="F332">
        <v>72370</v>
      </c>
      <c r="G332">
        <v>18</v>
      </c>
      <c r="H332">
        <v>18</v>
      </c>
      <c r="I332">
        <v>7</v>
      </c>
      <c r="J332">
        <v>7</v>
      </c>
      <c r="K332">
        <v>0.51</v>
      </c>
      <c r="L332" s="1">
        <f t="shared" si="10"/>
        <v>36908.699999999997</v>
      </c>
      <c r="M332" s="1">
        <f t="shared" si="11"/>
        <v>4.6017215428203924E-2</v>
      </c>
      <c r="N332" t="s">
        <v>569</v>
      </c>
    </row>
    <row r="333" spans="1:14" x14ac:dyDescent="0.25">
      <c r="A333">
        <v>231</v>
      </c>
      <c r="B333">
        <v>1</v>
      </c>
      <c r="C333" t="s">
        <v>12</v>
      </c>
      <c r="D333" t="s">
        <v>1008</v>
      </c>
      <c r="E333">
        <v>610</v>
      </c>
      <c r="F333">
        <v>532854</v>
      </c>
      <c r="G333">
        <v>41</v>
      </c>
      <c r="H333">
        <v>41</v>
      </c>
      <c r="I333">
        <v>23</v>
      </c>
      <c r="J333">
        <v>23</v>
      </c>
      <c r="K333">
        <v>0.2</v>
      </c>
      <c r="L333" s="1">
        <f t="shared" si="10"/>
        <v>106570.8</v>
      </c>
      <c r="M333" s="1">
        <f t="shared" si="11"/>
        <v>0.13287088036034958</v>
      </c>
      <c r="N333" t="s">
        <v>1009</v>
      </c>
    </row>
    <row r="334" spans="1:14" x14ac:dyDescent="0.25">
      <c r="A334">
        <v>232</v>
      </c>
      <c r="B334">
        <v>1</v>
      </c>
      <c r="C334" t="s">
        <v>12</v>
      </c>
      <c r="D334" t="s">
        <v>1016</v>
      </c>
      <c r="E334">
        <v>607</v>
      </c>
      <c r="F334">
        <v>71039</v>
      </c>
      <c r="G334">
        <v>26</v>
      </c>
      <c r="H334">
        <v>26</v>
      </c>
      <c r="I334">
        <v>10</v>
      </c>
      <c r="J334">
        <v>10</v>
      </c>
      <c r="K334">
        <v>0.82</v>
      </c>
      <c r="L334" s="1">
        <f t="shared" si="10"/>
        <v>58251.979999999996</v>
      </c>
      <c r="M334" s="1">
        <f t="shared" si="11"/>
        <v>7.262769788097187E-2</v>
      </c>
      <c r="N334" t="s">
        <v>1017</v>
      </c>
    </row>
    <row r="335" spans="1:14" x14ac:dyDescent="0.25">
      <c r="A335">
        <v>233</v>
      </c>
      <c r="B335">
        <v>1</v>
      </c>
      <c r="C335" t="s">
        <v>12</v>
      </c>
      <c r="D335" t="s">
        <v>283</v>
      </c>
      <c r="E335">
        <v>605</v>
      </c>
      <c r="F335">
        <v>11308</v>
      </c>
      <c r="G335">
        <v>29</v>
      </c>
      <c r="H335">
        <v>29</v>
      </c>
      <c r="I335">
        <v>4</v>
      </c>
      <c r="J335">
        <v>4</v>
      </c>
      <c r="K335">
        <v>3.28</v>
      </c>
      <c r="L335" s="1">
        <f t="shared" si="10"/>
        <v>37090.239999999998</v>
      </c>
      <c r="M335" s="1">
        <f t="shared" si="11"/>
        <v>4.6243556786442937E-2</v>
      </c>
      <c r="N335" t="s">
        <v>284</v>
      </c>
    </row>
    <row r="336" spans="1:14" x14ac:dyDescent="0.25">
      <c r="A336">
        <v>234</v>
      </c>
      <c r="B336">
        <v>1</v>
      </c>
      <c r="C336" t="s">
        <v>12</v>
      </c>
      <c r="D336" t="s">
        <v>494</v>
      </c>
      <c r="E336">
        <v>605</v>
      </c>
      <c r="F336">
        <v>17184</v>
      </c>
      <c r="G336">
        <v>29</v>
      </c>
      <c r="H336">
        <v>29</v>
      </c>
      <c r="I336">
        <v>7</v>
      </c>
      <c r="J336">
        <v>7</v>
      </c>
      <c r="K336">
        <v>4.45</v>
      </c>
      <c r="L336" s="1">
        <f t="shared" si="10"/>
        <v>76468.800000000003</v>
      </c>
      <c r="M336" s="1">
        <f t="shared" si="11"/>
        <v>9.534015674180453E-2</v>
      </c>
      <c r="N336" t="s">
        <v>495</v>
      </c>
    </row>
    <row r="337" spans="1:14" x14ac:dyDescent="0.25">
      <c r="A337">
        <v>235</v>
      </c>
      <c r="B337">
        <v>1</v>
      </c>
      <c r="C337" t="s">
        <v>12</v>
      </c>
      <c r="D337" t="s">
        <v>291</v>
      </c>
      <c r="E337">
        <v>604</v>
      </c>
      <c r="F337">
        <v>26390</v>
      </c>
      <c r="G337">
        <v>17</v>
      </c>
      <c r="H337">
        <v>17</v>
      </c>
      <c r="I337">
        <v>5</v>
      </c>
      <c r="J337">
        <v>5</v>
      </c>
      <c r="K337">
        <v>1.6</v>
      </c>
      <c r="L337" s="1">
        <f t="shared" si="10"/>
        <v>42224</v>
      </c>
      <c r="M337" s="1">
        <f t="shared" si="11"/>
        <v>5.2644252012140298E-2</v>
      </c>
      <c r="N337" t="s">
        <v>292</v>
      </c>
    </row>
    <row r="338" spans="1:14" x14ac:dyDescent="0.25">
      <c r="A338">
        <v>236</v>
      </c>
      <c r="B338">
        <v>1</v>
      </c>
      <c r="C338" t="s">
        <v>12</v>
      </c>
      <c r="D338" t="s">
        <v>600</v>
      </c>
      <c r="E338">
        <v>604</v>
      </c>
      <c r="F338">
        <v>48504</v>
      </c>
      <c r="G338">
        <v>23</v>
      </c>
      <c r="H338">
        <v>23</v>
      </c>
      <c r="I338">
        <v>8</v>
      </c>
      <c r="J338">
        <v>8</v>
      </c>
      <c r="K338">
        <v>1.01</v>
      </c>
      <c r="L338" s="1">
        <f t="shared" si="10"/>
        <v>48989.04</v>
      </c>
      <c r="M338" s="1">
        <f t="shared" si="11"/>
        <v>6.1078802756556021E-2</v>
      </c>
      <c r="N338" t="s">
        <v>601</v>
      </c>
    </row>
    <row r="339" spans="1:14" x14ac:dyDescent="0.25">
      <c r="A339">
        <v>237</v>
      </c>
      <c r="B339">
        <v>1</v>
      </c>
      <c r="C339" t="s">
        <v>12</v>
      </c>
      <c r="D339" t="s">
        <v>746</v>
      </c>
      <c r="E339">
        <v>603</v>
      </c>
      <c r="F339">
        <v>24993</v>
      </c>
      <c r="G339">
        <v>14</v>
      </c>
      <c r="H339">
        <v>14</v>
      </c>
      <c r="I339">
        <v>2</v>
      </c>
      <c r="J339">
        <v>2</v>
      </c>
      <c r="K339">
        <v>0.4</v>
      </c>
      <c r="L339" s="1">
        <f t="shared" si="10"/>
        <v>9997.2000000000007</v>
      </c>
      <c r="M339" s="1">
        <f t="shared" si="11"/>
        <v>1.2464359516288579E-2</v>
      </c>
      <c r="N339" t="s">
        <v>747</v>
      </c>
    </row>
    <row r="340" spans="1:14" x14ac:dyDescent="0.25">
      <c r="A340">
        <v>238</v>
      </c>
      <c r="B340">
        <v>1</v>
      </c>
      <c r="C340" t="s">
        <v>12</v>
      </c>
      <c r="D340" t="s">
        <v>775</v>
      </c>
      <c r="E340">
        <v>601</v>
      </c>
      <c r="F340">
        <v>12404</v>
      </c>
      <c r="G340">
        <v>14</v>
      </c>
      <c r="H340">
        <v>14</v>
      </c>
      <c r="I340">
        <v>3</v>
      </c>
      <c r="J340">
        <v>3</v>
      </c>
      <c r="K340">
        <v>1.71</v>
      </c>
      <c r="L340" s="1">
        <f t="shared" si="10"/>
        <v>21210.84</v>
      </c>
      <c r="M340" s="1">
        <f t="shared" si="11"/>
        <v>2.64453582405548E-2</v>
      </c>
      <c r="N340" t="s">
        <v>776</v>
      </c>
    </row>
    <row r="341" spans="1:14" x14ac:dyDescent="0.25">
      <c r="A341">
        <v>239</v>
      </c>
      <c r="B341">
        <v>1</v>
      </c>
      <c r="C341" t="s">
        <v>12</v>
      </c>
      <c r="D341" t="s">
        <v>3200</v>
      </c>
      <c r="E341">
        <v>597</v>
      </c>
      <c r="F341">
        <v>15394</v>
      </c>
      <c r="G341">
        <v>19</v>
      </c>
      <c r="H341">
        <v>19</v>
      </c>
      <c r="I341">
        <v>4</v>
      </c>
      <c r="J341">
        <v>4</v>
      </c>
      <c r="K341">
        <v>1.94</v>
      </c>
      <c r="L341" s="1">
        <f t="shared" si="10"/>
        <v>29864.36</v>
      </c>
      <c r="M341" s="1">
        <f t="shared" si="11"/>
        <v>3.7234437618920098E-2</v>
      </c>
      <c r="N341" t="s">
        <v>3201</v>
      </c>
    </row>
    <row r="342" spans="1:14" x14ac:dyDescent="0.25">
      <c r="A342">
        <v>240</v>
      </c>
      <c r="B342">
        <v>1</v>
      </c>
      <c r="C342" t="s">
        <v>12</v>
      </c>
      <c r="D342" t="s">
        <v>1020</v>
      </c>
      <c r="E342">
        <v>596</v>
      </c>
      <c r="F342">
        <v>44392</v>
      </c>
      <c r="G342">
        <v>24</v>
      </c>
      <c r="H342">
        <v>24</v>
      </c>
      <c r="I342">
        <v>10</v>
      </c>
      <c r="J342">
        <v>10</v>
      </c>
      <c r="K342">
        <v>1.59</v>
      </c>
      <c r="L342" s="1">
        <f t="shared" si="10"/>
        <v>70583.28</v>
      </c>
      <c r="M342" s="1">
        <f t="shared" si="11"/>
        <v>8.8002178385834171E-2</v>
      </c>
      <c r="N342" t="s">
        <v>1021</v>
      </c>
    </row>
    <row r="343" spans="1:14" x14ac:dyDescent="0.25">
      <c r="A343">
        <v>241</v>
      </c>
      <c r="B343">
        <v>1</v>
      </c>
      <c r="C343" t="s">
        <v>12</v>
      </c>
      <c r="D343" t="s">
        <v>297</v>
      </c>
      <c r="E343">
        <v>595</v>
      </c>
      <c r="F343">
        <v>17358</v>
      </c>
      <c r="G343">
        <v>16</v>
      </c>
      <c r="H343">
        <v>16</v>
      </c>
      <c r="I343">
        <v>2</v>
      </c>
      <c r="J343">
        <v>2</v>
      </c>
      <c r="K343">
        <v>0.62</v>
      </c>
      <c r="L343" s="1">
        <f t="shared" si="10"/>
        <v>10761.96</v>
      </c>
      <c r="M343" s="1">
        <f t="shared" si="11"/>
        <v>1.3417850852230328E-2</v>
      </c>
      <c r="N343" t="s">
        <v>298</v>
      </c>
    </row>
    <row r="344" spans="1:14" x14ac:dyDescent="0.25">
      <c r="A344">
        <v>242</v>
      </c>
      <c r="B344">
        <v>1</v>
      </c>
      <c r="C344" t="s">
        <v>12</v>
      </c>
      <c r="D344" t="s">
        <v>1253</v>
      </c>
      <c r="E344">
        <v>594</v>
      </c>
      <c r="F344">
        <v>40090</v>
      </c>
      <c r="G344">
        <v>23</v>
      </c>
      <c r="H344">
        <v>23</v>
      </c>
      <c r="I344">
        <v>7</v>
      </c>
      <c r="J344">
        <v>7</v>
      </c>
      <c r="K344">
        <v>1.0900000000000001</v>
      </c>
      <c r="L344" s="1">
        <f t="shared" si="10"/>
        <v>43698.100000000006</v>
      </c>
      <c r="M344" s="1">
        <f t="shared" si="11"/>
        <v>5.4482137856472823E-2</v>
      </c>
      <c r="N344" t="s">
        <v>1254</v>
      </c>
    </row>
    <row r="345" spans="1:14" x14ac:dyDescent="0.25">
      <c r="A345">
        <v>243</v>
      </c>
      <c r="B345">
        <v>1</v>
      </c>
      <c r="C345" t="s">
        <v>12</v>
      </c>
      <c r="D345" t="s">
        <v>974</v>
      </c>
      <c r="E345">
        <v>591</v>
      </c>
      <c r="F345">
        <v>79103</v>
      </c>
      <c r="G345">
        <v>26</v>
      </c>
      <c r="H345">
        <v>26</v>
      </c>
      <c r="I345">
        <v>13</v>
      </c>
      <c r="J345">
        <v>13</v>
      </c>
      <c r="K345">
        <v>1.01</v>
      </c>
      <c r="L345" s="1">
        <f t="shared" si="10"/>
        <v>79894.03</v>
      </c>
      <c r="M345" s="1">
        <f t="shared" si="11"/>
        <v>9.9610682303559531E-2</v>
      </c>
      <c r="N345" t="s">
        <v>975</v>
      </c>
    </row>
    <row r="346" spans="1:14" x14ac:dyDescent="0.25">
      <c r="A346">
        <v>244</v>
      </c>
      <c r="B346">
        <v>1</v>
      </c>
      <c r="C346" t="s">
        <v>12</v>
      </c>
      <c r="D346" t="s">
        <v>1056</v>
      </c>
      <c r="E346">
        <v>588</v>
      </c>
      <c r="F346">
        <v>27526</v>
      </c>
      <c r="G346">
        <v>19</v>
      </c>
      <c r="H346">
        <v>19</v>
      </c>
      <c r="I346">
        <v>5</v>
      </c>
      <c r="J346">
        <v>5</v>
      </c>
      <c r="K346">
        <v>1.5</v>
      </c>
      <c r="L346" s="1">
        <f t="shared" si="10"/>
        <v>41289</v>
      </c>
      <c r="M346" s="1">
        <f t="shared" si="11"/>
        <v>5.1478507989040842E-2</v>
      </c>
      <c r="N346" t="s">
        <v>1057</v>
      </c>
    </row>
    <row r="347" spans="1:14" x14ac:dyDescent="0.25">
      <c r="A347">
        <v>244</v>
      </c>
      <c r="B347">
        <v>2</v>
      </c>
      <c r="C347" t="s">
        <v>12</v>
      </c>
      <c r="D347" t="s">
        <v>1058</v>
      </c>
      <c r="E347">
        <v>556</v>
      </c>
      <c r="F347">
        <v>27508</v>
      </c>
      <c r="G347">
        <v>18</v>
      </c>
      <c r="H347">
        <v>18</v>
      </c>
      <c r="I347">
        <v>5</v>
      </c>
      <c r="J347">
        <v>5</v>
      </c>
      <c r="K347">
        <v>1.5</v>
      </c>
      <c r="L347" s="1">
        <f t="shared" si="10"/>
        <v>41262</v>
      </c>
      <c r="M347" s="1">
        <f t="shared" si="11"/>
        <v>5.1444844792651885E-2</v>
      </c>
      <c r="N347" t="s">
        <v>1059</v>
      </c>
    </row>
    <row r="348" spans="1:14" x14ac:dyDescent="0.25">
      <c r="A348">
        <v>245</v>
      </c>
      <c r="B348">
        <v>1</v>
      </c>
      <c r="C348" t="s">
        <v>12</v>
      </c>
      <c r="D348" t="s">
        <v>634</v>
      </c>
      <c r="E348">
        <v>588</v>
      </c>
      <c r="F348">
        <v>60644</v>
      </c>
      <c r="G348">
        <v>21</v>
      </c>
      <c r="H348">
        <v>21</v>
      </c>
      <c r="I348">
        <v>9</v>
      </c>
      <c r="J348">
        <v>9</v>
      </c>
      <c r="K348">
        <v>0.88</v>
      </c>
      <c r="L348" s="1">
        <f t="shared" si="10"/>
        <v>53366.720000000001</v>
      </c>
      <c r="M348" s="1">
        <f t="shared" si="11"/>
        <v>6.6536828740558163E-2</v>
      </c>
      <c r="N348" t="s">
        <v>635</v>
      </c>
    </row>
    <row r="349" spans="1:14" x14ac:dyDescent="0.25">
      <c r="A349">
        <v>246</v>
      </c>
      <c r="B349">
        <v>1</v>
      </c>
      <c r="C349" t="s">
        <v>12</v>
      </c>
      <c r="D349" t="s">
        <v>791</v>
      </c>
      <c r="E349">
        <v>587</v>
      </c>
      <c r="F349">
        <v>47344</v>
      </c>
      <c r="G349">
        <v>28</v>
      </c>
      <c r="H349">
        <v>28</v>
      </c>
      <c r="I349">
        <v>13</v>
      </c>
      <c r="J349">
        <v>13</v>
      </c>
      <c r="K349">
        <v>2.19</v>
      </c>
      <c r="L349" s="1">
        <f t="shared" si="10"/>
        <v>103683.36</v>
      </c>
      <c r="M349" s="1">
        <f t="shared" si="11"/>
        <v>0.12927086333141025</v>
      </c>
      <c r="N349" t="s">
        <v>792</v>
      </c>
    </row>
    <row r="350" spans="1:14" x14ac:dyDescent="0.25">
      <c r="A350">
        <v>247</v>
      </c>
      <c r="B350">
        <v>1</v>
      </c>
      <c r="C350" t="s">
        <v>12</v>
      </c>
      <c r="D350" t="s">
        <v>682</v>
      </c>
      <c r="E350">
        <v>583</v>
      </c>
      <c r="F350">
        <v>25968</v>
      </c>
      <c r="G350">
        <v>14</v>
      </c>
      <c r="H350">
        <v>14</v>
      </c>
      <c r="I350">
        <v>2</v>
      </c>
      <c r="J350">
        <v>2</v>
      </c>
      <c r="K350">
        <v>0.62</v>
      </c>
      <c r="L350" s="1">
        <f t="shared" si="10"/>
        <v>16100.16</v>
      </c>
      <c r="M350" s="1">
        <f t="shared" si="11"/>
        <v>2.0073438813844751E-2</v>
      </c>
      <c r="N350" t="s">
        <v>683</v>
      </c>
    </row>
    <row r="351" spans="1:14" x14ac:dyDescent="0.25">
      <c r="A351">
        <v>248</v>
      </c>
      <c r="B351">
        <v>1</v>
      </c>
      <c r="C351" t="s">
        <v>12</v>
      </c>
      <c r="D351" t="s">
        <v>956</v>
      </c>
      <c r="E351">
        <v>581</v>
      </c>
      <c r="F351">
        <v>75312</v>
      </c>
      <c r="G351">
        <v>29</v>
      </c>
      <c r="H351">
        <v>29</v>
      </c>
      <c r="I351">
        <v>12</v>
      </c>
      <c r="J351">
        <v>12</v>
      </c>
      <c r="K351">
        <v>0.97</v>
      </c>
      <c r="L351" s="1">
        <f t="shared" si="10"/>
        <v>73052.639999999999</v>
      </c>
      <c r="M351" s="1">
        <f t="shared" si="11"/>
        <v>9.10809395204661E-2</v>
      </c>
      <c r="N351" t="s">
        <v>957</v>
      </c>
    </row>
    <row r="352" spans="1:14" x14ac:dyDescent="0.25">
      <c r="A352">
        <v>249</v>
      </c>
      <c r="B352">
        <v>1</v>
      </c>
      <c r="C352" t="s">
        <v>12</v>
      </c>
      <c r="D352" t="s">
        <v>1163</v>
      </c>
      <c r="E352">
        <v>580</v>
      </c>
      <c r="F352">
        <v>47820</v>
      </c>
      <c r="G352">
        <v>18</v>
      </c>
      <c r="H352">
        <v>18</v>
      </c>
      <c r="I352">
        <v>7</v>
      </c>
      <c r="J352">
        <v>7</v>
      </c>
      <c r="K352">
        <v>1.03</v>
      </c>
      <c r="L352" s="1">
        <f t="shared" si="10"/>
        <v>49254.6</v>
      </c>
      <c r="M352" s="1">
        <f t="shared" si="11"/>
        <v>6.1409898994817289E-2</v>
      </c>
      <c r="N352" t="s">
        <v>1164</v>
      </c>
    </row>
    <row r="353" spans="1:14" x14ac:dyDescent="0.25">
      <c r="A353">
        <v>250</v>
      </c>
      <c r="B353">
        <v>1</v>
      </c>
      <c r="C353" t="s">
        <v>12</v>
      </c>
      <c r="D353" t="s">
        <v>393</v>
      </c>
      <c r="E353">
        <v>578</v>
      </c>
      <c r="F353">
        <v>15932</v>
      </c>
      <c r="G353">
        <v>19</v>
      </c>
      <c r="H353">
        <v>19</v>
      </c>
      <c r="I353">
        <v>6</v>
      </c>
      <c r="J353">
        <v>6</v>
      </c>
      <c r="K353">
        <v>3.77</v>
      </c>
      <c r="L353" s="1">
        <f t="shared" si="10"/>
        <v>60063.64</v>
      </c>
      <c r="M353" s="1">
        <f t="shared" si="11"/>
        <v>7.4886448487269566E-2</v>
      </c>
      <c r="N353" t="s">
        <v>394</v>
      </c>
    </row>
    <row r="354" spans="1:14" x14ac:dyDescent="0.25">
      <c r="A354">
        <v>251</v>
      </c>
      <c r="B354">
        <v>1</v>
      </c>
      <c r="C354" t="s">
        <v>12</v>
      </c>
      <c r="D354" t="s">
        <v>1279</v>
      </c>
      <c r="E354">
        <v>572</v>
      </c>
      <c r="F354">
        <v>68683</v>
      </c>
      <c r="G354">
        <v>28</v>
      </c>
      <c r="H354">
        <v>28</v>
      </c>
      <c r="I354">
        <v>6</v>
      </c>
      <c r="J354">
        <v>6</v>
      </c>
      <c r="K354">
        <v>0.54</v>
      </c>
      <c r="L354" s="1">
        <f t="shared" si="10"/>
        <v>37088.82</v>
      </c>
      <c r="M354" s="1">
        <f t="shared" si="11"/>
        <v>4.6241786351669888E-2</v>
      </c>
      <c r="N354" t="s">
        <v>1280</v>
      </c>
    </row>
    <row r="355" spans="1:14" x14ac:dyDescent="0.25">
      <c r="A355">
        <v>251</v>
      </c>
      <c r="B355">
        <v>2</v>
      </c>
      <c r="C355" t="s">
        <v>12</v>
      </c>
      <c r="D355" t="s">
        <v>1281</v>
      </c>
      <c r="E355">
        <v>291</v>
      </c>
      <c r="F355">
        <v>67991</v>
      </c>
      <c r="G355">
        <v>15</v>
      </c>
      <c r="H355">
        <v>15</v>
      </c>
      <c r="I355">
        <v>7</v>
      </c>
      <c r="J355">
        <v>7</v>
      </c>
      <c r="K355">
        <v>0.55000000000000004</v>
      </c>
      <c r="L355" s="1">
        <f t="shared" si="10"/>
        <v>37395.050000000003</v>
      </c>
      <c r="M355" s="1">
        <f t="shared" si="11"/>
        <v>4.6623589337973358E-2</v>
      </c>
      <c r="N355" t="s">
        <v>1282</v>
      </c>
    </row>
    <row r="356" spans="1:14" x14ac:dyDescent="0.25">
      <c r="A356">
        <v>252</v>
      </c>
      <c r="B356">
        <v>1</v>
      </c>
      <c r="C356" t="s">
        <v>12</v>
      </c>
      <c r="D356" t="s">
        <v>1187</v>
      </c>
      <c r="E356">
        <v>570</v>
      </c>
      <c r="F356">
        <v>50197</v>
      </c>
      <c r="G356">
        <v>16</v>
      </c>
      <c r="H356">
        <v>16</v>
      </c>
      <c r="I356">
        <v>6</v>
      </c>
      <c r="J356">
        <v>6</v>
      </c>
      <c r="K356">
        <v>0.66</v>
      </c>
      <c r="L356" s="1">
        <f t="shared" si="10"/>
        <v>33130.020000000004</v>
      </c>
      <c r="M356" s="1">
        <f t="shared" si="11"/>
        <v>4.1306013690016304E-2</v>
      </c>
      <c r="N356" t="s">
        <v>1188</v>
      </c>
    </row>
    <row r="357" spans="1:14" x14ac:dyDescent="0.25">
      <c r="A357">
        <v>253</v>
      </c>
      <c r="B357">
        <v>1</v>
      </c>
      <c r="C357" t="s">
        <v>12</v>
      </c>
      <c r="D357" t="s">
        <v>484</v>
      </c>
      <c r="E357">
        <v>570</v>
      </c>
      <c r="F357">
        <v>11678</v>
      </c>
      <c r="G357">
        <v>16</v>
      </c>
      <c r="H357">
        <v>16</v>
      </c>
      <c r="I357">
        <v>5</v>
      </c>
      <c r="J357">
        <v>5</v>
      </c>
      <c r="K357">
        <v>7.34</v>
      </c>
      <c r="L357" s="1">
        <f t="shared" si="10"/>
        <v>85716.52</v>
      </c>
      <c r="M357" s="1">
        <f t="shared" si="11"/>
        <v>0.10687007579773741</v>
      </c>
      <c r="N357" t="s">
        <v>485</v>
      </c>
    </row>
    <row r="358" spans="1:14" x14ac:dyDescent="0.25">
      <c r="A358">
        <v>254</v>
      </c>
      <c r="B358">
        <v>1</v>
      </c>
      <c r="C358" t="s">
        <v>12</v>
      </c>
      <c r="D358" t="s">
        <v>239</v>
      </c>
      <c r="E358">
        <v>567</v>
      </c>
      <c r="F358">
        <v>24034</v>
      </c>
      <c r="G358">
        <v>22</v>
      </c>
      <c r="H358">
        <v>22</v>
      </c>
      <c r="I358">
        <v>4</v>
      </c>
      <c r="J358">
        <v>4</v>
      </c>
      <c r="K358">
        <v>1.01</v>
      </c>
      <c r="L358" s="1">
        <f t="shared" si="10"/>
        <v>24274.34</v>
      </c>
      <c r="M358" s="1">
        <f t="shared" si="11"/>
        <v>3.0264884245651234E-2</v>
      </c>
      <c r="N358" t="s">
        <v>240</v>
      </c>
    </row>
    <row r="359" spans="1:14" x14ac:dyDescent="0.25">
      <c r="A359">
        <v>255</v>
      </c>
      <c r="B359">
        <v>1</v>
      </c>
      <c r="C359" t="s">
        <v>12</v>
      </c>
      <c r="D359" t="s">
        <v>349</v>
      </c>
      <c r="E359">
        <v>566</v>
      </c>
      <c r="F359">
        <v>50961</v>
      </c>
      <c r="G359">
        <v>17</v>
      </c>
      <c r="H359">
        <v>17</v>
      </c>
      <c r="I359">
        <v>6</v>
      </c>
      <c r="J359">
        <v>6</v>
      </c>
      <c r="K359">
        <v>0.65</v>
      </c>
      <c r="L359" s="1">
        <f t="shared" si="10"/>
        <v>33124.65</v>
      </c>
      <c r="M359" s="1">
        <f t="shared" si="11"/>
        <v>4.1299318454290052E-2</v>
      </c>
      <c r="N359" t="s">
        <v>350</v>
      </c>
    </row>
    <row r="360" spans="1:14" x14ac:dyDescent="0.25">
      <c r="A360">
        <v>256</v>
      </c>
      <c r="B360">
        <v>1</v>
      </c>
      <c r="C360" t="s">
        <v>12</v>
      </c>
      <c r="D360" t="s">
        <v>1078</v>
      </c>
      <c r="E360">
        <v>562</v>
      </c>
      <c r="F360">
        <v>37167</v>
      </c>
      <c r="G360">
        <v>16</v>
      </c>
      <c r="H360">
        <v>16</v>
      </c>
      <c r="I360">
        <v>4</v>
      </c>
      <c r="J360">
        <v>4</v>
      </c>
      <c r="K360">
        <v>0.56999999999999995</v>
      </c>
      <c r="L360" s="1">
        <f t="shared" si="10"/>
        <v>21185.19</v>
      </c>
      <c r="M360" s="1">
        <f t="shared" si="11"/>
        <v>2.6413378203985281E-2</v>
      </c>
      <c r="N360" t="s">
        <v>1079</v>
      </c>
    </row>
    <row r="361" spans="1:14" x14ac:dyDescent="0.25">
      <c r="A361">
        <v>257</v>
      </c>
      <c r="B361">
        <v>1</v>
      </c>
      <c r="C361" t="s">
        <v>12</v>
      </c>
      <c r="D361" t="s">
        <v>801</v>
      </c>
      <c r="E361">
        <v>559</v>
      </c>
      <c r="F361">
        <v>21414</v>
      </c>
      <c r="G361">
        <v>22</v>
      </c>
      <c r="H361">
        <v>22</v>
      </c>
      <c r="I361">
        <v>6</v>
      </c>
      <c r="J361">
        <v>6</v>
      </c>
      <c r="K361">
        <v>2.23</v>
      </c>
      <c r="L361" s="1">
        <f t="shared" si="10"/>
        <v>47753.22</v>
      </c>
      <c r="M361" s="1">
        <f t="shared" si="11"/>
        <v>5.953800085428141E-2</v>
      </c>
      <c r="N361" t="s">
        <v>802</v>
      </c>
    </row>
    <row r="362" spans="1:14" x14ac:dyDescent="0.25">
      <c r="A362">
        <v>258</v>
      </c>
      <c r="B362">
        <v>1</v>
      </c>
      <c r="C362" t="s">
        <v>12</v>
      </c>
      <c r="D362" t="s">
        <v>423</v>
      </c>
      <c r="E362">
        <v>548</v>
      </c>
      <c r="F362">
        <v>13013</v>
      </c>
      <c r="G362">
        <v>14</v>
      </c>
      <c r="H362">
        <v>14</v>
      </c>
      <c r="I362">
        <v>1</v>
      </c>
      <c r="J362">
        <v>1</v>
      </c>
      <c r="K362">
        <v>0.37</v>
      </c>
      <c r="L362" s="1">
        <f t="shared" si="10"/>
        <v>4814.8099999999995</v>
      </c>
      <c r="M362" s="1">
        <f t="shared" si="11"/>
        <v>6.0030331335395315E-3</v>
      </c>
      <c r="N362" t="s">
        <v>424</v>
      </c>
    </row>
    <row r="363" spans="1:14" x14ac:dyDescent="0.25">
      <c r="A363">
        <v>259</v>
      </c>
      <c r="B363">
        <v>1</v>
      </c>
      <c r="C363" t="s">
        <v>12</v>
      </c>
      <c r="D363" t="s">
        <v>1241</v>
      </c>
      <c r="E363">
        <v>539</v>
      </c>
      <c r="F363">
        <v>18425</v>
      </c>
      <c r="G363">
        <v>15</v>
      </c>
      <c r="H363">
        <v>15</v>
      </c>
      <c r="I363">
        <v>4</v>
      </c>
      <c r="J363">
        <v>4</v>
      </c>
      <c r="K363">
        <v>1.47</v>
      </c>
      <c r="L363" s="1">
        <f t="shared" si="10"/>
        <v>27084.75</v>
      </c>
      <c r="M363" s="1">
        <f t="shared" si="11"/>
        <v>3.3768861422077898E-2</v>
      </c>
      <c r="N363" t="s">
        <v>1242</v>
      </c>
    </row>
    <row r="364" spans="1:14" x14ac:dyDescent="0.25">
      <c r="A364">
        <v>260</v>
      </c>
      <c r="B364">
        <v>1</v>
      </c>
      <c r="C364" t="s">
        <v>12</v>
      </c>
      <c r="D364" t="s">
        <v>1589</v>
      </c>
      <c r="E364">
        <v>538</v>
      </c>
      <c r="F364">
        <v>48902</v>
      </c>
      <c r="G364">
        <v>18</v>
      </c>
      <c r="H364">
        <v>18</v>
      </c>
      <c r="I364">
        <v>7</v>
      </c>
      <c r="J364">
        <v>7</v>
      </c>
      <c r="K364">
        <v>0.83</v>
      </c>
      <c r="L364" s="1">
        <f t="shared" si="10"/>
        <v>40588.659999999996</v>
      </c>
      <c r="M364" s="1">
        <f t="shared" si="11"/>
        <v>5.0605334546113066E-2</v>
      </c>
      <c r="N364" t="s">
        <v>1590</v>
      </c>
    </row>
    <row r="365" spans="1:14" x14ac:dyDescent="0.25">
      <c r="A365">
        <v>260</v>
      </c>
      <c r="B365">
        <v>2</v>
      </c>
      <c r="C365" t="s">
        <v>12</v>
      </c>
      <c r="D365" t="s">
        <v>3202</v>
      </c>
      <c r="E365">
        <v>499</v>
      </c>
      <c r="F365">
        <v>48916</v>
      </c>
      <c r="G365">
        <v>18</v>
      </c>
      <c r="H365">
        <v>18</v>
      </c>
      <c r="I365">
        <v>7</v>
      </c>
      <c r="J365">
        <v>7</v>
      </c>
      <c r="K365">
        <v>0.83</v>
      </c>
      <c r="L365" s="1">
        <f t="shared" si="10"/>
        <v>40600.28</v>
      </c>
      <c r="M365" s="1">
        <f t="shared" si="11"/>
        <v>5.0619822188410844E-2</v>
      </c>
      <c r="N365" t="s">
        <v>3203</v>
      </c>
    </row>
    <row r="366" spans="1:14" x14ac:dyDescent="0.25">
      <c r="A366">
        <v>261</v>
      </c>
      <c r="B366">
        <v>1</v>
      </c>
      <c r="C366" t="s">
        <v>12</v>
      </c>
      <c r="D366" t="s">
        <v>3204</v>
      </c>
      <c r="E366">
        <v>537</v>
      </c>
      <c r="F366">
        <v>72174</v>
      </c>
      <c r="G366">
        <v>17</v>
      </c>
      <c r="H366">
        <v>17</v>
      </c>
      <c r="I366">
        <v>6</v>
      </c>
      <c r="J366">
        <v>6</v>
      </c>
      <c r="K366">
        <v>0.51</v>
      </c>
      <c r="L366" s="1">
        <f t="shared" si="10"/>
        <v>36808.74</v>
      </c>
      <c r="M366" s="1">
        <f t="shared" si="11"/>
        <v>4.5892586794461655E-2</v>
      </c>
      <c r="N366" t="s">
        <v>3205</v>
      </c>
    </row>
    <row r="367" spans="1:14" x14ac:dyDescent="0.25">
      <c r="A367">
        <v>262</v>
      </c>
      <c r="B367">
        <v>1</v>
      </c>
      <c r="C367" t="s">
        <v>12</v>
      </c>
      <c r="D367" t="s">
        <v>3206</v>
      </c>
      <c r="E367">
        <v>534</v>
      </c>
      <c r="F367">
        <v>50427</v>
      </c>
      <c r="G367">
        <v>17</v>
      </c>
      <c r="H367">
        <v>17</v>
      </c>
      <c r="I367">
        <v>5</v>
      </c>
      <c r="J367">
        <v>5</v>
      </c>
      <c r="K367">
        <v>0.66</v>
      </c>
      <c r="L367" s="1">
        <f t="shared" si="10"/>
        <v>33281.82</v>
      </c>
      <c r="M367" s="1">
        <f t="shared" si="11"/>
        <v>4.1495275660825386E-2</v>
      </c>
      <c r="N367" t="s">
        <v>3207</v>
      </c>
    </row>
    <row r="368" spans="1:14" x14ac:dyDescent="0.25">
      <c r="A368">
        <v>263</v>
      </c>
      <c r="B368">
        <v>1</v>
      </c>
      <c r="C368" t="s">
        <v>12</v>
      </c>
      <c r="D368" t="s">
        <v>1219</v>
      </c>
      <c r="E368">
        <v>533</v>
      </c>
      <c r="F368">
        <v>27412</v>
      </c>
      <c r="G368">
        <v>25</v>
      </c>
      <c r="H368">
        <v>25</v>
      </c>
      <c r="I368">
        <v>6</v>
      </c>
      <c r="J368">
        <v>6</v>
      </c>
      <c r="K368">
        <v>1.93</v>
      </c>
      <c r="L368" s="1">
        <f t="shared" si="10"/>
        <v>52905.159999999996</v>
      </c>
      <c r="M368" s="1">
        <f t="shared" si="11"/>
        <v>6.5961362632214013E-2</v>
      </c>
      <c r="N368" t="s">
        <v>1220</v>
      </c>
    </row>
    <row r="369" spans="1:14" x14ac:dyDescent="0.25">
      <c r="A369">
        <v>263</v>
      </c>
      <c r="B369">
        <v>2</v>
      </c>
      <c r="C369" t="s">
        <v>12</v>
      </c>
      <c r="D369" t="s">
        <v>1221</v>
      </c>
      <c r="E369">
        <v>393</v>
      </c>
      <c r="F369">
        <v>27352</v>
      </c>
      <c r="G369">
        <v>16</v>
      </c>
      <c r="H369">
        <v>16</v>
      </c>
      <c r="I369">
        <v>6</v>
      </c>
      <c r="J369">
        <v>6</v>
      </c>
      <c r="K369">
        <v>1.52</v>
      </c>
      <c r="L369" s="1">
        <f t="shared" si="10"/>
        <v>41575.040000000001</v>
      </c>
      <c r="M369" s="1">
        <f t="shared" si="11"/>
        <v>5.1835138385155681E-2</v>
      </c>
      <c r="N369" t="s">
        <v>1222</v>
      </c>
    </row>
    <row r="370" spans="1:14" x14ac:dyDescent="0.25">
      <c r="A370">
        <v>264</v>
      </c>
      <c r="B370">
        <v>1</v>
      </c>
      <c r="C370" t="s">
        <v>12</v>
      </c>
      <c r="D370" t="s">
        <v>1191</v>
      </c>
      <c r="E370">
        <v>526</v>
      </c>
      <c r="F370">
        <v>81825</v>
      </c>
      <c r="G370">
        <v>15</v>
      </c>
      <c r="H370">
        <v>15</v>
      </c>
      <c r="I370">
        <v>6</v>
      </c>
      <c r="J370">
        <v>6</v>
      </c>
      <c r="K370">
        <v>0.37</v>
      </c>
      <c r="L370" s="1">
        <f t="shared" si="10"/>
        <v>30275.25</v>
      </c>
      <c r="M370" s="1">
        <f t="shared" si="11"/>
        <v>3.7746729128707621E-2</v>
      </c>
      <c r="N370" t="s">
        <v>1192</v>
      </c>
    </row>
    <row r="371" spans="1:14" x14ac:dyDescent="0.25">
      <c r="A371">
        <v>265</v>
      </c>
      <c r="B371">
        <v>1</v>
      </c>
      <c r="C371" t="s">
        <v>12</v>
      </c>
      <c r="D371" t="s">
        <v>335</v>
      </c>
      <c r="E371">
        <v>526</v>
      </c>
      <c r="F371">
        <v>16235</v>
      </c>
      <c r="G371">
        <v>22</v>
      </c>
      <c r="H371">
        <v>22</v>
      </c>
      <c r="I371">
        <v>6</v>
      </c>
      <c r="J371">
        <v>6</v>
      </c>
      <c r="K371">
        <v>3.67</v>
      </c>
      <c r="L371" s="1">
        <f t="shared" si="10"/>
        <v>59582.45</v>
      </c>
      <c r="M371" s="1">
        <f t="shared" si="11"/>
        <v>7.4286507988365585E-2</v>
      </c>
      <c r="N371" t="s">
        <v>336</v>
      </c>
    </row>
    <row r="372" spans="1:14" x14ac:dyDescent="0.25">
      <c r="A372">
        <v>266</v>
      </c>
      <c r="B372">
        <v>1</v>
      </c>
      <c r="C372" t="s">
        <v>12</v>
      </c>
      <c r="D372" t="s">
        <v>572</v>
      </c>
      <c r="E372">
        <v>522</v>
      </c>
      <c r="F372">
        <v>53513</v>
      </c>
      <c r="G372">
        <v>18</v>
      </c>
      <c r="H372">
        <v>18</v>
      </c>
      <c r="I372">
        <v>8</v>
      </c>
      <c r="J372">
        <v>8</v>
      </c>
      <c r="K372">
        <v>1.04</v>
      </c>
      <c r="L372" s="1">
        <f t="shared" si="10"/>
        <v>55653.520000000004</v>
      </c>
      <c r="M372" s="1">
        <f t="shared" si="11"/>
        <v>6.9387976796198625E-2</v>
      </c>
      <c r="N372" t="s">
        <v>573</v>
      </c>
    </row>
    <row r="373" spans="1:14" x14ac:dyDescent="0.25">
      <c r="A373">
        <v>267</v>
      </c>
      <c r="B373">
        <v>1</v>
      </c>
      <c r="C373" t="s">
        <v>12</v>
      </c>
      <c r="D373" t="s">
        <v>2491</v>
      </c>
      <c r="E373">
        <v>517</v>
      </c>
      <c r="F373">
        <v>42825</v>
      </c>
      <c r="G373">
        <v>24</v>
      </c>
      <c r="H373">
        <v>24</v>
      </c>
      <c r="I373">
        <v>7</v>
      </c>
      <c r="J373">
        <v>7</v>
      </c>
      <c r="K373">
        <v>1</v>
      </c>
      <c r="L373" s="1">
        <f t="shared" si="10"/>
        <v>42825</v>
      </c>
      <c r="M373" s="1">
        <f t="shared" si="11"/>
        <v>5.3393569828057694E-2</v>
      </c>
      <c r="N373" t="s">
        <v>2492</v>
      </c>
    </row>
    <row r="374" spans="1:14" x14ac:dyDescent="0.25">
      <c r="A374">
        <v>268</v>
      </c>
      <c r="B374">
        <v>1</v>
      </c>
      <c r="C374" t="s">
        <v>12</v>
      </c>
      <c r="D374" t="s">
        <v>3208</v>
      </c>
      <c r="E374">
        <v>516</v>
      </c>
      <c r="F374">
        <v>54142</v>
      </c>
      <c r="G374">
        <v>20</v>
      </c>
      <c r="H374">
        <v>20</v>
      </c>
      <c r="I374">
        <v>8</v>
      </c>
      <c r="J374">
        <v>8</v>
      </c>
      <c r="K374">
        <v>1.02</v>
      </c>
      <c r="L374" s="1">
        <f t="shared" si="10"/>
        <v>55224.840000000004</v>
      </c>
      <c r="M374" s="1">
        <f t="shared" si="11"/>
        <v>6.8853504980345925E-2</v>
      </c>
      <c r="N374" t="s">
        <v>3209</v>
      </c>
    </row>
    <row r="375" spans="1:14" x14ac:dyDescent="0.25">
      <c r="A375">
        <v>269</v>
      </c>
      <c r="B375">
        <v>1</v>
      </c>
      <c r="C375" t="s">
        <v>12</v>
      </c>
      <c r="D375" t="s">
        <v>1114</v>
      </c>
      <c r="E375">
        <v>516</v>
      </c>
      <c r="F375">
        <v>43448</v>
      </c>
      <c r="G375">
        <v>30</v>
      </c>
      <c r="H375">
        <v>30</v>
      </c>
      <c r="I375">
        <v>11</v>
      </c>
      <c r="J375">
        <v>11</v>
      </c>
      <c r="K375">
        <v>2.2200000000000002</v>
      </c>
      <c r="L375" s="1">
        <f t="shared" si="10"/>
        <v>96454.560000000012</v>
      </c>
      <c r="M375" s="1">
        <f t="shared" si="11"/>
        <v>0.12025810355153722</v>
      </c>
      <c r="N375" t="s">
        <v>1115</v>
      </c>
    </row>
    <row r="376" spans="1:14" x14ac:dyDescent="0.25">
      <c r="A376">
        <v>269</v>
      </c>
      <c r="B376">
        <v>2</v>
      </c>
      <c r="C376" t="s">
        <v>12</v>
      </c>
      <c r="D376" t="s">
        <v>1116</v>
      </c>
      <c r="E376">
        <v>457</v>
      </c>
      <c r="F376">
        <v>48401</v>
      </c>
      <c r="G376">
        <v>30</v>
      </c>
      <c r="H376">
        <v>30</v>
      </c>
      <c r="I376">
        <v>10</v>
      </c>
      <c r="J376">
        <v>10</v>
      </c>
      <c r="K376">
        <v>1.62</v>
      </c>
      <c r="L376" s="1">
        <f t="shared" si="10"/>
        <v>78409.62000000001</v>
      </c>
      <c r="M376" s="1">
        <f t="shared" si="11"/>
        <v>9.7759942105346637E-2</v>
      </c>
      <c r="N376" t="s">
        <v>1117</v>
      </c>
    </row>
    <row r="377" spans="1:14" x14ac:dyDescent="0.25">
      <c r="A377">
        <v>270</v>
      </c>
      <c r="B377">
        <v>1</v>
      </c>
      <c r="C377" t="s">
        <v>12</v>
      </c>
      <c r="D377" t="s">
        <v>365</v>
      </c>
      <c r="E377">
        <v>515</v>
      </c>
      <c r="F377">
        <v>18246</v>
      </c>
      <c r="G377">
        <v>18</v>
      </c>
      <c r="H377">
        <v>18</v>
      </c>
      <c r="I377">
        <v>4</v>
      </c>
      <c r="J377">
        <v>4</v>
      </c>
      <c r="K377">
        <v>1.5</v>
      </c>
      <c r="L377" s="1">
        <f t="shared" si="10"/>
        <v>27369</v>
      </c>
      <c r="M377" s="1">
        <f t="shared" si="11"/>
        <v>3.4123260072950641E-2</v>
      </c>
      <c r="N377" t="s">
        <v>366</v>
      </c>
    </row>
    <row r="378" spans="1:14" x14ac:dyDescent="0.25">
      <c r="A378">
        <v>271</v>
      </c>
      <c r="B378">
        <v>1</v>
      </c>
      <c r="C378" t="s">
        <v>12</v>
      </c>
      <c r="D378" t="s">
        <v>1144</v>
      </c>
      <c r="E378">
        <v>514</v>
      </c>
      <c r="F378">
        <v>59939</v>
      </c>
      <c r="G378">
        <v>28</v>
      </c>
      <c r="H378">
        <v>28</v>
      </c>
      <c r="I378">
        <v>12</v>
      </c>
      <c r="J378">
        <v>12</v>
      </c>
      <c r="K378">
        <v>1.34</v>
      </c>
      <c r="L378" s="1">
        <f t="shared" si="10"/>
        <v>80318.260000000009</v>
      </c>
      <c r="M378" s="1">
        <f t="shared" si="11"/>
        <v>0.10013960592593329</v>
      </c>
      <c r="N378" t="s">
        <v>1145</v>
      </c>
    </row>
    <row r="379" spans="1:14" x14ac:dyDescent="0.25">
      <c r="A379">
        <v>271</v>
      </c>
      <c r="B379">
        <v>2</v>
      </c>
      <c r="C379" t="s">
        <v>12</v>
      </c>
      <c r="D379" t="s">
        <v>1146</v>
      </c>
      <c r="E379">
        <v>252</v>
      </c>
      <c r="F379">
        <v>60321</v>
      </c>
      <c r="G379">
        <v>16</v>
      </c>
      <c r="H379">
        <v>16</v>
      </c>
      <c r="I379">
        <v>6</v>
      </c>
      <c r="J379">
        <v>6</v>
      </c>
      <c r="K379">
        <v>0.53</v>
      </c>
      <c r="L379" s="1">
        <f t="shared" si="10"/>
        <v>31970.13</v>
      </c>
      <c r="M379" s="1">
        <f t="shared" si="11"/>
        <v>3.9859880176697782E-2</v>
      </c>
      <c r="N379" t="s">
        <v>1147</v>
      </c>
    </row>
    <row r="380" spans="1:14" x14ac:dyDescent="0.25">
      <c r="A380">
        <v>272</v>
      </c>
      <c r="B380">
        <v>1</v>
      </c>
      <c r="C380" t="s">
        <v>12</v>
      </c>
      <c r="D380" t="s">
        <v>954</v>
      </c>
      <c r="E380">
        <v>514</v>
      </c>
      <c r="F380">
        <v>15886</v>
      </c>
      <c r="G380">
        <v>25</v>
      </c>
      <c r="H380">
        <v>25</v>
      </c>
      <c r="I380">
        <v>5</v>
      </c>
      <c r="J380">
        <v>5</v>
      </c>
      <c r="K380">
        <v>2.71</v>
      </c>
      <c r="L380" s="1">
        <f t="shared" si="10"/>
        <v>43051.06</v>
      </c>
      <c r="M380" s="1">
        <f t="shared" si="11"/>
        <v>5.3675418056786953E-2</v>
      </c>
      <c r="N380" t="s">
        <v>955</v>
      </c>
    </row>
    <row r="381" spans="1:14" x14ac:dyDescent="0.25">
      <c r="A381">
        <v>273</v>
      </c>
      <c r="B381">
        <v>1</v>
      </c>
      <c r="C381" t="s">
        <v>12</v>
      </c>
      <c r="D381" t="s">
        <v>1140</v>
      </c>
      <c r="E381">
        <v>513</v>
      </c>
      <c r="F381">
        <v>67833</v>
      </c>
      <c r="G381">
        <v>20</v>
      </c>
      <c r="H381">
        <v>20</v>
      </c>
      <c r="I381">
        <v>6</v>
      </c>
      <c r="J381">
        <v>6</v>
      </c>
      <c r="K381">
        <v>0.46</v>
      </c>
      <c r="L381" s="1">
        <f t="shared" si="10"/>
        <v>31203.18</v>
      </c>
      <c r="M381" s="1">
        <f t="shared" si="11"/>
        <v>3.8903658381493365E-2</v>
      </c>
      <c r="N381" t="s">
        <v>1141</v>
      </c>
    </row>
    <row r="382" spans="1:14" x14ac:dyDescent="0.25">
      <c r="A382">
        <v>274</v>
      </c>
      <c r="B382">
        <v>1</v>
      </c>
      <c r="C382" t="s">
        <v>12</v>
      </c>
      <c r="D382" t="s">
        <v>1185</v>
      </c>
      <c r="E382">
        <v>510</v>
      </c>
      <c r="F382">
        <v>73984</v>
      </c>
      <c r="G382">
        <v>14</v>
      </c>
      <c r="H382">
        <v>14</v>
      </c>
      <c r="I382">
        <v>6</v>
      </c>
      <c r="J382">
        <v>6</v>
      </c>
      <c r="K382">
        <v>0.41</v>
      </c>
      <c r="L382" s="1">
        <f t="shared" si="10"/>
        <v>30333.439999999999</v>
      </c>
      <c r="M382" s="1">
        <f t="shared" si="11"/>
        <v>3.7819279550851105E-2</v>
      </c>
      <c r="N382" t="s">
        <v>1186</v>
      </c>
    </row>
    <row r="383" spans="1:14" x14ac:dyDescent="0.25">
      <c r="A383">
        <v>275</v>
      </c>
      <c r="B383">
        <v>1</v>
      </c>
      <c r="C383" t="s">
        <v>12</v>
      </c>
      <c r="D383" t="s">
        <v>574</v>
      </c>
      <c r="E383">
        <v>509</v>
      </c>
      <c r="F383">
        <v>67957</v>
      </c>
      <c r="G383">
        <v>11</v>
      </c>
      <c r="H383">
        <v>11</v>
      </c>
      <c r="I383">
        <v>6</v>
      </c>
      <c r="J383">
        <v>6</v>
      </c>
      <c r="K383">
        <v>0.65</v>
      </c>
      <c r="L383" s="1">
        <f t="shared" si="10"/>
        <v>44172.05</v>
      </c>
      <c r="M383" s="1">
        <f t="shared" si="11"/>
        <v>5.5073051631604343E-2</v>
      </c>
      <c r="N383" t="s">
        <v>575</v>
      </c>
    </row>
    <row r="384" spans="1:14" x14ac:dyDescent="0.25">
      <c r="A384">
        <v>275</v>
      </c>
      <c r="B384">
        <v>2</v>
      </c>
      <c r="C384" t="s">
        <v>12</v>
      </c>
      <c r="D384" t="s">
        <v>962</v>
      </c>
      <c r="E384">
        <v>317</v>
      </c>
      <c r="F384">
        <v>68171</v>
      </c>
      <c r="G384">
        <v>10</v>
      </c>
      <c r="H384">
        <v>10</v>
      </c>
      <c r="I384">
        <v>3</v>
      </c>
      <c r="J384">
        <v>3</v>
      </c>
      <c r="K384">
        <v>0.37</v>
      </c>
      <c r="L384" s="1">
        <f t="shared" si="10"/>
        <v>25223.27</v>
      </c>
      <c r="M384" s="1">
        <f t="shared" si="11"/>
        <v>3.1447995984517293E-2</v>
      </c>
      <c r="N384" t="s">
        <v>963</v>
      </c>
    </row>
    <row r="385" spans="1:14" x14ac:dyDescent="0.25">
      <c r="A385">
        <v>276</v>
      </c>
      <c r="B385">
        <v>1</v>
      </c>
      <c r="C385" t="s">
        <v>12</v>
      </c>
      <c r="D385" t="s">
        <v>1816</v>
      </c>
      <c r="E385">
        <v>509</v>
      </c>
      <c r="F385">
        <v>11705</v>
      </c>
      <c r="G385">
        <v>18</v>
      </c>
      <c r="H385">
        <v>18</v>
      </c>
      <c r="I385">
        <v>3</v>
      </c>
      <c r="J385">
        <v>3</v>
      </c>
      <c r="K385">
        <v>1.89</v>
      </c>
      <c r="L385" s="1">
        <f t="shared" si="10"/>
        <v>22122.449999999997</v>
      </c>
      <c r="M385" s="1">
        <f t="shared" si="11"/>
        <v>2.758193996130099E-2</v>
      </c>
      <c r="N385" t="s">
        <v>1817</v>
      </c>
    </row>
    <row r="386" spans="1:14" x14ac:dyDescent="0.25">
      <c r="A386">
        <v>277</v>
      </c>
      <c r="B386">
        <v>1</v>
      </c>
      <c r="C386" t="s">
        <v>12</v>
      </c>
      <c r="D386" t="s">
        <v>331</v>
      </c>
      <c r="E386">
        <v>507</v>
      </c>
      <c r="F386">
        <v>39836</v>
      </c>
      <c r="G386">
        <v>22</v>
      </c>
      <c r="H386">
        <v>22</v>
      </c>
      <c r="I386">
        <v>8</v>
      </c>
      <c r="J386">
        <v>8</v>
      </c>
      <c r="K386">
        <v>1.89</v>
      </c>
      <c r="L386" s="1">
        <f t="shared" si="10"/>
        <v>75290.039999999994</v>
      </c>
      <c r="M386" s="1">
        <f t="shared" si="11"/>
        <v>9.3870496394565253E-2</v>
      </c>
      <c r="N386" t="s">
        <v>332</v>
      </c>
    </row>
    <row r="387" spans="1:14" x14ac:dyDescent="0.25">
      <c r="A387">
        <v>278</v>
      </c>
      <c r="B387">
        <v>1</v>
      </c>
      <c r="C387" t="s">
        <v>12</v>
      </c>
      <c r="D387" t="s">
        <v>1177</v>
      </c>
      <c r="E387">
        <v>506</v>
      </c>
      <c r="F387">
        <v>46129</v>
      </c>
      <c r="G387">
        <v>20</v>
      </c>
      <c r="H387">
        <v>20</v>
      </c>
      <c r="I387">
        <v>7</v>
      </c>
      <c r="J387">
        <v>7</v>
      </c>
      <c r="K387">
        <v>1.08</v>
      </c>
      <c r="L387" s="1">
        <f t="shared" si="10"/>
        <v>49819.32</v>
      </c>
      <c r="M387" s="1">
        <f t="shared" si="11"/>
        <v>6.2113983449068329E-2</v>
      </c>
      <c r="N387" t="s">
        <v>1178</v>
      </c>
    </row>
    <row r="388" spans="1:14" x14ac:dyDescent="0.25">
      <c r="A388">
        <v>279</v>
      </c>
      <c r="B388">
        <v>1</v>
      </c>
      <c r="C388" t="s">
        <v>12</v>
      </c>
      <c r="D388" t="s">
        <v>1134</v>
      </c>
      <c r="E388">
        <v>502</v>
      </c>
      <c r="F388">
        <v>40020</v>
      </c>
      <c r="G388">
        <v>15</v>
      </c>
      <c r="H388">
        <v>15</v>
      </c>
      <c r="I388">
        <v>5</v>
      </c>
      <c r="J388">
        <v>5</v>
      </c>
      <c r="K388">
        <v>0.69</v>
      </c>
      <c r="L388" s="1">
        <f t="shared" ref="L388:L451" si="12">F388*K388</f>
        <v>27613.8</v>
      </c>
      <c r="M388" s="1">
        <f t="shared" ref="M388:M451" si="13">(L388/80206287.27)*100</f>
        <v>3.4428473053543948E-2</v>
      </c>
      <c r="N388" t="s">
        <v>1135</v>
      </c>
    </row>
    <row r="389" spans="1:14" x14ac:dyDescent="0.25">
      <c r="A389">
        <v>280</v>
      </c>
      <c r="B389">
        <v>1</v>
      </c>
      <c r="C389" t="s">
        <v>12</v>
      </c>
      <c r="D389" t="s">
        <v>1080</v>
      </c>
      <c r="E389">
        <v>500</v>
      </c>
      <c r="F389">
        <v>36677</v>
      </c>
      <c r="G389">
        <v>20</v>
      </c>
      <c r="H389">
        <v>20</v>
      </c>
      <c r="I389">
        <v>7</v>
      </c>
      <c r="J389">
        <v>7</v>
      </c>
      <c r="K389">
        <v>1.24</v>
      </c>
      <c r="L389" s="1">
        <f t="shared" si="12"/>
        <v>45479.48</v>
      </c>
      <c r="M389" s="1">
        <f t="shared" si="13"/>
        <v>5.6703135811412814E-2</v>
      </c>
      <c r="N389" t="s">
        <v>1081</v>
      </c>
    </row>
    <row r="390" spans="1:14" x14ac:dyDescent="0.25">
      <c r="A390">
        <v>281</v>
      </c>
      <c r="B390">
        <v>1</v>
      </c>
      <c r="C390" t="s">
        <v>12</v>
      </c>
      <c r="D390" t="s">
        <v>389</v>
      </c>
      <c r="E390">
        <v>497</v>
      </c>
      <c r="F390">
        <v>47047</v>
      </c>
      <c r="G390">
        <v>24</v>
      </c>
      <c r="H390">
        <v>24</v>
      </c>
      <c r="I390">
        <v>10</v>
      </c>
      <c r="J390">
        <v>10</v>
      </c>
      <c r="K390">
        <v>1.46</v>
      </c>
      <c r="L390" s="1">
        <f t="shared" si="12"/>
        <v>68688.62</v>
      </c>
      <c r="M390" s="1">
        <f t="shared" si="13"/>
        <v>8.5639944620266667E-2</v>
      </c>
      <c r="N390" t="s">
        <v>390</v>
      </c>
    </row>
    <row r="391" spans="1:14" x14ac:dyDescent="0.25">
      <c r="A391">
        <v>282</v>
      </c>
      <c r="B391">
        <v>1</v>
      </c>
      <c r="C391" t="s">
        <v>12</v>
      </c>
      <c r="D391" t="s">
        <v>3210</v>
      </c>
      <c r="E391">
        <v>490</v>
      </c>
      <c r="F391">
        <v>88438</v>
      </c>
      <c r="G391">
        <v>22</v>
      </c>
      <c r="H391">
        <v>22</v>
      </c>
      <c r="I391">
        <v>7</v>
      </c>
      <c r="J391">
        <v>7</v>
      </c>
      <c r="K391">
        <v>0.47</v>
      </c>
      <c r="L391" s="1">
        <f t="shared" si="12"/>
        <v>41565.86</v>
      </c>
      <c r="M391" s="1">
        <f t="shared" si="13"/>
        <v>5.1823692898383435E-2</v>
      </c>
      <c r="N391" t="s">
        <v>3211</v>
      </c>
    </row>
    <row r="392" spans="1:14" x14ac:dyDescent="0.25">
      <c r="A392">
        <v>283</v>
      </c>
      <c r="B392">
        <v>1</v>
      </c>
      <c r="C392" t="s">
        <v>12</v>
      </c>
      <c r="D392" t="s">
        <v>233</v>
      </c>
      <c r="E392">
        <v>488</v>
      </c>
      <c r="F392">
        <v>16569</v>
      </c>
      <c r="G392">
        <v>21</v>
      </c>
      <c r="H392">
        <v>21</v>
      </c>
      <c r="I392">
        <v>5</v>
      </c>
      <c r="J392">
        <v>5</v>
      </c>
      <c r="K392">
        <v>2.52</v>
      </c>
      <c r="L392" s="1">
        <f t="shared" si="12"/>
        <v>41753.879999999997</v>
      </c>
      <c r="M392" s="1">
        <f t="shared" si="13"/>
        <v>5.205811342375579E-2</v>
      </c>
      <c r="N392" t="s">
        <v>234</v>
      </c>
    </row>
    <row r="393" spans="1:14" x14ac:dyDescent="0.25">
      <c r="A393">
        <v>284</v>
      </c>
      <c r="B393">
        <v>1</v>
      </c>
      <c r="C393" t="s">
        <v>12</v>
      </c>
      <c r="D393" t="s">
        <v>1152</v>
      </c>
      <c r="E393">
        <v>487</v>
      </c>
      <c r="F393">
        <v>107559</v>
      </c>
      <c r="G393">
        <v>22</v>
      </c>
      <c r="H393">
        <v>22</v>
      </c>
      <c r="I393">
        <v>8</v>
      </c>
      <c r="J393">
        <v>8</v>
      </c>
      <c r="K393">
        <v>0.37</v>
      </c>
      <c r="L393" s="1">
        <f t="shared" si="12"/>
        <v>39796.83</v>
      </c>
      <c r="M393" s="1">
        <f t="shared" si="13"/>
        <v>4.9618092738828765E-2</v>
      </c>
      <c r="N393" t="s">
        <v>1153</v>
      </c>
    </row>
    <row r="394" spans="1:14" x14ac:dyDescent="0.25">
      <c r="A394">
        <v>284</v>
      </c>
      <c r="B394">
        <v>2</v>
      </c>
      <c r="C394" t="s">
        <v>12</v>
      </c>
      <c r="D394" t="s">
        <v>1154</v>
      </c>
      <c r="E394">
        <v>292</v>
      </c>
      <c r="F394">
        <v>97742</v>
      </c>
      <c r="G394">
        <v>15</v>
      </c>
      <c r="H394">
        <v>15</v>
      </c>
      <c r="I394">
        <v>8</v>
      </c>
      <c r="J394">
        <v>8</v>
      </c>
      <c r="K394">
        <v>0.42</v>
      </c>
      <c r="L394" s="1">
        <f t="shared" si="12"/>
        <v>41051.64</v>
      </c>
      <c r="M394" s="1">
        <f t="shared" si="13"/>
        <v>5.1182571089230272E-2</v>
      </c>
      <c r="N394" t="s">
        <v>1155</v>
      </c>
    </row>
    <row r="395" spans="1:14" x14ac:dyDescent="0.25">
      <c r="A395">
        <v>285</v>
      </c>
      <c r="B395">
        <v>1</v>
      </c>
      <c r="C395" t="s">
        <v>12</v>
      </c>
      <c r="D395" t="s">
        <v>596</v>
      </c>
      <c r="E395">
        <v>484</v>
      </c>
      <c r="F395">
        <v>15223</v>
      </c>
      <c r="G395">
        <v>13</v>
      </c>
      <c r="H395">
        <v>13</v>
      </c>
      <c r="I395">
        <v>4</v>
      </c>
      <c r="J395">
        <v>4</v>
      </c>
      <c r="K395">
        <v>1.98</v>
      </c>
      <c r="L395" s="1">
        <f t="shared" si="12"/>
        <v>30141.54</v>
      </c>
      <c r="M395" s="1">
        <f t="shared" si="13"/>
        <v>3.7580021499479144E-2</v>
      </c>
      <c r="N395" t="s">
        <v>597</v>
      </c>
    </row>
    <row r="396" spans="1:14" x14ac:dyDescent="0.25">
      <c r="A396">
        <v>286</v>
      </c>
      <c r="B396">
        <v>1</v>
      </c>
      <c r="C396" t="s">
        <v>12</v>
      </c>
      <c r="D396" t="s">
        <v>1283</v>
      </c>
      <c r="E396">
        <v>482</v>
      </c>
      <c r="F396">
        <v>18443</v>
      </c>
      <c r="G396">
        <v>8</v>
      </c>
      <c r="H396">
        <v>8</v>
      </c>
      <c r="I396">
        <v>2</v>
      </c>
      <c r="J396">
        <v>2</v>
      </c>
      <c r="K396">
        <v>0.56999999999999995</v>
      </c>
      <c r="L396" s="1">
        <f t="shared" si="12"/>
        <v>10512.509999999998</v>
      </c>
      <c r="M396" s="1">
        <f t="shared" si="13"/>
        <v>1.3106840321147804E-2</v>
      </c>
      <c r="N396" t="s">
        <v>1284</v>
      </c>
    </row>
    <row r="397" spans="1:14" x14ac:dyDescent="0.25">
      <c r="A397">
        <v>287</v>
      </c>
      <c r="B397">
        <v>1</v>
      </c>
      <c r="C397" t="s">
        <v>12</v>
      </c>
      <c r="D397" t="s">
        <v>1249</v>
      </c>
      <c r="E397">
        <v>482</v>
      </c>
      <c r="F397">
        <v>75708</v>
      </c>
      <c r="G397">
        <v>20</v>
      </c>
      <c r="H397">
        <v>20</v>
      </c>
      <c r="I397">
        <v>9</v>
      </c>
      <c r="J397">
        <v>9</v>
      </c>
      <c r="K397">
        <v>0.66</v>
      </c>
      <c r="L397" s="1">
        <f t="shared" si="12"/>
        <v>49967.28</v>
      </c>
      <c r="M397" s="1">
        <f t="shared" si="13"/>
        <v>6.2298457765279876E-2</v>
      </c>
      <c r="N397" t="s">
        <v>1250</v>
      </c>
    </row>
    <row r="398" spans="1:14" x14ac:dyDescent="0.25">
      <c r="A398">
        <v>288</v>
      </c>
      <c r="B398">
        <v>1</v>
      </c>
      <c r="C398" t="s">
        <v>12</v>
      </c>
      <c r="D398" t="s">
        <v>373</v>
      </c>
      <c r="E398">
        <v>482</v>
      </c>
      <c r="F398">
        <v>11620</v>
      </c>
      <c r="G398">
        <v>14</v>
      </c>
      <c r="H398">
        <v>14</v>
      </c>
      <c r="I398">
        <v>1</v>
      </c>
      <c r="J398">
        <v>1</v>
      </c>
      <c r="K398">
        <v>0.42</v>
      </c>
      <c r="L398" s="1">
        <f t="shared" si="12"/>
        <v>4880.3999999999996</v>
      </c>
      <c r="M398" s="1">
        <f t="shared" si="13"/>
        <v>6.0848097650636956E-3</v>
      </c>
      <c r="N398" t="s">
        <v>374</v>
      </c>
    </row>
    <row r="399" spans="1:14" x14ac:dyDescent="0.25">
      <c r="A399">
        <v>289</v>
      </c>
      <c r="B399">
        <v>1</v>
      </c>
      <c r="C399" t="s">
        <v>12</v>
      </c>
      <c r="D399" t="s">
        <v>1215</v>
      </c>
      <c r="E399">
        <v>482</v>
      </c>
      <c r="F399">
        <v>23097</v>
      </c>
      <c r="G399">
        <v>22</v>
      </c>
      <c r="H399">
        <v>22</v>
      </c>
      <c r="I399">
        <v>5</v>
      </c>
      <c r="J399">
        <v>5</v>
      </c>
      <c r="K399">
        <v>1.48</v>
      </c>
      <c r="L399" s="1">
        <f t="shared" si="12"/>
        <v>34183.56</v>
      </c>
      <c r="M399" s="1">
        <f t="shared" si="13"/>
        <v>4.2619551613113829E-2</v>
      </c>
      <c r="N399" t="s">
        <v>1216</v>
      </c>
    </row>
    <row r="400" spans="1:14" x14ac:dyDescent="0.25">
      <c r="A400">
        <v>290</v>
      </c>
      <c r="B400">
        <v>1</v>
      </c>
      <c r="C400" t="s">
        <v>12</v>
      </c>
      <c r="D400" t="s">
        <v>1422</v>
      </c>
      <c r="E400">
        <v>480</v>
      </c>
      <c r="F400">
        <v>44873</v>
      </c>
      <c r="G400">
        <v>18</v>
      </c>
      <c r="H400">
        <v>18</v>
      </c>
      <c r="I400">
        <v>6</v>
      </c>
      <c r="J400">
        <v>6</v>
      </c>
      <c r="K400">
        <v>0.76</v>
      </c>
      <c r="L400" s="1">
        <f t="shared" si="12"/>
        <v>34103.480000000003</v>
      </c>
      <c r="M400" s="1">
        <f t="shared" si="13"/>
        <v>4.2519709066194261E-2</v>
      </c>
      <c r="N400" t="s">
        <v>1423</v>
      </c>
    </row>
    <row r="401" spans="1:14" x14ac:dyDescent="0.25">
      <c r="A401">
        <v>291</v>
      </c>
      <c r="B401">
        <v>1</v>
      </c>
      <c r="C401" t="s">
        <v>12</v>
      </c>
      <c r="D401" t="s">
        <v>1430</v>
      </c>
      <c r="E401">
        <v>480</v>
      </c>
      <c r="F401">
        <v>54987</v>
      </c>
      <c r="G401">
        <v>21</v>
      </c>
      <c r="H401">
        <v>21</v>
      </c>
      <c r="I401">
        <v>7</v>
      </c>
      <c r="J401">
        <v>7</v>
      </c>
      <c r="K401">
        <v>0.72</v>
      </c>
      <c r="L401" s="1">
        <f t="shared" si="12"/>
        <v>39590.639999999999</v>
      </c>
      <c r="M401" s="1">
        <f t="shared" si="13"/>
        <v>4.936101812907167E-2</v>
      </c>
      <c r="N401" t="s">
        <v>1431</v>
      </c>
    </row>
    <row r="402" spans="1:14" x14ac:dyDescent="0.25">
      <c r="A402">
        <v>291</v>
      </c>
      <c r="B402">
        <v>2</v>
      </c>
      <c r="C402" t="s">
        <v>12</v>
      </c>
      <c r="D402" t="s">
        <v>3212</v>
      </c>
      <c r="E402">
        <v>256</v>
      </c>
      <c r="F402">
        <v>53138</v>
      </c>
      <c r="G402">
        <v>9</v>
      </c>
      <c r="H402">
        <v>9</v>
      </c>
      <c r="I402">
        <v>4</v>
      </c>
      <c r="J402">
        <v>4</v>
      </c>
      <c r="K402">
        <v>0.38</v>
      </c>
      <c r="L402" s="1">
        <f t="shared" si="12"/>
        <v>20192.439999999999</v>
      </c>
      <c r="M402" s="1">
        <f t="shared" si="13"/>
        <v>2.5175632344164981E-2</v>
      </c>
      <c r="N402" t="s">
        <v>3213</v>
      </c>
    </row>
    <row r="403" spans="1:14" x14ac:dyDescent="0.25">
      <c r="A403">
        <v>292</v>
      </c>
      <c r="B403">
        <v>1</v>
      </c>
      <c r="C403" t="s">
        <v>12</v>
      </c>
      <c r="D403" t="s">
        <v>413</v>
      </c>
      <c r="E403">
        <v>479</v>
      </c>
      <c r="F403">
        <v>35611</v>
      </c>
      <c r="G403">
        <v>21</v>
      </c>
      <c r="H403">
        <v>21</v>
      </c>
      <c r="I403">
        <v>9</v>
      </c>
      <c r="J403">
        <v>9</v>
      </c>
      <c r="K403">
        <v>2.27</v>
      </c>
      <c r="L403" s="1">
        <f t="shared" si="12"/>
        <v>80836.97</v>
      </c>
      <c r="M403" s="1">
        <f t="shared" si="13"/>
        <v>0.10078632579996742</v>
      </c>
      <c r="N403" t="s">
        <v>414</v>
      </c>
    </row>
    <row r="404" spans="1:14" x14ac:dyDescent="0.25">
      <c r="A404">
        <v>293</v>
      </c>
      <c r="B404">
        <v>1</v>
      </c>
      <c r="C404" t="s">
        <v>12</v>
      </c>
      <c r="D404" t="s">
        <v>1318</v>
      </c>
      <c r="E404">
        <v>471</v>
      </c>
      <c r="F404">
        <v>19925</v>
      </c>
      <c r="G404">
        <v>8</v>
      </c>
      <c r="H404">
        <v>8</v>
      </c>
      <c r="I404">
        <v>2</v>
      </c>
      <c r="J404">
        <v>2</v>
      </c>
      <c r="K404">
        <v>0.52</v>
      </c>
      <c r="L404" s="1">
        <f t="shared" si="12"/>
        <v>10361</v>
      </c>
      <c r="M404" s="1">
        <f t="shared" si="13"/>
        <v>1.2917939918003638E-2</v>
      </c>
      <c r="N404" t="s">
        <v>1319</v>
      </c>
    </row>
    <row r="405" spans="1:14" x14ac:dyDescent="0.25">
      <c r="A405">
        <v>294</v>
      </c>
      <c r="B405">
        <v>1</v>
      </c>
      <c r="C405" t="s">
        <v>12</v>
      </c>
      <c r="D405" t="s">
        <v>225</v>
      </c>
      <c r="E405">
        <v>469</v>
      </c>
      <c r="F405">
        <v>20364</v>
      </c>
      <c r="G405">
        <v>14</v>
      </c>
      <c r="H405">
        <v>14</v>
      </c>
      <c r="I405">
        <v>3</v>
      </c>
      <c r="J405">
        <v>3</v>
      </c>
      <c r="K405">
        <v>0.85</v>
      </c>
      <c r="L405" s="1">
        <f t="shared" si="12"/>
        <v>17309.399999999998</v>
      </c>
      <c r="M405" s="1">
        <f t="shared" si="13"/>
        <v>2.1581101169451996E-2</v>
      </c>
      <c r="N405" t="s">
        <v>226</v>
      </c>
    </row>
    <row r="406" spans="1:14" x14ac:dyDescent="0.25">
      <c r="A406">
        <v>295</v>
      </c>
      <c r="B406">
        <v>1</v>
      </c>
      <c r="C406" t="s">
        <v>12</v>
      </c>
      <c r="D406" t="s">
        <v>1000</v>
      </c>
      <c r="E406">
        <v>467</v>
      </c>
      <c r="F406">
        <v>138037</v>
      </c>
      <c r="G406">
        <v>11</v>
      </c>
      <c r="H406">
        <v>11</v>
      </c>
      <c r="I406">
        <v>6</v>
      </c>
      <c r="J406">
        <v>6</v>
      </c>
      <c r="K406">
        <v>0.2</v>
      </c>
      <c r="L406" s="1">
        <f t="shared" si="12"/>
        <v>27607.4</v>
      </c>
      <c r="M406" s="1">
        <f t="shared" si="13"/>
        <v>3.4420493629214712E-2</v>
      </c>
      <c r="N406" t="s">
        <v>1001</v>
      </c>
    </row>
    <row r="407" spans="1:14" x14ac:dyDescent="0.25">
      <c r="A407">
        <v>296</v>
      </c>
      <c r="B407">
        <v>1</v>
      </c>
      <c r="C407" t="s">
        <v>12</v>
      </c>
      <c r="D407" t="s">
        <v>1136</v>
      </c>
      <c r="E407">
        <v>467</v>
      </c>
      <c r="F407">
        <v>26810</v>
      </c>
      <c r="G407">
        <v>11</v>
      </c>
      <c r="H407">
        <v>11</v>
      </c>
      <c r="I407">
        <v>3</v>
      </c>
      <c r="J407">
        <v>3</v>
      </c>
      <c r="K407">
        <v>0.6</v>
      </c>
      <c r="L407" s="1">
        <f t="shared" si="12"/>
        <v>16086</v>
      </c>
      <c r="M407" s="1">
        <f t="shared" si="13"/>
        <v>2.0055784337516314E-2</v>
      </c>
      <c r="N407" t="s">
        <v>1137</v>
      </c>
    </row>
    <row r="408" spans="1:14" x14ac:dyDescent="0.25">
      <c r="A408">
        <v>297</v>
      </c>
      <c r="B408">
        <v>1</v>
      </c>
      <c r="C408" t="s">
        <v>12</v>
      </c>
      <c r="D408" t="s">
        <v>1464</v>
      </c>
      <c r="E408">
        <v>466</v>
      </c>
      <c r="F408">
        <v>61629</v>
      </c>
      <c r="G408">
        <v>18</v>
      </c>
      <c r="H408">
        <v>18</v>
      </c>
      <c r="I408">
        <v>8</v>
      </c>
      <c r="J408">
        <v>8</v>
      </c>
      <c r="K408">
        <v>0.73</v>
      </c>
      <c r="L408" s="1">
        <f t="shared" si="12"/>
        <v>44989.17</v>
      </c>
      <c r="M408" s="1">
        <f t="shared" si="13"/>
        <v>5.6091824632839654E-2</v>
      </c>
      <c r="N408" t="s">
        <v>1465</v>
      </c>
    </row>
    <row r="409" spans="1:14" x14ac:dyDescent="0.25">
      <c r="A409">
        <v>298</v>
      </c>
      <c r="B409">
        <v>1</v>
      </c>
      <c r="C409" t="s">
        <v>12</v>
      </c>
      <c r="D409" t="s">
        <v>1844</v>
      </c>
      <c r="E409">
        <v>462</v>
      </c>
      <c r="F409">
        <v>48046</v>
      </c>
      <c r="G409">
        <v>12</v>
      </c>
      <c r="H409">
        <v>12</v>
      </c>
      <c r="I409">
        <v>5</v>
      </c>
      <c r="J409">
        <v>5</v>
      </c>
      <c r="K409">
        <v>0.55000000000000004</v>
      </c>
      <c r="L409" s="1">
        <f t="shared" si="12"/>
        <v>26425.300000000003</v>
      </c>
      <c r="M409" s="1">
        <f t="shared" si="13"/>
        <v>3.2946669019903639E-2</v>
      </c>
      <c r="N409" t="s">
        <v>1845</v>
      </c>
    </row>
    <row r="410" spans="1:14" x14ac:dyDescent="0.25">
      <c r="A410">
        <v>299</v>
      </c>
      <c r="B410">
        <v>1</v>
      </c>
      <c r="C410" t="s">
        <v>12</v>
      </c>
      <c r="D410" t="s">
        <v>1175</v>
      </c>
      <c r="E410">
        <v>460</v>
      </c>
      <c r="F410">
        <v>21641</v>
      </c>
      <c r="G410">
        <v>16</v>
      </c>
      <c r="H410">
        <v>16</v>
      </c>
      <c r="I410">
        <v>7</v>
      </c>
      <c r="J410">
        <v>7</v>
      </c>
      <c r="K410">
        <v>2.87</v>
      </c>
      <c r="L410" s="1">
        <f t="shared" si="12"/>
        <v>62109.670000000006</v>
      </c>
      <c r="M410" s="1">
        <f t="shared" si="13"/>
        <v>7.7437408106074038E-2</v>
      </c>
      <c r="N410" t="s">
        <v>1176</v>
      </c>
    </row>
    <row r="411" spans="1:14" x14ac:dyDescent="0.25">
      <c r="A411">
        <v>300</v>
      </c>
      <c r="B411">
        <v>1</v>
      </c>
      <c r="C411" t="s">
        <v>12</v>
      </c>
      <c r="D411" t="s">
        <v>2830</v>
      </c>
      <c r="E411">
        <v>458</v>
      </c>
      <c r="F411">
        <v>38508</v>
      </c>
      <c r="G411">
        <v>15</v>
      </c>
      <c r="H411">
        <v>15</v>
      </c>
      <c r="I411">
        <v>5</v>
      </c>
      <c r="J411">
        <v>5</v>
      </c>
      <c r="K411">
        <v>0.73</v>
      </c>
      <c r="L411" s="1">
        <f t="shared" si="12"/>
        <v>28110.84</v>
      </c>
      <c r="M411" s="1">
        <f t="shared" si="13"/>
        <v>3.5048175095513306E-2</v>
      </c>
      <c r="N411" t="s">
        <v>2831</v>
      </c>
    </row>
    <row r="412" spans="1:14" x14ac:dyDescent="0.25">
      <c r="A412">
        <v>301</v>
      </c>
      <c r="B412">
        <v>1</v>
      </c>
      <c r="C412" t="s">
        <v>12</v>
      </c>
      <c r="D412" t="s">
        <v>3214</v>
      </c>
      <c r="E412">
        <v>457</v>
      </c>
      <c r="F412">
        <v>19012</v>
      </c>
      <c r="G412">
        <v>20</v>
      </c>
      <c r="H412">
        <v>20</v>
      </c>
      <c r="I412">
        <v>6</v>
      </c>
      <c r="J412">
        <v>6</v>
      </c>
      <c r="K412">
        <v>3.67</v>
      </c>
      <c r="L412" s="1">
        <f t="shared" si="12"/>
        <v>69774.039999999994</v>
      </c>
      <c r="M412" s="1">
        <f t="shared" si="13"/>
        <v>8.6993230050804213E-2</v>
      </c>
      <c r="N412" t="s">
        <v>3215</v>
      </c>
    </row>
    <row r="413" spans="1:14" x14ac:dyDescent="0.25">
      <c r="A413">
        <v>301</v>
      </c>
      <c r="B413">
        <v>2</v>
      </c>
      <c r="C413" t="s">
        <v>12</v>
      </c>
      <c r="D413" t="s">
        <v>1287</v>
      </c>
      <c r="E413">
        <v>434</v>
      </c>
      <c r="F413">
        <v>22478</v>
      </c>
      <c r="G413">
        <v>19</v>
      </c>
      <c r="H413">
        <v>19</v>
      </c>
      <c r="I413">
        <v>6</v>
      </c>
      <c r="J413">
        <v>6</v>
      </c>
      <c r="K413">
        <v>2.68</v>
      </c>
      <c r="L413" s="1">
        <f t="shared" si="12"/>
        <v>60241.04</v>
      </c>
      <c r="M413" s="1">
        <f t="shared" si="13"/>
        <v>7.5107628155395609E-2</v>
      </c>
      <c r="N413" t="s">
        <v>1288</v>
      </c>
    </row>
    <row r="414" spans="1:14" x14ac:dyDescent="0.25">
      <c r="A414">
        <v>302</v>
      </c>
      <c r="B414">
        <v>1</v>
      </c>
      <c r="C414" t="s">
        <v>12</v>
      </c>
      <c r="D414" t="s">
        <v>1285</v>
      </c>
      <c r="E414">
        <v>454</v>
      </c>
      <c r="F414">
        <v>66442</v>
      </c>
      <c r="G414">
        <v>17</v>
      </c>
      <c r="H414">
        <v>17</v>
      </c>
      <c r="I414">
        <v>6</v>
      </c>
      <c r="J414">
        <v>6</v>
      </c>
      <c r="K414">
        <v>0.56000000000000005</v>
      </c>
      <c r="L414" s="1">
        <f t="shared" si="12"/>
        <v>37207.520000000004</v>
      </c>
      <c r="M414" s="1">
        <f t="shared" si="13"/>
        <v>4.6389779737276204E-2</v>
      </c>
      <c r="N414" t="s">
        <v>1286</v>
      </c>
    </row>
    <row r="415" spans="1:14" x14ac:dyDescent="0.25">
      <c r="A415">
        <v>303</v>
      </c>
      <c r="B415">
        <v>1</v>
      </c>
      <c r="C415" t="s">
        <v>12</v>
      </c>
      <c r="D415" t="s">
        <v>1338</v>
      </c>
      <c r="E415">
        <v>454</v>
      </c>
      <c r="F415">
        <v>70043</v>
      </c>
      <c r="G415">
        <v>19</v>
      </c>
      <c r="H415">
        <v>19</v>
      </c>
      <c r="I415">
        <v>6</v>
      </c>
      <c r="J415">
        <v>6</v>
      </c>
      <c r="K415">
        <v>0.53</v>
      </c>
      <c r="L415" s="1">
        <f t="shared" si="12"/>
        <v>37122.79</v>
      </c>
      <c r="M415" s="1">
        <f t="shared" si="13"/>
        <v>4.6284139639867418E-2</v>
      </c>
      <c r="N415" t="s">
        <v>1339</v>
      </c>
    </row>
    <row r="416" spans="1:14" x14ac:dyDescent="0.25">
      <c r="A416">
        <v>304</v>
      </c>
      <c r="B416">
        <v>1</v>
      </c>
      <c r="C416" t="s">
        <v>12</v>
      </c>
      <c r="D416" t="s">
        <v>385</v>
      </c>
      <c r="E416">
        <v>453</v>
      </c>
      <c r="F416">
        <v>16827</v>
      </c>
      <c r="G416">
        <v>10</v>
      </c>
      <c r="H416">
        <v>10</v>
      </c>
      <c r="I416">
        <v>2</v>
      </c>
      <c r="J416">
        <v>2</v>
      </c>
      <c r="K416">
        <v>0.64</v>
      </c>
      <c r="L416" s="1">
        <f t="shared" si="12"/>
        <v>10769.28</v>
      </c>
      <c r="M416" s="1">
        <f t="shared" si="13"/>
        <v>1.3426977318806895E-2</v>
      </c>
      <c r="N416" t="s">
        <v>386</v>
      </c>
    </row>
    <row r="417" spans="1:14" x14ac:dyDescent="0.25">
      <c r="A417">
        <v>305</v>
      </c>
      <c r="B417">
        <v>1</v>
      </c>
      <c r="C417" t="s">
        <v>12</v>
      </c>
      <c r="D417" t="s">
        <v>1522</v>
      </c>
      <c r="E417">
        <v>452</v>
      </c>
      <c r="F417">
        <v>108150</v>
      </c>
      <c r="G417">
        <v>16</v>
      </c>
      <c r="H417">
        <v>16</v>
      </c>
      <c r="I417">
        <v>8</v>
      </c>
      <c r="J417">
        <v>8</v>
      </c>
      <c r="K417">
        <v>0.37</v>
      </c>
      <c r="L417" s="1">
        <f t="shared" si="12"/>
        <v>40015.5</v>
      </c>
      <c r="M417" s="1">
        <f t="shared" si="13"/>
        <v>4.9890727226027852E-2</v>
      </c>
      <c r="N417" t="s">
        <v>1523</v>
      </c>
    </row>
    <row r="418" spans="1:14" x14ac:dyDescent="0.25">
      <c r="A418">
        <v>306</v>
      </c>
      <c r="B418">
        <v>1</v>
      </c>
      <c r="C418" t="s">
        <v>12</v>
      </c>
      <c r="D418" t="s">
        <v>329</v>
      </c>
      <c r="E418">
        <v>450</v>
      </c>
      <c r="F418">
        <v>28083</v>
      </c>
      <c r="G418">
        <v>16</v>
      </c>
      <c r="H418">
        <v>16</v>
      </c>
      <c r="I418">
        <v>6</v>
      </c>
      <c r="J418">
        <v>6</v>
      </c>
      <c r="K418">
        <v>1.46</v>
      </c>
      <c r="L418" s="1">
        <f t="shared" si="12"/>
        <v>41001.18</v>
      </c>
      <c r="M418" s="1">
        <f t="shared" si="13"/>
        <v>5.1119658315534444E-2</v>
      </c>
      <c r="N418" t="s">
        <v>330</v>
      </c>
    </row>
    <row r="419" spans="1:14" x14ac:dyDescent="0.25">
      <c r="A419">
        <v>307</v>
      </c>
      <c r="B419">
        <v>1</v>
      </c>
      <c r="C419" t="s">
        <v>12</v>
      </c>
      <c r="D419" t="s">
        <v>1004</v>
      </c>
      <c r="E419">
        <v>447</v>
      </c>
      <c r="F419">
        <v>102750</v>
      </c>
      <c r="G419">
        <v>15</v>
      </c>
      <c r="H419">
        <v>15</v>
      </c>
      <c r="I419">
        <v>7</v>
      </c>
      <c r="J419">
        <v>7</v>
      </c>
      <c r="K419">
        <v>0.34</v>
      </c>
      <c r="L419" s="1">
        <f t="shared" si="12"/>
        <v>34935</v>
      </c>
      <c r="M419" s="1">
        <f t="shared" si="13"/>
        <v>4.355643577217036E-2</v>
      </c>
      <c r="N419" t="s">
        <v>1005</v>
      </c>
    </row>
    <row r="420" spans="1:14" x14ac:dyDescent="0.25">
      <c r="A420">
        <v>308</v>
      </c>
      <c r="B420">
        <v>1</v>
      </c>
      <c r="C420" t="s">
        <v>12</v>
      </c>
      <c r="D420" t="s">
        <v>3216</v>
      </c>
      <c r="E420">
        <v>445</v>
      </c>
      <c r="F420">
        <v>39236</v>
      </c>
      <c r="G420">
        <v>15</v>
      </c>
      <c r="H420">
        <v>15</v>
      </c>
      <c r="I420">
        <v>6</v>
      </c>
      <c r="J420">
        <v>6</v>
      </c>
      <c r="K420">
        <v>0.91</v>
      </c>
      <c r="L420" s="1">
        <f t="shared" si="12"/>
        <v>35704.76</v>
      </c>
      <c r="M420" s="1">
        <f t="shared" si="13"/>
        <v>4.4516161033369327E-2</v>
      </c>
      <c r="N420" t="s">
        <v>3217</v>
      </c>
    </row>
    <row r="421" spans="1:14" x14ac:dyDescent="0.25">
      <c r="A421">
        <v>309</v>
      </c>
      <c r="B421">
        <v>1</v>
      </c>
      <c r="C421" t="s">
        <v>12</v>
      </c>
      <c r="D421" t="s">
        <v>3218</v>
      </c>
      <c r="E421">
        <v>445</v>
      </c>
      <c r="F421">
        <v>88200</v>
      </c>
      <c r="G421">
        <v>15</v>
      </c>
      <c r="H421">
        <v>15</v>
      </c>
      <c r="I421">
        <v>4</v>
      </c>
      <c r="J421">
        <v>4</v>
      </c>
      <c r="K421">
        <v>0.21</v>
      </c>
      <c r="L421" s="1">
        <f t="shared" si="12"/>
        <v>18522</v>
      </c>
      <c r="M421" s="1">
        <f t="shared" si="13"/>
        <v>2.30929527228321E-2</v>
      </c>
      <c r="N421" t="s">
        <v>3219</v>
      </c>
    </row>
    <row r="422" spans="1:14" x14ac:dyDescent="0.25">
      <c r="A422">
        <v>310</v>
      </c>
      <c r="B422">
        <v>1</v>
      </c>
      <c r="C422" t="s">
        <v>12</v>
      </c>
      <c r="D422" t="s">
        <v>1892</v>
      </c>
      <c r="E422">
        <v>440</v>
      </c>
      <c r="F422">
        <v>118721</v>
      </c>
      <c r="G422">
        <v>17</v>
      </c>
      <c r="H422">
        <v>17</v>
      </c>
      <c r="I422">
        <v>8</v>
      </c>
      <c r="J422">
        <v>8</v>
      </c>
      <c r="K422">
        <v>0.33</v>
      </c>
      <c r="L422" s="1">
        <f t="shared" si="12"/>
        <v>39177.93</v>
      </c>
      <c r="M422" s="1">
        <f t="shared" si="13"/>
        <v>4.8846457470490517E-2</v>
      </c>
      <c r="N422" t="s">
        <v>1893</v>
      </c>
    </row>
    <row r="423" spans="1:14" x14ac:dyDescent="0.25">
      <c r="A423">
        <v>311</v>
      </c>
      <c r="B423">
        <v>1</v>
      </c>
      <c r="C423" t="s">
        <v>12</v>
      </c>
      <c r="D423" t="s">
        <v>1448</v>
      </c>
      <c r="E423">
        <v>440</v>
      </c>
      <c r="F423">
        <v>19833</v>
      </c>
      <c r="G423">
        <v>13</v>
      </c>
      <c r="H423">
        <v>13</v>
      </c>
      <c r="I423">
        <v>3</v>
      </c>
      <c r="J423">
        <v>3</v>
      </c>
      <c r="K423">
        <v>1.32</v>
      </c>
      <c r="L423" s="1">
        <f t="shared" si="12"/>
        <v>26179.56</v>
      </c>
      <c r="M423" s="1">
        <f t="shared" si="13"/>
        <v>3.264028406136197E-2</v>
      </c>
      <c r="N423" t="s">
        <v>1449</v>
      </c>
    </row>
    <row r="424" spans="1:14" x14ac:dyDescent="0.25">
      <c r="A424">
        <v>311</v>
      </c>
      <c r="B424">
        <v>2</v>
      </c>
      <c r="C424" t="s">
        <v>12</v>
      </c>
      <c r="D424" t="s">
        <v>1450</v>
      </c>
      <c r="E424">
        <v>417</v>
      </c>
      <c r="F424">
        <v>19797</v>
      </c>
      <c r="G424">
        <v>13</v>
      </c>
      <c r="H424">
        <v>13</v>
      </c>
      <c r="I424">
        <v>3</v>
      </c>
      <c r="J424">
        <v>3</v>
      </c>
      <c r="K424">
        <v>1.33</v>
      </c>
      <c r="L424" s="1">
        <f t="shared" si="12"/>
        <v>26330.010000000002</v>
      </c>
      <c r="M424" s="1">
        <f t="shared" si="13"/>
        <v>3.2827862872351607E-2</v>
      </c>
      <c r="N424" t="s">
        <v>1451</v>
      </c>
    </row>
    <row r="425" spans="1:14" x14ac:dyDescent="0.25">
      <c r="A425">
        <v>312</v>
      </c>
      <c r="B425">
        <v>1</v>
      </c>
      <c r="C425" t="s">
        <v>12</v>
      </c>
      <c r="D425" t="s">
        <v>1295</v>
      </c>
      <c r="E425">
        <v>438</v>
      </c>
      <c r="F425">
        <v>78248</v>
      </c>
      <c r="G425">
        <v>15</v>
      </c>
      <c r="H425">
        <v>15</v>
      </c>
      <c r="I425">
        <v>7</v>
      </c>
      <c r="J425">
        <v>7</v>
      </c>
      <c r="K425">
        <v>0.46</v>
      </c>
      <c r="L425" s="1">
        <f t="shared" si="12"/>
        <v>35994.080000000002</v>
      </c>
      <c r="M425" s="1">
        <f t="shared" si="13"/>
        <v>4.4876880884452894E-2</v>
      </c>
      <c r="N425" t="s">
        <v>1296</v>
      </c>
    </row>
    <row r="426" spans="1:14" x14ac:dyDescent="0.25">
      <c r="A426">
        <v>313</v>
      </c>
      <c r="B426">
        <v>1</v>
      </c>
      <c r="C426" t="s">
        <v>12</v>
      </c>
      <c r="D426" t="s">
        <v>1169</v>
      </c>
      <c r="E426">
        <v>437</v>
      </c>
      <c r="F426">
        <v>31919</v>
      </c>
      <c r="G426">
        <v>11</v>
      </c>
      <c r="H426">
        <v>11</v>
      </c>
      <c r="I426">
        <v>4</v>
      </c>
      <c r="J426">
        <v>4</v>
      </c>
      <c r="K426">
        <v>0.69</v>
      </c>
      <c r="L426" s="1">
        <f t="shared" si="12"/>
        <v>22024.109999999997</v>
      </c>
      <c r="M426" s="1">
        <f t="shared" si="13"/>
        <v>2.7459331119342061E-2</v>
      </c>
      <c r="N426" t="s">
        <v>1170</v>
      </c>
    </row>
    <row r="427" spans="1:14" x14ac:dyDescent="0.25">
      <c r="A427">
        <v>314</v>
      </c>
      <c r="B427">
        <v>1</v>
      </c>
      <c r="C427" t="s">
        <v>12</v>
      </c>
      <c r="D427" t="s">
        <v>245</v>
      </c>
      <c r="E427">
        <v>436</v>
      </c>
      <c r="F427">
        <v>16279</v>
      </c>
      <c r="G427">
        <v>13</v>
      </c>
      <c r="H427">
        <v>13</v>
      </c>
      <c r="I427">
        <v>4</v>
      </c>
      <c r="J427">
        <v>4</v>
      </c>
      <c r="K427">
        <v>1.77</v>
      </c>
      <c r="L427" s="1">
        <f t="shared" si="12"/>
        <v>28813.83</v>
      </c>
      <c r="M427" s="1">
        <f t="shared" si="13"/>
        <v>3.5924652518827406E-2</v>
      </c>
      <c r="N427" t="s">
        <v>246</v>
      </c>
    </row>
    <row r="428" spans="1:14" x14ac:dyDescent="0.25">
      <c r="A428">
        <v>315</v>
      </c>
      <c r="B428">
        <v>1</v>
      </c>
      <c r="C428" t="s">
        <v>12</v>
      </c>
      <c r="D428" t="s">
        <v>3220</v>
      </c>
      <c r="E428">
        <v>433</v>
      </c>
      <c r="F428">
        <v>549037</v>
      </c>
      <c r="G428">
        <v>19</v>
      </c>
      <c r="H428">
        <v>19</v>
      </c>
      <c r="I428">
        <v>9</v>
      </c>
      <c r="J428">
        <v>9</v>
      </c>
      <c r="K428">
        <v>7.0000000000000007E-2</v>
      </c>
      <c r="L428" s="1">
        <f t="shared" si="12"/>
        <v>38432.590000000004</v>
      </c>
      <c r="M428" s="1">
        <f t="shared" si="13"/>
        <v>4.7917178700247802E-2</v>
      </c>
      <c r="N428" t="s">
        <v>3221</v>
      </c>
    </row>
    <row r="429" spans="1:14" x14ac:dyDescent="0.25">
      <c r="A429">
        <v>316</v>
      </c>
      <c r="B429">
        <v>1</v>
      </c>
      <c r="C429" t="s">
        <v>12</v>
      </c>
      <c r="D429" t="s">
        <v>1201</v>
      </c>
      <c r="E429">
        <v>433</v>
      </c>
      <c r="F429">
        <v>35529</v>
      </c>
      <c r="G429">
        <v>13</v>
      </c>
      <c r="H429">
        <v>13</v>
      </c>
      <c r="I429">
        <v>3</v>
      </c>
      <c r="J429">
        <v>3</v>
      </c>
      <c r="K429">
        <v>0.43</v>
      </c>
      <c r="L429" s="1">
        <f t="shared" si="12"/>
        <v>15277.47</v>
      </c>
      <c r="M429" s="1">
        <f t="shared" si="13"/>
        <v>1.9047721219872891E-2</v>
      </c>
      <c r="N429" t="s">
        <v>1202</v>
      </c>
    </row>
    <row r="430" spans="1:14" x14ac:dyDescent="0.25">
      <c r="A430">
        <v>316</v>
      </c>
      <c r="B430">
        <v>2</v>
      </c>
      <c r="C430" t="s">
        <v>12</v>
      </c>
      <c r="D430" t="s">
        <v>444</v>
      </c>
      <c r="E430">
        <v>363</v>
      </c>
      <c r="F430">
        <v>35289</v>
      </c>
      <c r="G430">
        <v>11</v>
      </c>
      <c r="H430">
        <v>11</v>
      </c>
      <c r="I430">
        <v>3</v>
      </c>
      <c r="J430">
        <v>3</v>
      </c>
      <c r="K430">
        <v>0.43</v>
      </c>
      <c r="L430" s="1">
        <f t="shared" si="12"/>
        <v>15174.27</v>
      </c>
      <c r="M430" s="1">
        <f t="shared" si="13"/>
        <v>1.8919053002563947E-2</v>
      </c>
      <c r="N430" t="s">
        <v>445</v>
      </c>
    </row>
    <row r="431" spans="1:14" x14ac:dyDescent="0.25">
      <c r="A431">
        <v>317</v>
      </c>
      <c r="B431">
        <v>1</v>
      </c>
      <c r="C431" t="s">
        <v>12</v>
      </c>
      <c r="D431" t="s">
        <v>765</v>
      </c>
      <c r="E431">
        <v>433</v>
      </c>
      <c r="F431">
        <v>54663</v>
      </c>
      <c r="G431">
        <v>14</v>
      </c>
      <c r="H431">
        <v>14</v>
      </c>
      <c r="I431">
        <v>5</v>
      </c>
      <c r="J431">
        <v>5</v>
      </c>
      <c r="K431">
        <v>0.47</v>
      </c>
      <c r="L431" s="1">
        <f t="shared" si="12"/>
        <v>25691.609999999997</v>
      </c>
      <c r="M431" s="1">
        <f t="shared" si="13"/>
        <v>3.2031915295510222E-2</v>
      </c>
      <c r="N431" t="s">
        <v>766</v>
      </c>
    </row>
    <row r="432" spans="1:14" x14ac:dyDescent="0.25">
      <c r="A432">
        <v>318</v>
      </c>
      <c r="B432">
        <v>1</v>
      </c>
      <c r="C432" t="s">
        <v>12</v>
      </c>
      <c r="D432" t="s">
        <v>1460</v>
      </c>
      <c r="E432">
        <v>433</v>
      </c>
      <c r="F432">
        <v>24829</v>
      </c>
      <c r="G432">
        <v>13</v>
      </c>
      <c r="H432">
        <v>13</v>
      </c>
      <c r="I432">
        <v>2</v>
      </c>
      <c r="J432">
        <v>2</v>
      </c>
      <c r="K432">
        <v>0.4</v>
      </c>
      <c r="L432" s="1">
        <f t="shared" si="12"/>
        <v>9931.6</v>
      </c>
      <c r="M432" s="1">
        <f t="shared" si="13"/>
        <v>1.2382570416913903E-2</v>
      </c>
      <c r="N432" t="s">
        <v>1461</v>
      </c>
    </row>
    <row r="433" spans="1:14" x14ac:dyDescent="0.25">
      <c r="A433">
        <v>319</v>
      </c>
      <c r="B433">
        <v>1</v>
      </c>
      <c r="C433" t="s">
        <v>12</v>
      </c>
      <c r="D433" t="s">
        <v>598</v>
      </c>
      <c r="E433">
        <v>428</v>
      </c>
      <c r="F433">
        <v>45412</v>
      </c>
      <c r="G433">
        <v>14</v>
      </c>
      <c r="H433">
        <v>14</v>
      </c>
      <c r="I433">
        <v>5</v>
      </c>
      <c r="J433">
        <v>5</v>
      </c>
      <c r="K433">
        <v>0.59</v>
      </c>
      <c r="L433" s="1">
        <f t="shared" si="12"/>
        <v>26793.079999999998</v>
      </c>
      <c r="M433" s="1">
        <f t="shared" si="13"/>
        <v>3.3405211626123435E-2</v>
      </c>
      <c r="N433" t="s">
        <v>599</v>
      </c>
    </row>
    <row r="434" spans="1:14" x14ac:dyDescent="0.25">
      <c r="A434">
        <v>320</v>
      </c>
      <c r="B434">
        <v>1</v>
      </c>
      <c r="C434" t="s">
        <v>12</v>
      </c>
      <c r="D434" t="s">
        <v>592</v>
      </c>
      <c r="E434">
        <v>428</v>
      </c>
      <c r="F434">
        <v>32591</v>
      </c>
      <c r="G434">
        <v>20</v>
      </c>
      <c r="H434">
        <v>20</v>
      </c>
      <c r="I434">
        <v>5</v>
      </c>
      <c r="J434">
        <v>5</v>
      </c>
      <c r="K434">
        <v>0.91</v>
      </c>
      <c r="L434" s="1">
        <f t="shared" si="12"/>
        <v>29657.81</v>
      </c>
      <c r="M434" s="1">
        <f t="shared" si="13"/>
        <v>3.6976914166544493E-2</v>
      </c>
      <c r="N434" t="s">
        <v>593</v>
      </c>
    </row>
    <row r="435" spans="1:14" x14ac:dyDescent="0.25">
      <c r="A435">
        <v>321</v>
      </c>
      <c r="B435">
        <v>1</v>
      </c>
      <c r="C435" t="s">
        <v>12</v>
      </c>
      <c r="D435" t="s">
        <v>1303</v>
      </c>
      <c r="E435">
        <v>426</v>
      </c>
      <c r="F435">
        <v>54992</v>
      </c>
      <c r="G435">
        <v>17</v>
      </c>
      <c r="H435">
        <v>17</v>
      </c>
      <c r="I435">
        <v>6</v>
      </c>
      <c r="J435">
        <v>6</v>
      </c>
      <c r="K435">
        <v>0.59</v>
      </c>
      <c r="L435" s="1">
        <f t="shared" si="12"/>
        <v>32445.279999999999</v>
      </c>
      <c r="M435" s="1">
        <f t="shared" si="13"/>
        <v>4.0452290093891036E-2</v>
      </c>
      <c r="N435" t="s">
        <v>1304</v>
      </c>
    </row>
    <row r="436" spans="1:14" x14ac:dyDescent="0.25">
      <c r="A436">
        <v>322</v>
      </c>
      <c r="B436">
        <v>1</v>
      </c>
      <c r="C436" t="s">
        <v>12</v>
      </c>
      <c r="D436" t="s">
        <v>1158</v>
      </c>
      <c r="E436">
        <v>423</v>
      </c>
      <c r="F436">
        <v>46226</v>
      </c>
      <c r="G436">
        <v>12</v>
      </c>
      <c r="H436">
        <v>12</v>
      </c>
      <c r="I436">
        <v>3</v>
      </c>
      <c r="J436">
        <v>3</v>
      </c>
      <c r="K436">
        <v>0.44</v>
      </c>
      <c r="L436" s="1">
        <f t="shared" si="12"/>
        <v>20339.439999999999</v>
      </c>
      <c r="M436" s="1">
        <f t="shared" si="13"/>
        <v>2.5358909746727141E-2</v>
      </c>
      <c r="N436" t="s">
        <v>1159</v>
      </c>
    </row>
    <row r="437" spans="1:14" x14ac:dyDescent="0.25">
      <c r="A437">
        <v>323</v>
      </c>
      <c r="B437">
        <v>1</v>
      </c>
      <c r="C437" t="s">
        <v>12</v>
      </c>
      <c r="D437" t="s">
        <v>3222</v>
      </c>
      <c r="E437">
        <v>423</v>
      </c>
      <c r="F437">
        <v>39442</v>
      </c>
      <c r="G437">
        <v>12</v>
      </c>
      <c r="H437">
        <v>12</v>
      </c>
      <c r="I437">
        <v>3</v>
      </c>
      <c r="J437">
        <v>3</v>
      </c>
      <c r="K437">
        <v>0.38</v>
      </c>
      <c r="L437" s="1">
        <f t="shared" si="12"/>
        <v>14987.960000000001</v>
      </c>
      <c r="M437" s="1">
        <f t="shared" si="13"/>
        <v>1.8686764479629556E-2</v>
      </c>
      <c r="N437" t="s">
        <v>655</v>
      </c>
    </row>
    <row r="438" spans="1:14" x14ac:dyDescent="0.25">
      <c r="A438">
        <v>324</v>
      </c>
      <c r="B438">
        <v>1</v>
      </c>
      <c r="C438" t="s">
        <v>12</v>
      </c>
      <c r="D438" t="s">
        <v>3223</v>
      </c>
      <c r="E438">
        <v>423</v>
      </c>
      <c r="F438">
        <v>71882</v>
      </c>
      <c r="G438">
        <v>14</v>
      </c>
      <c r="H438">
        <v>14</v>
      </c>
      <c r="I438">
        <v>5</v>
      </c>
      <c r="J438">
        <v>5</v>
      </c>
      <c r="K438">
        <v>0.34</v>
      </c>
      <c r="L438" s="1">
        <f t="shared" si="12"/>
        <v>24439.88</v>
      </c>
      <c r="M438" s="1">
        <f t="shared" si="13"/>
        <v>3.0471277043067152E-2</v>
      </c>
      <c r="N438" t="s">
        <v>3224</v>
      </c>
    </row>
    <row r="439" spans="1:14" x14ac:dyDescent="0.25">
      <c r="A439">
        <v>325</v>
      </c>
      <c r="B439">
        <v>1</v>
      </c>
      <c r="C439" t="s">
        <v>12</v>
      </c>
      <c r="D439" t="s">
        <v>1094</v>
      </c>
      <c r="E439">
        <v>421</v>
      </c>
      <c r="F439">
        <v>42880</v>
      </c>
      <c r="G439">
        <v>14</v>
      </c>
      <c r="H439">
        <v>14</v>
      </c>
      <c r="I439">
        <v>6</v>
      </c>
      <c r="J439">
        <v>6</v>
      </c>
      <c r="K439">
        <v>1</v>
      </c>
      <c r="L439" s="1">
        <f t="shared" si="12"/>
        <v>42880</v>
      </c>
      <c r="M439" s="1">
        <f t="shared" si="13"/>
        <v>5.3462143005887079E-2</v>
      </c>
      <c r="N439" t="s">
        <v>1095</v>
      </c>
    </row>
    <row r="440" spans="1:14" x14ac:dyDescent="0.25">
      <c r="A440">
        <v>326</v>
      </c>
      <c r="B440">
        <v>1</v>
      </c>
      <c r="C440" t="s">
        <v>12</v>
      </c>
      <c r="D440" t="s">
        <v>748</v>
      </c>
      <c r="E440">
        <v>419</v>
      </c>
      <c r="F440">
        <v>14050</v>
      </c>
      <c r="G440">
        <v>18</v>
      </c>
      <c r="H440">
        <v>18</v>
      </c>
      <c r="I440">
        <v>4</v>
      </c>
      <c r="J440">
        <v>4</v>
      </c>
      <c r="K440">
        <v>6.83</v>
      </c>
      <c r="L440" s="1">
        <f t="shared" si="12"/>
        <v>95961.5</v>
      </c>
      <c r="M440" s="1">
        <f t="shared" si="13"/>
        <v>0.11964336371407261</v>
      </c>
      <c r="N440" t="s">
        <v>749</v>
      </c>
    </row>
    <row r="441" spans="1:14" x14ac:dyDescent="0.25">
      <c r="A441">
        <v>327</v>
      </c>
      <c r="B441">
        <v>1</v>
      </c>
      <c r="C441" t="s">
        <v>12</v>
      </c>
      <c r="D441" t="s">
        <v>3225</v>
      </c>
      <c r="E441">
        <v>416</v>
      </c>
      <c r="F441">
        <v>39526</v>
      </c>
      <c r="G441">
        <v>15</v>
      </c>
      <c r="H441">
        <v>15</v>
      </c>
      <c r="I441">
        <v>5</v>
      </c>
      <c r="J441">
        <v>5</v>
      </c>
      <c r="K441">
        <v>0.71</v>
      </c>
      <c r="L441" s="1">
        <f t="shared" si="12"/>
        <v>28063.46</v>
      </c>
      <c r="M441" s="1">
        <f t="shared" si="13"/>
        <v>3.4989102419775923E-2</v>
      </c>
      <c r="N441" t="s">
        <v>3226</v>
      </c>
    </row>
    <row r="442" spans="1:14" x14ac:dyDescent="0.25">
      <c r="A442">
        <v>327</v>
      </c>
      <c r="B442">
        <v>2</v>
      </c>
      <c r="C442" t="s">
        <v>12</v>
      </c>
      <c r="D442" t="s">
        <v>3227</v>
      </c>
      <c r="E442">
        <v>385</v>
      </c>
      <c r="F442">
        <v>39628</v>
      </c>
      <c r="G442">
        <v>13</v>
      </c>
      <c r="H442">
        <v>13</v>
      </c>
      <c r="I442">
        <v>4</v>
      </c>
      <c r="J442">
        <v>4</v>
      </c>
      <c r="K442">
        <v>0.53</v>
      </c>
      <c r="L442" s="1">
        <f t="shared" si="12"/>
        <v>21002.84</v>
      </c>
      <c r="M442" s="1">
        <f t="shared" si="13"/>
        <v>2.6186026949854602E-2</v>
      </c>
      <c r="N442" t="s">
        <v>3228</v>
      </c>
    </row>
    <row r="443" spans="1:14" x14ac:dyDescent="0.25">
      <c r="A443">
        <v>327</v>
      </c>
      <c r="B443">
        <v>3</v>
      </c>
      <c r="C443" t="s">
        <v>12</v>
      </c>
      <c r="D443" t="s">
        <v>3229</v>
      </c>
      <c r="E443">
        <v>132</v>
      </c>
      <c r="F443">
        <v>39571</v>
      </c>
      <c r="G443">
        <v>3</v>
      </c>
      <c r="H443">
        <v>3</v>
      </c>
      <c r="I443">
        <v>2</v>
      </c>
      <c r="J443">
        <v>2</v>
      </c>
      <c r="K443">
        <v>0.24</v>
      </c>
      <c r="L443" s="1">
        <f t="shared" si="12"/>
        <v>9497.0399999999991</v>
      </c>
      <c r="M443" s="1">
        <f t="shared" si="13"/>
        <v>1.1840767504958716E-2</v>
      </c>
      <c r="N443" t="s">
        <v>3230</v>
      </c>
    </row>
    <row r="444" spans="1:14" x14ac:dyDescent="0.25">
      <c r="A444">
        <v>328</v>
      </c>
      <c r="B444">
        <v>1</v>
      </c>
      <c r="C444" t="s">
        <v>12</v>
      </c>
      <c r="D444" t="s">
        <v>522</v>
      </c>
      <c r="E444">
        <v>413</v>
      </c>
      <c r="F444">
        <v>18507</v>
      </c>
      <c r="G444">
        <v>11</v>
      </c>
      <c r="H444">
        <v>11</v>
      </c>
      <c r="I444">
        <v>4</v>
      </c>
      <c r="J444">
        <v>4</v>
      </c>
      <c r="K444">
        <v>1.46</v>
      </c>
      <c r="L444" s="1">
        <f t="shared" si="12"/>
        <v>27020.219999999998</v>
      </c>
      <c r="M444" s="1">
        <f t="shared" si="13"/>
        <v>3.3688406382708251E-2</v>
      </c>
      <c r="N444" t="s">
        <v>523</v>
      </c>
    </row>
    <row r="445" spans="1:14" x14ac:dyDescent="0.25">
      <c r="A445">
        <v>329</v>
      </c>
      <c r="B445">
        <v>1</v>
      </c>
      <c r="C445" t="s">
        <v>12</v>
      </c>
      <c r="D445" t="s">
        <v>1480</v>
      </c>
      <c r="E445">
        <v>413</v>
      </c>
      <c r="F445">
        <v>106663</v>
      </c>
      <c r="G445">
        <v>24</v>
      </c>
      <c r="H445">
        <v>24</v>
      </c>
      <c r="I445">
        <v>7</v>
      </c>
      <c r="J445">
        <v>7</v>
      </c>
      <c r="K445">
        <v>0.43</v>
      </c>
      <c r="L445" s="1">
        <f t="shared" si="12"/>
        <v>45865.09</v>
      </c>
      <c r="M445" s="1">
        <f t="shared" si="13"/>
        <v>5.7183908595099836E-2</v>
      </c>
      <c r="N445" t="s">
        <v>1481</v>
      </c>
    </row>
    <row r="446" spans="1:14" x14ac:dyDescent="0.25">
      <c r="A446">
        <v>330</v>
      </c>
      <c r="B446">
        <v>1</v>
      </c>
      <c r="C446" t="s">
        <v>12</v>
      </c>
      <c r="D446" t="s">
        <v>1030</v>
      </c>
      <c r="E446">
        <v>411</v>
      </c>
      <c r="F446">
        <v>31015</v>
      </c>
      <c r="G446">
        <v>18</v>
      </c>
      <c r="H446">
        <v>18</v>
      </c>
      <c r="I446">
        <v>6</v>
      </c>
      <c r="J446">
        <v>6</v>
      </c>
      <c r="K446">
        <v>1.59</v>
      </c>
      <c r="L446" s="1">
        <f t="shared" si="12"/>
        <v>49313.850000000006</v>
      </c>
      <c r="M446" s="1">
        <f t="shared" si="13"/>
        <v>6.1483771009115312E-2</v>
      </c>
      <c r="N446" t="s">
        <v>1031</v>
      </c>
    </row>
    <row r="447" spans="1:14" x14ac:dyDescent="0.25">
      <c r="A447">
        <v>331</v>
      </c>
      <c r="B447">
        <v>1</v>
      </c>
      <c r="C447" t="s">
        <v>12</v>
      </c>
      <c r="D447" t="s">
        <v>1420</v>
      </c>
      <c r="E447">
        <v>410</v>
      </c>
      <c r="F447">
        <v>16868</v>
      </c>
      <c r="G447">
        <v>15</v>
      </c>
      <c r="H447">
        <v>15</v>
      </c>
      <c r="I447">
        <v>3</v>
      </c>
      <c r="J447">
        <v>3</v>
      </c>
      <c r="K447">
        <v>1.68</v>
      </c>
      <c r="L447" s="1">
        <f t="shared" si="12"/>
        <v>28338.239999999998</v>
      </c>
      <c r="M447" s="1">
        <f t="shared" si="13"/>
        <v>3.5331694016211501E-2</v>
      </c>
      <c r="N447" t="s">
        <v>1421</v>
      </c>
    </row>
    <row r="448" spans="1:14" x14ac:dyDescent="0.25">
      <c r="A448">
        <v>332</v>
      </c>
      <c r="B448">
        <v>1</v>
      </c>
      <c r="C448" t="s">
        <v>12</v>
      </c>
      <c r="D448" t="s">
        <v>769</v>
      </c>
      <c r="E448">
        <v>407</v>
      </c>
      <c r="F448">
        <v>29230</v>
      </c>
      <c r="G448">
        <v>15</v>
      </c>
      <c r="H448">
        <v>15</v>
      </c>
      <c r="I448">
        <v>7</v>
      </c>
      <c r="J448">
        <v>7</v>
      </c>
      <c r="K448">
        <v>1.74</v>
      </c>
      <c r="L448" s="1">
        <f t="shared" si="12"/>
        <v>50860.2</v>
      </c>
      <c r="M448" s="1">
        <f t="shared" si="13"/>
        <v>6.3411737073414604E-2</v>
      </c>
      <c r="N448" t="s">
        <v>770</v>
      </c>
    </row>
    <row r="449" spans="1:14" x14ac:dyDescent="0.25">
      <c r="A449">
        <v>333</v>
      </c>
      <c r="B449">
        <v>1</v>
      </c>
      <c r="C449" t="s">
        <v>12</v>
      </c>
      <c r="D449" t="s">
        <v>1418</v>
      </c>
      <c r="E449">
        <v>406</v>
      </c>
      <c r="F449">
        <v>63948</v>
      </c>
      <c r="G449">
        <v>12</v>
      </c>
      <c r="H449">
        <v>12</v>
      </c>
      <c r="I449">
        <v>4</v>
      </c>
      <c r="J449">
        <v>4</v>
      </c>
      <c r="K449">
        <v>0.3</v>
      </c>
      <c r="L449" s="1">
        <f t="shared" si="12"/>
        <v>19184.399999999998</v>
      </c>
      <c r="M449" s="1">
        <f t="shared" si="13"/>
        <v>2.3918823140908114E-2</v>
      </c>
      <c r="N449" t="s">
        <v>1419</v>
      </c>
    </row>
    <row r="450" spans="1:14" x14ac:dyDescent="0.25">
      <c r="A450">
        <v>334</v>
      </c>
      <c r="B450">
        <v>1</v>
      </c>
      <c r="C450" t="s">
        <v>12</v>
      </c>
      <c r="D450" t="s">
        <v>454</v>
      </c>
      <c r="E450">
        <v>405</v>
      </c>
      <c r="F450">
        <v>93206</v>
      </c>
      <c r="G450">
        <v>13</v>
      </c>
      <c r="H450">
        <v>13</v>
      </c>
      <c r="I450">
        <v>8</v>
      </c>
      <c r="J450">
        <v>8</v>
      </c>
      <c r="K450">
        <v>0.44</v>
      </c>
      <c r="L450" s="1">
        <f t="shared" si="12"/>
        <v>41010.639999999999</v>
      </c>
      <c r="M450" s="1">
        <f t="shared" si="13"/>
        <v>5.1131452902121094E-2</v>
      </c>
      <c r="N450" t="s">
        <v>455</v>
      </c>
    </row>
    <row r="451" spans="1:14" x14ac:dyDescent="0.25">
      <c r="A451">
        <v>335</v>
      </c>
      <c r="B451">
        <v>1</v>
      </c>
      <c r="C451" t="s">
        <v>12</v>
      </c>
      <c r="D451" t="s">
        <v>1336</v>
      </c>
      <c r="E451">
        <v>398</v>
      </c>
      <c r="F451">
        <v>63850</v>
      </c>
      <c r="G451">
        <v>14</v>
      </c>
      <c r="H451">
        <v>14</v>
      </c>
      <c r="I451">
        <v>5</v>
      </c>
      <c r="J451">
        <v>5</v>
      </c>
      <c r="K451">
        <v>0.49</v>
      </c>
      <c r="L451" s="1">
        <f t="shared" si="12"/>
        <v>31286.5</v>
      </c>
      <c r="M451" s="1">
        <f t="shared" si="13"/>
        <v>3.9007540511979619E-2</v>
      </c>
      <c r="N451" t="s">
        <v>1337</v>
      </c>
    </row>
    <row r="452" spans="1:14" x14ac:dyDescent="0.25">
      <c r="A452">
        <v>336</v>
      </c>
      <c r="B452">
        <v>1</v>
      </c>
      <c r="C452" t="s">
        <v>12</v>
      </c>
      <c r="D452" t="s">
        <v>464</v>
      </c>
      <c r="E452">
        <v>397</v>
      </c>
      <c r="F452">
        <v>6175</v>
      </c>
      <c r="G452">
        <v>13</v>
      </c>
      <c r="H452">
        <v>13</v>
      </c>
      <c r="I452">
        <v>2</v>
      </c>
      <c r="J452">
        <v>2</v>
      </c>
      <c r="K452">
        <v>2.62</v>
      </c>
      <c r="L452" s="1">
        <f t="shared" ref="L452:L515" si="14">F452*K452</f>
        <v>16178.5</v>
      </c>
      <c r="M452" s="1">
        <f t="shared" ref="M452:M515" si="15">(L452/80206287.27)*100</f>
        <v>2.0171111954774813E-2</v>
      </c>
      <c r="N452" t="s">
        <v>465</v>
      </c>
    </row>
    <row r="453" spans="1:14" x14ac:dyDescent="0.25">
      <c r="A453">
        <v>337</v>
      </c>
      <c r="B453">
        <v>1</v>
      </c>
      <c r="C453" t="s">
        <v>12</v>
      </c>
      <c r="D453" t="s">
        <v>738</v>
      </c>
      <c r="E453">
        <v>390</v>
      </c>
      <c r="F453">
        <v>9508</v>
      </c>
      <c r="G453">
        <v>13</v>
      </c>
      <c r="H453">
        <v>13</v>
      </c>
      <c r="I453">
        <v>3</v>
      </c>
      <c r="J453">
        <v>3</v>
      </c>
      <c r="K453">
        <v>4.55</v>
      </c>
      <c r="L453" s="1">
        <f t="shared" si="14"/>
        <v>43261.4</v>
      </c>
      <c r="M453" s="1">
        <f t="shared" si="15"/>
        <v>5.3937666824507541E-2</v>
      </c>
      <c r="N453" t="s">
        <v>739</v>
      </c>
    </row>
    <row r="454" spans="1:14" x14ac:dyDescent="0.25">
      <c r="A454">
        <v>337</v>
      </c>
      <c r="B454">
        <v>2</v>
      </c>
      <c r="C454" t="s">
        <v>12</v>
      </c>
      <c r="D454" t="s">
        <v>1344</v>
      </c>
      <c r="E454">
        <v>282</v>
      </c>
      <c r="F454">
        <v>9525</v>
      </c>
      <c r="G454">
        <v>10</v>
      </c>
      <c r="H454">
        <v>10</v>
      </c>
      <c r="I454">
        <v>3</v>
      </c>
      <c r="J454">
        <v>3</v>
      </c>
      <c r="K454">
        <v>4.55</v>
      </c>
      <c r="L454" s="1">
        <f t="shared" si="14"/>
        <v>43338.75</v>
      </c>
      <c r="M454" s="1">
        <f t="shared" si="15"/>
        <v>5.4034105648236672E-2</v>
      </c>
      <c r="N454" t="s">
        <v>1345</v>
      </c>
    </row>
    <row r="455" spans="1:14" x14ac:dyDescent="0.25">
      <c r="A455">
        <v>338</v>
      </c>
      <c r="B455">
        <v>1</v>
      </c>
      <c r="C455" t="s">
        <v>12</v>
      </c>
      <c r="D455" t="s">
        <v>1667</v>
      </c>
      <c r="E455">
        <v>389</v>
      </c>
      <c r="F455">
        <v>66072</v>
      </c>
      <c r="G455">
        <v>18</v>
      </c>
      <c r="H455">
        <v>18</v>
      </c>
      <c r="I455">
        <v>8</v>
      </c>
      <c r="J455">
        <v>8</v>
      </c>
      <c r="K455">
        <v>0.67</v>
      </c>
      <c r="L455" s="1">
        <f t="shared" si="14"/>
        <v>44268.240000000005</v>
      </c>
      <c r="M455" s="1">
        <f t="shared" si="15"/>
        <v>5.5192979885702681E-2</v>
      </c>
      <c r="N455" t="s">
        <v>1668</v>
      </c>
    </row>
    <row r="456" spans="1:14" x14ac:dyDescent="0.25">
      <c r="A456">
        <v>339</v>
      </c>
      <c r="B456">
        <v>1</v>
      </c>
      <c r="C456" t="s">
        <v>12</v>
      </c>
      <c r="D456" t="s">
        <v>419</v>
      </c>
      <c r="E456">
        <v>389</v>
      </c>
      <c r="F456">
        <v>173098</v>
      </c>
      <c r="G456">
        <v>19</v>
      </c>
      <c r="H456">
        <v>19</v>
      </c>
      <c r="I456">
        <v>10</v>
      </c>
      <c r="J456">
        <v>10</v>
      </c>
      <c r="K456">
        <v>0.28000000000000003</v>
      </c>
      <c r="L456" s="1">
        <f t="shared" si="14"/>
        <v>48467.44</v>
      </c>
      <c r="M456" s="1">
        <f t="shared" si="15"/>
        <v>6.0428479673723223E-2</v>
      </c>
      <c r="N456" t="s">
        <v>420</v>
      </c>
    </row>
    <row r="457" spans="1:14" x14ac:dyDescent="0.25">
      <c r="A457">
        <v>340</v>
      </c>
      <c r="B457">
        <v>1</v>
      </c>
      <c r="C457" t="s">
        <v>12</v>
      </c>
      <c r="D457" t="s">
        <v>1223</v>
      </c>
      <c r="E457">
        <v>388</v>
      </c>
      <c r="F457">
        <v>26391</v>
      </c>
      <c r="G457">
        <v>13</v>
      </c>
      <c r="H457">
        <v>13</v>
      </c>
      <c r="I457">
        <v>2</v>
      </c>
      <c r="J457">
        <v>2</v>
      </c>
      <c r="K457">
        <v>0.61</v>
      </c>
      <c r="L457" s="1">
        <f t="shared" si="14"/>
        <v>16098.51</v>
      </c>
      <c r="M457" s="1">
        <f t="shared" si="15"/>
        <v>2.0071381618509868E-2</v>
      </c>
      <c r="N457" t="s">
        <v>1224</v>
      </c>
    </row>
    <row r="458" spans="1:14" x14ac:dyDescent="0.25">
      <c r="A458">
        <v>341</v>
      </c>
      <c r="B458">
        <v>1</v>
      </c>
      <c r="C458" t="s">
        <v>12</v>
      </c>
      <c r="D458" t="s">
        <v>2088</v>
      </c>
      <c r="E458">
        <v>388</v>
      </c>
      <c r="F458">
        <v>19959</v>
      </c>
      <c r="G458">
        <v>13</v>
      </c>
      <c r="H458">
        <v>13</v>
      </c>
      <c r="I458">
        <v>3</v>
      </c>
      <c r="J458">
        <v>3</v>
      </c>
      <c r="K458">
        <v>1.85</v>
      </c>
      <c r="L458" s="1">
        <f t="shared" si="14"/>
        <v>36924.15</v>
      </c>
      <c r="M458" s="1">
        <f t="shared" si="15"/>
        <v>4.6036478257248728E-2</v>
      </c>
      <c r="N458" t="s">
        <v>2089</v>
      </c>
    </row>
    <row r="459" spans="1:14" x14ac:dyDescent="0.25">
      <c r="A459">
        <v>342</v>
      </c>
      <c r="B459">
        <v>1</v>
      </c>
      <c r="C459" t="s">
        <v>12</v>
      </c>
      <c r="D459" t="s">
        <v>1305</v>
      </c>
      <c r="E459">
        <v>387</v>
      </c>
      <c r="F459">
        <v>103083</v>
      </c>
      <c r="G459">
        <v>9</v>
      </c>
      <c r="H459">
        <v>9</v>
      </c>
      <c r="I459">
        <v>4</v>
      </c>
      <c r="J459">
        <v>4</v>
      </c>
      <c r="K459">
        <v>0.18</v>
      </c>
      <c r="L459" s="1">
        <f t="shared" si="14"/>
        <v>18554.939999999999</v>
      </c>
      <c r="M459" s="1">
        <f t="shared" si="15"/>
        <v>2.3134021822426638E-2</v>
      </c>
      <c r="N459" t="s">
        <v>1306</v>
      </c>
    </row>
    <row r="460" spans="1:14" x14ac:dyDescent="0.25">
      <c r="A460">
        <v>343</v>
      </c>
      <c r="B460">
        <v>1</v>
      </c>
      <c r="C460" t="s">
        <v>12</v>
      </c>
      <c r="D460" t="s">
        <v>2024</v>
      </c>
      <c r="E460">
        <v>386</v>
      </c>
      <c r="F460">
        <v>34904</v>
      </c>
      <c r="G460">
        <v>9</v>
      </c>
      <c r="H460">
        <v>9</v>
      </c>
      <c r="I460">
        <v>3</v>
      </c>
      <c r="J460">
        <v>3</v>
      </c>
      <c r="K460">
        <v>0.44</v>
      </c>
      <c r="L460" s="1">
        <f t="shared" si="14"/>
        <v>15357.76</v>
      </c>
      <c r="M460" s="1">
        <f t="shared" si="15"/>
        <v>1.9147825591653272E-2</v>
      </c>
      <c r="N460" t="s">
        <v>2025</v>
      </c>
    </row>
    <row r="461" spans="1:14" x14ac:dyDescent="0.25">
      <c r="A461">
        <v>344</v>
      </c>
      <c r="B461">
        <v>1</v>
      </c>
      <c r="C461" t="s">
        <v>12</v>
      </c>
      <c r="D461" t="s">
        <v>1203</v>
      </c>
      <c r="E461">
        <v>385</v>
      </c>
      <c r="F461">
        <v>35842</v>
      </c>
      <c r="G461">
        <v>13</v>
      </c>
      <c r="H461">
        <v>13</v>
      </c>
      <c r="I461">
        <v>5</v>
      </c>
      <c r="J461">
        <v>5</v>
      </c>
      <c r="K461">
        <v>0.8</v>
      </c>
      <c r="L461" s="1">
        <f t="shared" si="14"/>
        <v>28673.600000000002</v>
      </c>
      <c r="M461" s="1">
        <f t="shared" si="15"/>
        <v>3.5749815851063522E-2</v>
      </c>
      <c r="N461" t="s">
        <v>1204</v>
      </c>
    </row>
    <row r="462" spans="1:14" x14ac:dyDescent="0.25">
      <c r="A462">
        <v>344</v>
      </c>
      <c r="B462">
        <v>2</v>
      </c>
      <c r="C462" t="s">
        <v>12</v>
      </c>
      <c r="D462" t="s">
        <v>1205</v>
      </c>
      <c r="E462">
        <v>131</v>
      </c>
      <c r="F462">
        <v>32750</v>
      </c>
      <c r="G462">
        <v>5</v>
      </c>
      <c r="H462">
        <v>5</v>
      </c>
      <c r="I462">
        <v>2</v>
      </c>
      <c r="J462">
        <v>2</v>
      </c>
      <c r="K462">
        <v>0.28999999999999998</v>
      </c>
      <c r="L462" s="1">
        <f t="shared" si="14"/>
        <v>9497.5</v>
      </c>
      <c r="M462" s="1">
        <f t="shared" si="15"/>
        <v>1.1841341026082381E-2</v>
      </c>
      <c r="N462" t="s">
        <v>1206</v>
      </c>
    </row>
    <row r="463" spans="1:14" x14ac:dyDescent="0.25">
      <c r="A463">
        <v>345</v>
      </c>
      <c r="B463">
        <v>1</v>
      </c>
      <c r="C463" t="s">
        <v>12</v>
      </c>
      <c r="D463" t="s">
        <v>618</v>
      </c>
      <c r="E463">
        <v>385</v>
      </c>
      <c r="F463">
        <v>11853</v>
      </c>
      <c r="G463">
        <v>23</v>
      </c>
      <c r="H463">
        <v>23</v>
      </c>
      <c r="I463">
        <v>5</v>
      </c>
      <c r="J463">
        <v>5</v>
      </c>
      <c r="K463">
        <v>4.67</v>
      </c>
      <c r="L463" s="1">
        <f t="shared" si="14"/>
        <v>55353.51</v>
      </c>
      <c r="M463" s="1">
        <f t="shared" si="15"/>
        <v>6.9013928812915126E-2</v>
      </c>
      <c r="N463" t="s">
        <v>619</v>
      </c>
    </row>
    <row r="464" spans="1:14" x14ac:dyDescent="0.25">
      <c r="A464">
        <v>346</v>
      </c>
      <c r="B464">
        <v>1</v>
      </c>
      <c r="C464" t="s">
        <v>12</v>
      </c>
      <c r="D464" t="s">
        <v>395</v>
      </c>
      <c r="E464">
        <v>384</v>
      </c>
      <c r="F464">
        <v>15418</v>
      </c>
      <c r="G464">
        <v>17</v>
      </c>
      <c r="H464">
        <v>17</v>
      </c>
      <c r="I464">
        <v>4</v>
      </c>
      <c r="J464">
        <v>4</v>
      </c>
      <c r="K464">
        <v>2.84</v>
      </c>
      <c r="L464" s="1">
        <f t="shared" si="14"/>
        <v>43787.119999999995</v>
      </c>
      <c r="M464" s="1">
        <f t="shared" si="15"/>
        <v>5.4593126661752284E-2</v>
      </c>
      <c r="N464" t="s">
        <v>396</v>
      </c>
    </row>
    <row r="465" spans="1:14" x14ac:dyDescent="0.25">
      <c r="A465">
        <v>346</v>
      </c>
      <c r="B465">
        <v>2</v>
      </c>
      <c r="C465" t="s">
        <v>12</v>
      </c>
      <c r="D465" t="s">
        <v>1217</v>
      </c>
      <c r="E465">
        <v>78</v>
      </c>
      <c r="F465">
        <v>15443</v>
      </c>
      <c r="G465">
        <v>5</v>
      </c>
      <c r="H465">
        <v>5</v>
      </c>
      <c r="I465">
        <v>2</v>
      </c>
      <c r="J465">
        <v>2</v>
      </c>
      <c r="K465">
        <v>1.24</v>
      </c>
      <c r="L465" s="1">
        <f t="shared" si="14"/>
        <v>19149.32</v>
      </c>
      <c r="M465" s="1">
        <f t="shared" si="15"/>
        <v>2.3875085921303486E-2</v>
      </c>
      <c r="N465" t="s">
        <v>1218</v>
      </c>
    </row>
    <row r="466" spans="1:14" x14ac:dyDescent="0.25">
      <c r="A466">
        <v>347</v>
      </c>
      <c r="B466">
        <v>1</v>
      </c>
      <c r="C466" t="s">
        <v>12</v>
      </c>
      <c r="D466" t="s">
        <v>544</v>
      </c>
      <c r="E466">
        <v>382</v>
      </c>
      <c r="F466">
        <v>15772</v>
      </c>
      <c r="G466">
        <v>13</v>
      </c>
      <c r="H466">
        <v>13</v>
      </c>
      <c r="I466">
        <v>3</v>
      </c>
      <c r="J466">
        <v>3</v>
      </c>
      <c r="K466">
        <v>1.21</v>
      </c>
      <c r="L466" s="1">
        <f t="shared" si="14"/>
        <v>19084.12</v>
      </c>
      <c r="M466" s="1">
        <f t="shared" si="15"/>
        <v>2.3793795535949385E-2</v>
      </c>
      <c r="N466" t="s">
        <v>545</v>
      </c>
    </row>
    <row r="467" spans="1:14" x14ac:dyDescent="0.25">
      <c r="A467">
        <v>348</v>
      </c>
      <c r="B467">
        <v>1</v>
      </c>
      <c r="C467" t="s">
        <v>12</v>
      </c>
      <c r="D467" t="s">
        <v>1322</v>
      </c>
      <c r="E467">
        <v>381</v>
      </c>
      <c r="F467">
        <v>28391</v>
      </c>
      <c r="G467">
        <v>19</v>
      </c>
      <c r="H467">
        <v>19</v>
      </c>
      <c r="I467">
        <v>5</v>
      </c>
      <c r="J467">
        <v>5</v>
      </c>
      <c r="K467">
        <v>1.43</v>
      </c>
      <c r="L467" s="1">
        <f t="shared" si="14"/>
        <v>40599.129999999997</v>
      </c>
      <c r="M467" s="1">
        <f t="shared" si="15"/>
        <v>5.0618388385601683E-2</v>
      </c>
      <c r="N467" t="s">
        <v>1323</v>
      </c>
    </row>
    <row r="468" spans="1:14" x14ac:dyDescent="0.25">
      <c r="A468">
        <v>349</v>
      </c>
      <c r="B468">
        <v>1</v>
      </c>
      <c r="C468" t="s">
        <v>12</v>
      </c>
      <c r="D468" t="s">
        <v>3231</v>
      </c>
      <c r="E468">
        <v>380</v>
      </c>
      <c r="F468">
        <v>44246</v>
      </c>
      <c r="G468">
        <v>9</v>
      </c>
      <c r="H468">
        <v>9</v>
      </c>
      <c r="I468">
        <v>3</v>
      </c>
      <c r="J468">
        <v>3</v>
      </c>
      <c r="K468">
        <v>0.33</v>
      </c>
      <c r="L468" s="1">
        <f t="shared" si="14"/>
        <v>14601.18</v>
      </c>
      <c r="M468" s="1">
        <f t="shared" si="15"/>
        <v>1.820453295743233E-2</v>
      </c>
      <c r="N468" t="s">
        <v>3232</v>
      </c>
    </row>
    <row r="469" spans="1:14" x14ac:dyDescent="0.25">
      <c r="A469">
        <v>350</v>
      </c>
      <c r="B469">
        <v>1</v>
      </c>
      <c r="C469" t="s">
        <v>12</v>
      </c>
      <c r="D469" t="s">
        <v>1096</v>
      </c>
      <c r="E469">
        <v>380</v>
      </c>
      <c r="F469">
        <v>35516</v>
      </c>
      <c r="G469">
        <v>14</v>
      </c>
      <c r="H469">
        <v>14</v>
      </c>
      <c r="I469">
        <v>6</v>
      </c>
      <c r="J469">
        <v>6</v>
      </c>
      <c r="K469">
        <v>1.3</v>
      </c>
      <c r="L469" s="1">
        <f t="shared" si="14"/>
        <v>46170.8</v>
      </c>
      <c r="M469" s="1">
        <f t="shared" si="15"/>
        <v>5.756506325317657E-2</v>
      </c>
      <c r="N469" t="s">
        <v>1097</v>
      </c>
    </row>
    <row r="470" spans="1:14" x14ac:dyDescent="0.25">
      <c r="A470">
        <v>351</v>
      </c>
      <c r="B470">
        <v>1</v>
      </c>
      <c r="C470" t="s">
        <v>12</v>
      </c>
      <c r="D470" t="s">
        <v>1400</v>
      </c>
      <c r="E470">
        <v>375</v>
      </c>
      <c r="F470">
        <v>24350</v>
      </c>
      <c r="G470">
        <v>17</v>
      </c>
      <c r="H470">
        <v>17</v>
      </c>
      <c r="I470">
        <v>7</v>
      </c>
      <c r="J470">
        <v>7</v>
      </c>
      <c r="K470">
        <v>3.73</v>
      </c>
      <c r="L470" s="1">
        <f t="shared" si="14"/>
        <v>90825.5</v>
      </c>
      <c r="M470" s="1">
        <f t="shared" si="15"/>
        <v>0.11323987568985999</v>
      </c>
      <c r="N470" t="s">
        <v>1401</v>
      </c>
    </row>
    <row r="471" spans="1:14" x14ac:dyDescent="0.25">
      <c r="A471">
        <v>352</v>
      </c>
      <c r="B471">
        <v>1</v>
      </c>
      <c r="C471" t="s">
        <v>12</v>
      </c>
      <c r="D471" t="s">
        <v>1440</v>
      </c>
      <c r="E471">
        <v>374</v>
      </c>
      <c r="F471">
        <v>59468</v>
      </c>
      <c r="G471">
        <v>14</v>
      </c>
      <c r="H471">
        <v>14</v>
      </c>
      <c r="I471">
        <v>7</v>
      </c>
      <c r="J471">
        <v>7</v>
      </c>
      <c r="K471">
        <v>0.65</v>
      </c>
      <c r="L471" s="1">
        <f t="shared" si="14"/>
        <v>38654.200000000004</v>
      </c>
      <c r="M471" s="1">
        <f t="shared" si="15"/>
        <v>4.8193478735498146E-2</v>
      </c>
      <c r="N471" t="s">
        <v>1441</v>
      </c>
    </row>
    <row r="472" spans="1:14" x14ac:dyDescent="0.25">
      <c r="A472">
        <v>353</v>
      </c>
      <c r="B472">
        <v>1</v>
      </c>
      <c r="C472" t="s">
        <v>12</v>
      </c>
      <c r="D472" t="s">
        <v>1559</v>
      </c>
      <c r="E472">
        <v>372</v>
      </c>
      <c r="F472">
        <v>109265</v>
      </c>
      <c r="G472">
        <v>17</v>
      </c>
      <c r="H472">
        <v>17</v>
      </c>
      <c r="I472">
        <v>10</v>
      </c>
      <c r="J472">
        <v>10</v>
      </c>
      <c r="K472">
        <v>0.48</v>
      </c>
      <c r="L472" s="1">
        <f t="shared" si="14"/>
        <v>52447.199999999997</v>
      </c>
      <c r="M472" s="1">
        <f t="shared" si="15"/>
        <v>6.5390384950055044E-2</v>
      </c>
      <c r="N472" t="s">
        <v>1560</v>
      </c>
    </row>
    <row r="473" spans="1:14" x14ac:dyDescent="0.25">
      <c r="A473">
        <v>354</v>
      </c>
      <c r="B473">
        <v>1</v>
      </c>
      <c r="C473" t="s">
        <v>12</v>
      </c>
      <c r="D473" t="s">
        <v>3233</v>
      </c>
      <c r="E473">
        <v>372</v>
      </c>
      <c r="F473">
        <v>90376</v>
      </c>
      <c r="G473">
        <v>14</v>
      </c>
      <c r="H473">
        <v>14</v>
      </c>
      <c r="I473">
        <v>9</v>
      </c>
      <c r="J473">
        <v>9</v>
      </c>
      <c r="K473">
        <v>0.6</v>
      </c>
      <c r="L473" s="1">
        <f t="shared" si="14"/>
        <v>54225.599999999999</v>
      </c>
      <c r="M473" s="1">
        <f t="shared" si="15"/>
        <v>6.7607667485541756E-2</v>
      </c>
      <c r="N473" t="s">
        <v>3234</v>
      </c>
    </row>
    <row r="474" spans="1:14" x14ac:dyDescent="0.25">
      <c r="A474">
        <v>355</v>
      </c>
      <c r="B474">
        <v>1</v>
      </c>
      <c r="C474" t="s">
        <v>12</v>
      </c>
      <c r="D474" t="s">
        <v>3235</v>
      </c>
      <c r="E474">
        <v>368</v>
      </c>
      <c r="F474">
        <v>37337</v>
      </c>
      <c r="G474">
        <v>15</v>
      </c>
      <c r="H474">
        <v>15</v>
      </c>
      <c r="I474">
        <v>8</v>
      </c>
      <c r="J474">
        <v>8</v>
      </c>
      <c r="K474">
        <v>1.47</v>
      </c>
      <c r="L474" s="1">
        <f t="shared" si="14"/>
        <v>54885.39</v>
      </c>
      <c r="M474" s="1">
        <f t="shared" si="15"/>
        <v>6.8430283794633492E-2</v>
      </c>
      <c r="N474" t="s">
        <v>3236</v>
      </c>
    </row>
    <row r="475" spans="1:14" x14ac:dyDescent="0.25">
      <c r="A475">
        <v>355</v>
      </c>
      <c r="B475">
        <v>2</v>
      </c>
      <c r="C475" t="s">
        <v>12</v>
      </c>
      <c r="D475" t="s">
        <v>3237</v>
      </c>
      <c r="E475">
        <v>328</v>
      </c>
      <c r="F475">
        <v>40550</v>
      </c>
      <c r="G475">
        <v>12</v>
      </c>
      <c r="H475">
        <v>12</v>
      </c>
      <c r="I475">
        <v>7</v>
      </c>
      <c r="J475">
        <v>7</v>
      </c>
      <c r="K475">
        <v>1.08</v>
      </c>
      <c r="L475" s="1">
        <f t="shared" si="14"/>
        <v>43794</v>
      </c>
      <c r="M475" s="1">
        <f t="shared" si="15"/>
        <v>5.4601704542906221E-2</v>
      </c>
      <c r="N475" t="s">
        <v>3238</v>
      </c>
    </row>
    <row r="476" spans="1:14" x14ac:dyDescent="0.25">
      <c r="A476">
        <v>356</v>
      </c>
      <c r="B476">
        <v>1</v>
      </c>
      <c r="C476" t="s">
        <v>12</v>
      </c>
      <c r="D476" t="s">
        <v>1368</v>
      </c>
      <c r="E476">
        <v>365</v>
      </c>
      <c r="F476">
        <v>103851</v>
      </c>
      <c r="G476">
        <v>15</v>
      </c>
      <c r="H476">
        <v>15</v>
      </c>
      <c r="I476">
        <v>9</v>
      </c>
      <c r="J476">
        <v>9</v>
      </c>
      <c r="K476">
        <v>0.45</v>
      </c>
      <c r="L476" s="1">
        <f t="shared" si="14"/>
        <v>46732.950000000004</v>
      </c>
      <c r="M476" s="1">
        <f t="shared" si="15"/>
        <v>5.8265943469845399E-2</v>
      </c>
      <c r="N476" t="s">
        <v>1369</v>
      </c>
    </row>
    <row r="477" spans="1:14" x14ac:dyDescent="0.25">
      <c r="A477">
        <v>357</v>
      </c>
      <c r="B477">
        <v>1</v>
      </c>
      <c r="C477" t="s">
        <v>12</v>
      </c>
      <c r="D477" t="s">
        <v>1529</v>
      </c>
      <c r="E477">
        <v>364</v>
      </c>
      <c r="F477">
        <v>87009</v>
      </c>
      <c r="G477">
        <v>10</v>
      </c>
      <c r="H477">
        <v>10</v>
      </c>
      <c r="I477">
        <v>5</v>
      </c>
      <c r="J477">
        <v>5</v>
      </c>
      <c r="K477">
        <v>0.28000000000000003</v>
      </c>
      <c r="L477" s="1">
        <f t="shared" si="14"/>
        <v>24362.520000000004</v>
      </c>
      <c r="M477" s="1">
        <f t="shared" si="15"/>
        <v>3.0374825751487505E-2</v>
      </c>
      <c r="N477" t="s">
        <v>1530</v>
      </c>
    </row>
    <row r="478" spans="1:14" x14ac:dyDescent="0.25">
      <c r="A478">
        <v>358</v>
      </c>
      <c r="B478">
        <v>1</v>
      </c>
      <c r="C478" t="s">
        <v>12</v>
      </c>
      <c r="D478" t="s">
        <v>1024</v>
      </c>
      <c r="E478">
        <v>362</v>
      </c>
      <c r="F478">
        <v>23688</v>
      </c>
      <c r="G478">
        <v>13</v>
      </c>
      <c r="H478">
        <v>13</v>
      </c>
      <c r="I478">
        <v>4</v>
      </c>
      <c r="J478">
        <v>4</v>
      </c>
      <c r="K478">
        <v>1.03</v>
      </c>
      <c r="L478" s="1">
        <f t="shared" si="14"/>
        <v>24398.639999999999</v>
      </c>
      <c r="M478" s="1">
        <f t="shared" si="15"/>
        <v>3.0419859627545631E-2</v>
      </c>
      <c r="N478" t="s">
        <v>1025</v>
      </c>
    </row>
    <row r="479" spans="1:14" x14ac:dyDescent="0.25">
      <c r="A479">
        <v>359</v>
      </c>
      <c r="B479">
        <v>1</v>
      </c>
      <c r="C479" t="s">
        <v>12</v>
      </c>
      <c r="D479" t="s">
        <v>3239</v>
      </c>
      <c r="E479">
        <v>361</v>
      </c>
      <c r="F479">
        <v>36457</v>
      </c>
      <c r="G479">
        <v>12</v>
      </c>
      <c r="H479">
        <v>12</v>
      </c>
      <c r="I479">
        <v>4</v>
      </c>
      <c r="J479">
        <v>4</v>
      </c>
      <c r="K479">
        <v>0.59</v>
      </c>
      <c r="L479" s="1">
        <f t="shared" si="14"/>
        <v>21509.629999999997</v>
      </c>
      <c r="M479" s="1">
        <f t="shared" si="15"/>
        <v>2.681788514607553E-2</v>
      </c>
      <c r="N479" t="s">
        <v>3240</v>
      </c>
    </row>
    <row r="480" spans="1:14" x14ac:dyDescent="0.25">
      <c r="A480">
        <v>360</v>
      </c>
      <c r="B480">
        <v>1</v>
      </c>
      <c r="C480" t="s">
        <v>12</v>
      </c>
      <c r="D480" t="s">
        <v>1854</v>
      </c>
      <c r="E480">
        <v>359</v>
      </c>
      <c r="F480">
        <v>29455</v>
      </c>
      <c r="G480">
        <v>17</v>
      </c>
      <c r="H480">
        <v>17</v>
      </c>
      <c r="I480">
        <v>5</v>
      </c>
      <c r="J480">
        <v>5</v>
      </c>
      <c r="K480">
        <v>1.05</v>
      </c>
      <c r="L480" s="1">
        <f t="shared" si="14"/>
        <v>30927.75</v>
      </c>
      <c r="M480" s="1">
        <f t="shared" si="15"/>
        <v>3.8560256374774352E-2</v>
      </c>
      <c r="N480" t="s">
        <v>1855</v>
      </c>
    </row>
    <row r="481" spans="1:14" x14ac:dyDescent="0.25">
      <c r="A481">
        <v>360</v>
      </c>
      <c r="B481">
        <v>2</v>
      </c>
      <c r="C481" t="s">
        <v>12</v>
      </c>
      <c r="D481" t="s">
        <v>3241</v>
      </c>
      <c r="E481">
        <v>148</v>
      </c>
      <c r="F481">
        <v>29074</v>
      </c>
      <c r="G481">
        <v>8</v>
      </c>
      <c r="H481">
        <v>8</v>
      </c>
      <c r="I481">
        <v>3</v>
      </c>
      <c r="J481">
        <v>3</v>
      </c>
      <c r="K481">
        <v>0.54</v>
      </c>
      <c r="L481" s="1">
        <f t="shared" si="14"/>
        <v>15699.960000000001</v>
      </c>
      <c r="M481" s="1">
        <f t="shared" si="15"/>
        <v>1.9574475436257156E-2</v>
      </c>
      <c r="N481" t="s">
        <v>3242</v>
      </c>
    </row>
    <row r="482" spans="1:14" x14ac:dyDescent="0.25">
      <c r="A482">
        <v>361</v>
      </c>
      <c r="B482">
        <v>1</v>
      </c>
      <c r="C482" t="s">
        <v>12</v>
      </c>
      <c r="D482" t="s">
        <v>2904</v>
      </c>
      <c r="E482">
        <v>359</v>
      </c>
      <c r="F482">
        <v>117755</v>
      </c>
      <c r="G482">
        <v>15</v>
      </c>
      <c r="H482">
        <v>15</v>
      </c>
      <c r="I482">
        <v>7</v>
      </c>
      <c r="J482">
        <v>7</v>
      </c>
      <c r="K482">
        <v>0.28999999999999998</v>
      </c>
      <c r="L482" s="1">
        <f t="shared" si="14"/>
        <v>34148.949999999997</v>
      </c>
      <c r="M482" s="1">
        <f t="shared" si="15"/>
        <v>4.2576400382483379E-2</v>
      </c>
      <c r="N482" t="s">
        <v>2905</v>
      </c>
    </row>
    <row r="483" spans="1:14" x14ac:dyDescent="0.25">
      <c r="A483">
        <v>362</v>
      </c>
      <c r="B483">
        <v>1</v>
      </c>
      <c r="C483" t="s">
        <v>12</v>
      </c>
      <c r="D483" t="s">
        <v>3243</v>
      </c>
      <c r="E483">
        <v>358</v>
      </c>
      <c r="F483">
        <v>39715</v>
      </c>
      <c r="G483">
        <v>12</v>
      </c>
      <c r="H483">
        <v>12</v>
      </c>
      <c r="I483">
        <v>3</v>
      </c>
      <c r="J483">
        <v>3</v>
      </c>
      <c r="K483">
        <v>0.38</v>
      </c>
      <c r="L483" s="1">
        <f t="shared" si="14"/>
        <v>15091.7</v>
      </c>
      <c r="M483" s="1">
        <f t="shared" si="15"/>
        <v>1.8816105960866279E-2</v>
      </c>
      <c r="N483" t="s">
        <v>3244</v>
      </c>
    </row>
    <row r="484" spans="1:14" x14ac:dyDescent="0.25">
      <c r="A484">
        <v>363</v>
      </c>
      <c r="B484">
        <v>1</v>
      </c>
      <c r="C484" t="s">
        <v>12</v>
      </c>
      <c r="D484" t="s">
        <v>3028</v>
      </c>
      <c r="E484">
        <v>357</v>
      </c>
      <c r="F484">
        <v>20966</v>
      </c>
      <c r="G484">
        <v>8</v>
      </c>
      <c r="H484">
        <v>8</v>
      </c>
      <c r="I484">
        <v>4</v>
      </c>
      <c r="J484">
        <v>4</v>
      </c>
      <c r="K484">
        <v>1.22</v>
      </c>
      <c r="L484" s="1">
        <f t="shared" si="14"/>
        <v>25578.52</v>
      </c>
      <c r="M484" s="1">
        <f t="shared" si="15"/>
        <v>3.1890916374042504E-2</v>
      </c>
      <c r="N484" t="s">
        <v>3029</v>
      </c>
    </row>
    <row r="485" spans="1:14" x14ac:dyDescent="0.25">
      <c r="A485">
        <v>364</v>
      </c>
      <c r="B485">
        <v>1</v>
      </c>
      <c r="C485" t="s">
        <v>12</v>
      </c>
      <c r="D485" t="s">
        <v>524</v>
      </c>
      <c r="E485">
        <v>356</v>
      </c>
      <c r="F485">
        <v>14871</v>
      </c>
      <c r="G485">
        <v>18</v>
      </c>
      <c r="H485">
        <v>18</v>
      </c>
      <c r="I485">
        <v>5</v>
      </c>
      <c r="J485">
        <v>5</v>
      </c>
      <c r="K485">
        <v>3.04</v>
      </c>
      <c r="L485" s="1">
        <f t="shared" si="14"/>
        <v>45207.840000000004</v>
      </c>
      <c r="M485" s="1">
        <f t="shared" si="15"/>
        <v>5.6364459120038769E-2</v>
      </c>
      <c r="N485" t="s">
        <v>525</v>
      </c>
    </row>
    <row r="486" spans="1:14" x14ac:dyDescent="0.25">
      <c r="A486">
        <v>365</v>
      </c>
      <c r="B486">
        <v>1</v>
      </c>
      <c r="C486" t="s">
        <v>12</v>
      </c>
      <c r="D486" t="s">
        <v>3245</v>
      </c>
      <c r="E486">
        <v>355</v>
      </c>
      <c r="F486">
        <v>28827</v>
      </c>
      <c r="G486">
        <v>18</v>
      </c>
      <c r="H486">
        <v>18</v>
      </c>
      <c r="I486">
        <v>5</v>
      </c>
      <c r="J486">
        <v>5</v>
      </c>
      <c r="K486">
        <v>1.07</v>
      </c>
      <c r="L486" s="1">
        <f t="shared" si="14"/>
        <v>30844.890000000003</v>
      </c>
      <c r="M486" s="1">
        <f t="shared" si="15"/>
        <v>3.845694776541176E-2</v>
      </c>
      <c r="N486" t="s">
        <v>3246</v>
      </c>
    </row>
    <row r="487" spans="1:14" x14ac:dyDescent="0.25">
      <c r="A487">
        <v>365</v>
      </c>
      <c r="B487">
        <v>2</v>
      </c>
      <c r="C487" t="s">
        <v>12</v>
      </c>
      <c r="D487" t="s">
        <v>1199</v>
      </c>
      <c r="E487">
        <v>255</v>
      </c>
      <c r="F487">
        <v>28894</v>
      </c>
      <c r="G487">
        <v>11</v>
      </c>
      <c r="H487">
        <v>11</v>
      </c>
      <c r="I487">
        <v>3</v>
      </c>
      <c r="J487">
        <v>3</v>
      </c>
      <c r="K487">
        <v>0.55000000000000004</v>
      </c>
      <c r="L487" s="1">
        <f t="shared" si="14"/>
        <v>15891.7</v>
      </c>
      <c r="M487" s="1">
        <f t="shared" si="15"/>
        <v>1.9813534002020888E-2</v>
      </c>
      <c r="N487" t="s">
        <v>1200</v>
      </c>
    </row>
    <row r="488" spans="1:14" x14ac:dyDescent="0.25">
      <c r="A488">
        <v>366</v>
      </c>
      <c r="B488">
        <v>1</v>
      </c>
      <c r="C488" t="s">
        <v>12</v>
      </c>
      <c r="D488" t="s">
        <v>1531</v>
      </c>
      <c r="E488">
        <v>355</v>
      </c>
      <c r="F488">
        <v>63784</v>
      </c>
      <c r="G488">
        <v>14</v>
      </c>
      <c r="H488">
        <v>14</v>
      </c>
      <c r="I488">
        <v>6</v>
      </c>
      <c r="J488">
        <v>6</v>
      </c>
      <c r="K488">
        <v>0.49</v>
      </c>
      <c r="L488" s="1">
        <f t="shared" si="14"/>
        <v>31254.16</v>
      </c>
      <c r="M488" s="1">
        <f t="shared" si="15"/>
        <v>3.8967219483415944E-2</v>
      </c>
      <c r="N488" t="s">
        <v>1532</v>
      </c>
    </row>
    <row r="489" spans="1:14" x14ac:dyDescent="0.25">
      <c r="A489">
        <v>367</v>
      </c>
      <c r="B489">
        <v>1</v>
      </c>
      <c r="C489" t="s">
        <v>12</v>
      </c>
      <c r="D489" t="s">
        <v>1765</v>
      </c>
      <c r="E489">
        <v>353</v>
      </c>
      <c r="F489">
        <v>37887</v>
      </c>
      <c r="G489">
        <v>13</v>
      </c>
      <c r="H489">
        <v>13</v>
      </c>
      <c r="I489">
        <v>5</v>
      </c>
      <c r="J489">
        <v>5</v>
      </c>
      <c r="K489">
        <v>0.75</v>
      </c>
      <c r="L489" s="1">
        <f t="shared" si="14"/>
        <v>28415.25</v>
      </c>
      <c r="M489" s="1">
        <f t="shared" si="15"/>
        <v>3.5427708933023154E-2</v>
      </c>
      <c r="N489" t="s">
        <v>1766</v>
      </c>
    </row>
    <row r="490" spans="1:14" x14ac:dyDescent="0.25">
      <c r="A490">
        <v>367</v>
      </c>
      <c r="B490">
        <v>2</v>
      </c>
      <c r="C490" t="s">
        <v>12</v>
      </c>
      <c r="D490" t="s">
        <v>3247</v>
      </c>
      <c r="E490">
        <v>349</v>
      </c>
      <c r="F490">
        <v>35550</v>
      </c>
      <c r="G490">
        <v>12</v>
      </c>
      <c r="H490">
        <v>12</v>
      </c>
      <c r="I490">
        <v>4</v>
      </c>
      <c r="J490">
        <v>4</v>
      </c>
      <c r="K490">
        <v>0.61</v>
      </c>
      <c r="L490" s="1">
        <f t="shared" si="14"/>
        <v>21685.5</v>
      </c>
      <c r="M490" s="1">
        <f t="shared" si="15"/>
        <v>2.7037157233072859E-2</v>
      </c>
      <c r="N490" t="s">
        <v>3248</v>
      </c>
    </row>
    <row r="491" spans="1:14" x14ac:dyDescent="0.25">
      <c r="A491">
        <v>368</v>
      </c>
      <c r="B491">
        <v>1</v>
      </c>
      <c r="C491" t="s">
        <v>12</v>
      </c>
      <c r="D491" t="s">
        <v>3249</v>
      </c>
      <c r="E491">
        <v>352</v>
      </c>
      <c r="F491">
        <v>97466</v>
      </c>
      <c r="G491">
        <v>13</v>
      </c>
      <c r="H491">
        <v>13</v>
      </c>
      <c r="I491">
        <v>7</v>
      </c>
      <c r="J491">
        <v>7</v>
      </c>
      <c r="K491">
        <v>0.36</v>
      </c>
      <c r="L491" s="1">
        <f t="shared" si="14"/>
        <v>35087.760000000002</v>
      </c>
      <c r="M491" s="1">
        <f t="shared" si="15"/>
        <v>4.3746894656628836E-2</v>
      </c>
      <c r="N491" t="s">
        <v>3250</v>
      </c>
    </row>
    <row r="492" spans="1:14" x14ac:dyDescent="0.25">
      <c r="A492">
        <v>369</v>
      </c>
      <c r="B492">
        <v>1</v>
      </c>
      <c r="C492" t="s">
        <v>12</v>
      </c>
      <c r="D492" t="s">
        <v>359</v>
      </c>
      <c r="E492">
        <v>351</v>
      </c>
      <c r="F492">
        <v>14646</v>
      </c>
      <c r="G492">
        <v>13</v>
      </c>
      <c r="H492">
        <v>13</v>
      </c>
      <c r="I492">
        <v>3</v>
      </c>
      <c r="J492">
        <v>3</v>
      </c>
      <c r="K492">
        <v>1.34</v>
      </c>
      <c r="L492" s="1">
        <f t="shared" si="14"/>
        <v>19625.64</v>
      </c>
      <c r="M492" s="1">
        <f t="shared" si="15"/>
        <v>2.446895457700694E-2</v>
      </c>
      <c r="N492" t="s">
        <v>360</v>
      </c>
    </row>
    <row r="493" spans="1:14" x14ac:dyDescent="0.25">
      <c r="A493">
        <v>370</v>
      </c>
      <c r="B493">
        <v>1</v>
      </c>
      <c r="C493" t="s">
        <v>12</v>
      </c>
      <c r="D493" t="s">
        <v>1635</v>
      </c>
      <c r="E493">
        <v>350</v>
      </c>
      <c r="F493">
        <v>29714</v>
      </c>
      <c r="G493">
        <v>10</v>
      </c>
      <c r="H493">
        <v>10</v>
      </c>
      <c r="I493">
        <v>3</v>
      </c>
      <c r="J493">
        <v>3</v>
      </c>
      <c r="K493">
        <v>0.53</v>
      </c>
      <c r="L493" s="1">
        <f t="shared" si="14"/>
        <v>15748.42</v>
      </c>
      <c r="M493" s="1">
        <f t="shared" si="15"/>
        <v>1.9634894639850096E-2</v>
      </c>
      <c r="N493" t="s">
        <v>1636</v>
      </c>
    </row>
    <row r="494" spans="1:14" x14ac:dyDescent="0.25">
      <c r="A494">
        <v>371</v>
      </c>
      <c r="B494">
        <v>1</v>
      </c>
      <c r="C494" t="s">
        <v>12</v>
      </c>
      <c r="D494" t="s">
        <v>1316</v>
      </c>
      <c r="E494">
        <v>348</v>
      </c>
      <c r="F494">
        <v>96470</v>
      </c>
      <c r="G494">
        <v>16</v>
      </c>
      <c r="H494">
        <v>16</v>
      </c>
      <c r="I494">
        <v>7</v>
      </c>
      <c r="J494">
        <v>7</v>
      </c>
      <c r="K494">
        <v>0.42</v>
      </c>
      <c r="L494" s="1">
        <f t="shared" si="14"/>
        <v>40517.4</v>
      </c>
      <c r="M494" s="1">
        <f t="shared" si="15"/>
        <v>5.0516488643347228E-2</v>
      </c>
      <c r="N494" t="s">
        <v>1317</v>
      </c>
    </row>
    <row r="495" spans="1:14" x14ac:dyDescent="0.25">
      <c r="A495">
        <v>372</v>
      </c>
      <c r="B495">
        <v>1</v>
      </c>
      <c r="C495" t="s">
        <v>12</v>
      </c>
      <c r="D495" t="s">
        <v>3251</v>
      </c>
      <c r="E495">
        <v>347</v>
      </c>
      <c r="F495">
        <v>119702</v>
      </c>
      <c r="G495">
        <v>14</v>
      </c>
      <c r="H495">
        <v>14</v>
      </c>
      <c r="I495">
        <v>9</v>
      </c>
      <c r="J495">
        <v>9</v>
      </c>
      <c r="K495">
        <v>0.38</v>
      </c>
      <c r="L495" s="1">
        <f t="shared" si="14"/>
        <v>45486.76</v>
      </c>
      <c r="M495" s="1">
        <f t="shared" si="15"/>
        <v>5.6712212406587324E-2</v>
      </c>
      <c r="N495" t="s">
        <v>3252</v>
      </c>
    </row>
    <row r="496" spans="1:14" x14ac:dyDescent="0.25">
      <c r="A496">
        <v>373</v>
      </c>
      <c r="B496">
        <v>1</v>
      </c>
      <c r="C496" t="s">
        <v>12</v>
      </c>
      <c r="D496" t="s">
        <v>728</v>
      </c>
      <c r="E496">
        <v>341</v>
      </c>
      <c r="F496">
        <v>20288</v>
      </c>
      <c r="G496">
        <v>12</v>
      </c>
      <c r="H496">
        <v>12</v>
      </c>
      <c r="I496">
        <v>5</v>
      </c>
      <c r="J496">
        <v>5</v>
      </c>
      <c r="K496">
        <v>1.8</v>
      </c>
      <c r="L496" s="1">
        <f t="shared" si="14"/>
        <v>36518.400000000001</v>
      </c>
      <c r="M496" s="1">
        <f t="shared" si="15"/>
        <v>4.5530595222625619E-2</v>
      </c>
      <c r="N496" t="s">
        <v>729</v>
      </c>
    </row>
    <row r="497" spans="1:14" x14ac:dyDescent="0.25">
      <c r="A497">
        <v>374</v>
      </c>
      <c r="B497">
        <v>1</v>
      </c>
      <c r="C497" t="s">
        <v>12</v>
      </c>
      <c r="D497" t="s">
        <v>1406</v>
      </c>
      <c r="E497">
        <v>341</v>
      </c>
      <c r="F497">
        <v>35113</v>
      </c>
      <c r="G497">
        <v>9</v>
      </c>
      <c r="H497">
        <v>9</v>
      </c>
      <c r="I497">
        <v>3</v>
      </c>
      <c r="J497">
        <v>3</v>
      </c>
      <c r="K497">
        <v>0.43</v>
      </c>
      <c r="L497" s="1">
        <f t="shared" si="14"/>
        <v>15098.59</v>
      </c>
      <c r="M497" s="1">
        <f t="shared" si="15"/>
        <v>1.8824696309870721E-2</v>
      </c>
      <c r="N497" t="s">
        <v>1407</v>
      </c>
    </row>
    <row r="498" spans="1:14" x14ac:dyDescent="0.25">
      <c r="A498">
        <v>375</v>
      </c>
      <c r="B498">
        <v>1</v>
      </c>
      <c r="C498" t="s">
        <v>12</v>
      </c>
      <c r="D498" t="s">
        <v>1307</v>
      </c>
      <c r="E498">
        <v>339</v>
      </c>
      <c r="F498">
        <v>14873</v>
      </c>
      <c r="G498">
        <v>8</v>
      </c>
      <c r="H498">
        <v>8</v>
      </c>
      <c r="I498">
        <v>3</v>
      </c>
      <c r="J498">
        <v>3</v>
      </c>
      <c r="K498">
        <v>1.31</v>
      </c>
      <c r="L498" s="1">
        <f t="shared" si="14"/>
        <v>19483.63</v>
      </c>
      <c r="M498" s="1">
        <f t="shared" si="15"/>
        <v>2.4291898631851484E-2</v>
      </c>
      <c r="N498" t="s">
        <v>356</v>
      </c>
    </row>
    <row r="499" spans="1:14" x14ac:dyDescent="0.25">
      <c r="A499">
        <v>376</v>
      </c>
      <c r="B499">
        <v>1</v>
      </c>
      <c r="C499" t="s">
        <v>12</v>
      </c>
      <c r="D499" t="s">
        <v>1098</v>
      </c>
      <c r="E499">
        <v>338</v>
      </c>
      <c r="F499">
        <v>35196</v>
      </c>
      <c r="G499">
        <v>12</v>
      </c>
      <c r="H499">
        <v>12</v>
      </c>
      <c r="I499">
        <v>7</v>
      </c>
      <c r="J499">
        <v>7</v>
      </c>
      <c r="K499">
        <v>1.31</v>
      </c>
      <c r="L499" s="1">
        <f t="shared" si="14"/>
        <v>46106.76</v>
      </c>
      <c r="M499" s="1">
        <f t="shared" si="15"/>
        <v>5.7485219138482146E-2</v>
      </c>
      <c r="N499" t="s">
        <v>1099</v>
      </c>
    </row>
    <row r="500" spans="1:14" x14ac:dyDescent="0.25">
      <c r="A500">
        <v>377</v>
      </c>
      <c r="B500">
        <v>1</v>
      </c>
      <c r="C500" t="s">
        <v>12</v>
      </c>
      <c r="D500" t="s">
        <v>1370</v>
      </c>
      <c r="E500">
        <v>336</v>
      </c>
      <c r="F500">
        <v>54544</v>
      </c>
      <c r="G500">
        <v>13</v>
      </c>
      <c r="H500">
        <v>13</v>
      </c>
      <c r="I500">
        <v>6</v>
      </c>
      <c r="J500">
        <v>6</v>
      </c>
      <c r="K500">
        <v>0.59</v>
      </c>
      <c r="L500" s="1">
        <f t="shared" si="14"/>
        <v>32180.959999999999</v>
      </c>
      <c r="M500" s="1">
        <f t="shared" si="15"/>
        <v>4.0122739869093559E-2</v>
      </c>
      <c r="N500" t="s">
        <v>1371</v>
      </c>
    </row>
    <row r="501" spans="1:14" x14ac:dyDescent="0.25">
      <c r="A501">
        <v>378</v>
      </c>
      <c r="B501">
        <v>1</v>
      </c>
      <c r="C501" t="s">
        <v>12</v>
      </c>
      <c r="D501" t="s">
        <v>1301</v>
      </c>
      <c r="E501">
        <v>335</v>
      </c>
      <c r="F501">
        <v>28400</v>
      </c>
      <c r="G501">
        <v>10</v>
      </c>
      <c r="H501">
        <v>10</v>
      </c>
      <c r="I501">
        <v>3</v>
      </c>
      <c r="J501">
        <v>3</v>
      </c>
      <c r="K501">
        <v>0.81</v>
      </c>
      <c r="L501" s="1">
        <f t="shared" si="14"/>
        <v>23004</v>
      </c>
      <c r="M501" s="1">
        <f t="shared" si="15"/>
        <v>2.8681043323400799E-2</v>
      </c>
      <c r="N501" t="s">
        <v>1302</v>
      </c>
    </row>
    <row r="502" spans="1:14" x14ac:dyDescent="0.25">
      <c r="A502">
        <v>379</v>
      </c>
      <c r="B502">
        <v>1</v>
      </c>
      <c r="C502" t="s">
        <v>12</v>
      </c>
      <c r="D502" t="s">
        <v>1416</v>
      </c>
      <c r="E502">
        <v>333</v>
      </c>
      <c r="F502">
        <v>186463</v>
      </c>
      <c r="G502">
        <v>20</v>
      </c>
      <c r="H502">
        <v>20</v>
      </c>
      <c r="I502">
        <v>10</v>
      </c>
      <c r="J502">
        <v>10</v>
      </c>
      <c r="K502">
        <v>0.28999999999999998</v>
      </c>
      <c r="L502" s="1">
        <f t="shared" si="14"/>
        <v>54074.27</v>
      </c>
      <c r="M502" s="1">
        <f t="shared" si="15"/>
        <v>6.7418991503706838E-2</v>
      </c>
      <c r="N502" t="s">
        <v>1417</v>
      </c>
    </row>
    <row r="503" spans="1:14" x14ac:dyDescent="0.25">
      <c r="A503">
        <v>380</v>
      </c>
      <c r="B503">
        <v>1</v>
      </c>
      <c r="C503" t="s">
        <v>12</v>
      </c>
      <c r="D503" t="s">
        <v>1342</v>
      </c>
      <c r="E503">
        <v>333</v>
      </c>
      <c r="F503">
        <v>51718</v>
      </c>
      <c r="G503">
        <v>12</v>
      </c>
      <c r="H503">
        <v>12</v>
      </c>
      <c r="I503">
        <v>5</v>
      </c>
      <c r="J503">
        <v>5</v>
      </c>
      <c r="K503">
        <v>0.51</v>
      </c>
      <c r="L503" s="1">
        <f t="shared" si="14"/>
        <v>26376.18</v>
      </c>
      <c r="M503" s="1">
        <f t="shared" si="15"/>
        <v>3.288542693817674E-2</v>
      </c>
      <c r="N503" t="s">
        <v>1343</v>
      </c>
    </row>
    <row r="504" spans="1:14" x14ac:dyDescent="0.25">
      <c r="A504">
        <v>381</v>
      </c>
      <c r="B504">
        <v>1</v>
      </c>
      <c r="C504" t="s">
        <v>12</v>
      </c>
      <c r="D504" t="s">
        <v>221</v>
      </c>
      <c r="E504">
        <v>330</v>
      </c>
      <c r="F504">
        <v>13281</v>
      </c>
      <c r="G504">
        <v>10</v>
      </c>
      <c r="H504">
        <v>10</v>
      </c>
      <c r="I504">
        <v>4</v>
      </c>
      <c r="J504">
        <v>4</v>
      </c>
      <c r="K504">
        <v>2.46</v>
      </c>
      <c r="L504" s="1">
        <f t="shared" si="14"/>
        <v>32671.26</v>
      </c>
      <c r="M504" s="1">
        <f t="shared" si="15"/>
        <v>4.0734038579816188E-2</v>
      </c>
      <c r="N504" t="s">
        <v>222</v>
      </c>
    </row>
    <row r="505" spans="1:14" x14ac:dyDescent="0.25">
      <c r="A505">
        <v>382</v>
      </c>
      <c r="B505">
        <v>1</v>
      </c>
      <c r="C505" t="s">
        <v>12</v>
      </c>
      <c r="D505" t="s">
        <v>1553</v>
      </c>
      <c r="E505">
        <v>329</v>
      </c>
      <c r="F505">
        <v>22452</v>
      </c>
      <c r="G505">
        <v>18</v>
      </c>
      <c r="H505">
        <v>18</v>
      </c>
      <c r="I505">
        <v>6</v>
      </c>
      <c r="J505">
        <v>6</v>
      </c>
      <c r="K505">
        <v>2.0699999999999998</v>
      </c>
      <c r="L505" s="1">
        <f t="shared" si="14"/>
        <v>46475.64</v>
      </c>
      <c r="M505" s="1">
        <f t="shared" si="15"/>
        <v>5.7945133208258531E-2</v>
      </c>
      <c r="N505" t="s">
        <v>1554</v>
      </c>
    </row>
    <row r="506" spans="1:14" x14ac:dyDescent="0.25">
      <c r="A506">
        <v>383</v>
      </c>
      <c r="B506">
        <v>1</v>
      </c>
      <c r="C506" t="s">
        <v>12</v>
      </c>
      <c r="D506" t="s">
        <v>1179</v>
      </c>
      <c r="E506">
        <v>329</v>
      </c>
      <c r="F506">
        <v>77970</v>
      </c>
      <c r="G506">
        <v>8</v>
      </c>
      <c r="H506">
        <v>8</v>
      </c>
      <c r="I506">
        <v>5</v>
      </c>
      <c r="J506">
        <v>5</v>
      </c>
      <c r="K506">
        <v>0.31</v>
      </c>
      <c r="L506" s="1">
        <f t="shared" si="14"/>
        <v>24170.7</v>
      </c>
      <c r="M506" s="1">
        <f t="shared" si="15"/>
        <v>3.0135667442919654E-2</v>
      </c>
      <c r="N506" t="s">
        <v>1180</v>
      </c>
    </row>
    <row r="507" spans="1:14" x14ac:dyDescent="0.25">
      <c r="A507">
        <v>384</v>
      </c>
      <c r="B507">
        <v>1</v>
      </c>
      <c r="C507" t="s">
        <v>12</v>
      </c>
      <c r="D507" t="s">
        <v>1717</v>
      </c>
      <c r="E507">
        <v>326</v>
      </c>
      <c r="F507">
        <v>39052</v>
      </c>
      <c r="G507">
        <v>14</v>
      </c>
      <c r="H507">
        <v>14</v>
      </c>
      <c r="I507">
        <v>5</v>
      </c>
      <c r="J507">
        <v>5</v>
      </c>
      <c r="K507">
        <v>0.91</v>
      </c>
      <c r="L507" s="1">
        <f t="shared" si="14"/>
        <v>35537.32</v>
      </c>
      <c r="M507" s="1">
        <f t="shared" si="15"/>
        <v>4.4307399344355666E-2</v>
      </c>
      <c r="N507" t="s">
        <v>1718</v>
      </c>
    </row>
    <row r="508" spans="1:14" x14ac:dyDescent="0.25">
      <c r="A508">
        <v>385</v>
      </c>
      <c r="B508">
        <v>1</v>
      </c>
      <c r="C508" t="s">
        <v>12</v>
      </c>
      <c r="D508" t="s">
        <v>1707</v>
      </c>
      <c r="E508">
        <v>326</v>
      </c>
      <c r="F508">
        <v>30176</v>
      </c>
      <c r="G508">
        <v>9</v>
      </c>
      <c r="H508">
        <v>9</v>
      </c>
      <c r="I508">
        <v>3</v>
      </c>
      <c r="J508">
        <v>3</v>
      </c>
      <c r="K508">
        <v>0.75</v>
      </c>
      <c r="L508" s="1">
        <f t="shared" si="14"/>
        <v>22632</v>
      </c>
      <c r="M508" s="1">
        <f t="shared" si="15"/>
        <v>2.8217239284263909E-2</v>
      </c>
      <c r="N508" t="s">
        <v>1708</v>
      </c>
    </row>
    <row r="509" spans="1:14" x14ac:dyDescent="0.25">
      <c r="A509">
        <v>386</v>
      </c>
      <c r="B509">
        <v>1</v>
      </c>
      <c r="C509" t="s">
        <v>12</v>
      </c>
      <c r="D509" t="s">
        <v>1362</v>
      </c>
      <c r="E509">
        <v>325</v>
      </c>
      <c r="F509">
        <v>35839</v>
      </c>
      <c r="G509">
        <v>15</v>
      </c>
      <c r="H509">
        <v>15</v>
      </c>
      <c r="I509">
        <v>5</v>
      </c>
      <c r="J509">
        <v>5</v>
      </c>
      <c r="K509">
        <v>0.8</v>
      </c>
      <c r="L509" s="1">
        <f t="shared" si="14"/>
        <v>28671.200000000001</v>
      </c>
      <c r="M509" s="1">
        <f t="shared" si="15"/>
        <v>3.5746823566940054E-2</v>
      </c>
      <c r="N509" t="s">
        <v>1363</v>
      </c>
    </row>
    <row r="510" spans="1:14" x14ac:dyDescent="0.25">
      <c r="A510">
        <v>387</v>
      </c>
      <c r="B510">
        <v>1</v>
      </c>
      <c r="C510" t="s">
        <v>12</v>
      </c>
      <c r="D510" t="s">
        <v>1326</v>
      </c>
      <c r="E510">
        <v>323</v>
      </c>
      <c r="F510">
        <v>24043</v>
      </c>
      <c r="G510">
        <v>13</v>
      </c>
      <c r="H510">
        <v>13</v>
      </c>
      <c r="I510">
        <v>6</v>
      </c>
      <c r="J510">
        <v>6</v>
      </c>
      <c r="K510">
        <v>1.84</v>
      </c>
      <c r="L510" s="1">
        <f t="shared" si="14"/>
        <v>44239.12</v>
      </c>
      <c r="M510" s="1">
        <f t="shared" si="15"/>
        <v>5.5156673505004652E-2</v>
      </c>
      <c r="N510" t="s">
        <v>1327</v>
      </c>
    </row>
    <row r="511" spans="1:14" x14ac:dyDescent="0.25">
      <c r="A511">
        <v>388</v>
      </c>
      <c r="B511">
        <v>1</v>
      </c>
      <c r="C511" t="s">
        <v>12</v>
      </c>
      <c r="D511" t="s">
        <v>3007</v>
      </c>
      <c r="E511">
        <v>322</v>
      </c>
      <c r="F511">
        <v>22394</v>
      </c>
      <c r="G511">
        <v>10</v>
      </c>
      <c r="H511">
        <v>10</v>
      </c>
      <c r="I511">
        <v>3</v>
      </c>
      <c r="J511">
        <v>3</v>
      </c>
      <c r="K511">
        <v>0.75</v>
      </c>
      <c r="L511" s="1">
        <f t="shared" si="14"/>
        <v>16795.5</v>
      </c>
      <c r="M511" s="1">
        <f t="shared" si="15"/>
        <v>2.0940378331515307E-2</v>
      </c>
      <c r="N511" t="s">
        <v>3008</v>
      </c>
    </row>
    <row r="512" spans="1:14" x14ac:dyDescent="0.25">
      <c r="A512">
        <v>389</v>
      </c>
      <c r="B512">
        <v>1</v>
      </c>
      <c r="C512" t="s">
        <v>12</v>
      </c>
      <c r="D512" t="s">
        <v>3253</v>
      </c>
      <c r="E512">
        <v>322</v>
      </c>
      <c r="F512">
        <v>34196</v>
      </c>
      <c r="G512">
        <v>10</v>
      </c>
      <c r="H512">
        <v>10</v>
      </c>
      <c r="I512">
        <v>4</v>
      </c>
      <c r="J512">
        <v>4</v>
      </c>
      <c r="K512">
        <v>0.64</v>
      </c>
      <c r="L512" s="1">
        <f t="shared" si="14"/>
        <v>21885.439999999999</v>
      </c>
      <c r="M512" s="1">
        <f t="shared" si="15"/>
        <v>2.7286439436258424E-2</v>
      </c>
      <c r="N512" t="s">
        <v>3254</v>
      </c>
    </row>
    <row r="513" spans="1:14" x14ac:dyDescent="0.25">
      <c r="A513">
        <v>390</v>
      </c>
      <c r="B513">
        <v>1</v>
      </c>
      <c r="C513" t="s">
        <v>12</v>
      </c>
      <c r="D513" t="s">
        <v>1165</v>
      </c>
      <c r="E513">
        <v>320</v>
      </c>
      <c r="F513">
        <v>31223</v>
      </c>
      <c r="G513">
        <v>17</v>
      </c>
      <c r="H513">
        <v>17</v>
      </c>
      <c r="I513">
        <v>5</v>
      </c>
      <c r="J513">
        <v>5</v>
      </c>
      <c r="K513">
        <v>1.25</v>
      </c>
      <c r="L513" s="1">
        <f t="shared" si="14"/>
        <v>39028.75</v>
      </c>
      <c r="M513" s="1">
        <f t="shared" si="15"/>
        <v>4.8660462076516219E-2</v>
      </c>
      <c r="N513" t="s">
        <v>1166</v>
      </c>
    </row>
    <row r="514" spans="1:14" x14ac:dyDescent="0.25">
      <c r="A514">
        <v>391</v>
      </c>
      <c r="B514">
        <v>1</v>
      </c>
      <c r="C514" t="s">
        <v>12</v>
      </c>
      <c r="D514" t="s">
        <v>614</v>
      </c>
      <c r="E514">
        <v>320</v>
      </c>
      <c r="F514">
        <v>9499</v>
      </c>
      <c r="G514">
        <v>5</v>
      </c>
      <c r="H514">
        <v>5</v>
      </c>
      <c r="I514">
        <v>1</v>
      </c>
      <c r="J514">
        <v>1</v>
      </c>
      <c r="K514">
        <v>0.53</v>
      </c>
      <c r="L514" s="1">
        <f t="shared" si="14"/>
        <v>5034.47</v>
      </c>
      <c r="M514" s="1">
        <f t="shared" si="15"/>
        <v>6.2769019379395599E-3</v>
      </c>
      <c r="N514" t="s">
        <v>615</v>
      </c>
    </row>
    <row r="515" spans="1:14" x14ac:dyDescent="0.25">
      <c r="A515">
        <v>392</v>
      </c>
      <c r="B515">
        <v>1</v>
      </c>
      <c r="C515" t="s">
        <v>12</v>
      </c>
      <c r="D515" t="s">
        <v>2609</v>
      </c>
      <c r="E515">
        <v>320</v>
      </c>
      <c r="F515">
        <v>182377</v>
      </c>
      <c r="G515">
        <v>12</v>
      </c>
      <c r="H515">
        <v>12</v>
      </c>
      <c r="I515">
        <v>6</v>
      </c>
      <c r="J515">
        <v>6</v>
      </c>
      <c r="K515">
        <v>0.15</v>
      </c>
      <c r="L515" s="1">
        <f t="shared" si="14"/>
        <v>27356.55</v>
      </c>
      <c r="M515" s="1">
        <f t="shared" si="15"/>
        <v>3.4107737599060169E-2</v>
      </c>
      <c r="N515" t="s">
        <v>2610</v>
      </c>
    </row>
    <row r="516" spans="1:14" x14ac:dyDescent="0.25">
      <c r="A516">
        <v>393</v>
      </c>
      <c r="B516">
        <v>1</v>
      </c>
      <c r="C516" t="s">
        <v>12</v>
      </c>
      <c r="D516" t="s">
        <v>428</v>
      </c>
      <c r="E516">
        <v>320</v>
      </c>
      <c r="F516">
        <v>51073</v>
      </c>
      <c r="G516">
        <v>13</v>
      </c>
      <c r="H516">
        <v>13</v>
      </c>
      <c r="I516">
        <v>6</v>
      </c>
      <c r="J516">
        <v>6</v>
      </c>
      <c r="K516">
        <v>0.79</v>
      </c>
      <c r="L516" s="1">
        <f t="shared" ref="L516:L579" si="16">F516*K516</f>
        <v>40347.67</v>
      </c>
      <c r="M516" s="1">
        <f t="shared" ref="M516:M579" si="17">(L516/80206287.27)*100</f>
        <v>5.0304871816565754E-2</v>
      </c>
      <c r="N516" t="s">
        <v>429</v>
      </c>
    </row>
    <row r="517" spans="1:14" x14ac:dyDescent="0.25">
      <c r="A517">
        <v>394</v>
      </c>
      <c r="B517">
        <v>1</v>
      </c>
      <c r="C517" t="s">
        <v>12</v>
      </c>
      <c r="D517" t="s">
        <v>1213</v>
      </c>
      <c r="E517">
        <v>319</v>
      </c>
      <c r="F517">
        <v>40737</v>
      </c>
      <c r="G517">
        <v>10</v>
      </c>
      <c r="H517">
        <v>10</v>
      </c>
      <c r="I517">
        <v>5</v>
      </c>
      <c r="J517">
        <v>5</v>
      </c>
      <c r="K517">
        <v>0.68</v>
      </c>
      <c r="L517" s="1">
        <f t="shared" si="16"/>
        <v>27701.160000000003</v>
      </c>
      <c r="M517" s="1">
        <f t="shared" si="17"/>
        <v>3.4537392195638041E-2</v>
      </c>
      <c r="N517" t="s">
        <v>1214</v>
      </c>
    </row>
    <row r="518" spans="1:14" x14ac:dyDescent="0.25">
      <c r="A518">
        <v>395</v>
      </c>
      <c r="B518">
        <v>1</v>
      </c>
      <c r="C518" t="s">
        <v>12</v>
      </c>
      <c r="D518" t="s">
        <v>1478</v>
      </c>
      <c r="E518">
        <v>319</v>
      </c>
      <c r="F518">
        <v>45715</v>
      </c>
      <c r="G518">
        <v>16</v>
      </c>
      <c r="H518">
        <v>16</v>
      </c>
      <c r="I518">
        <v>6</v>
      </c>
      <c r="J518">
        <v>6</v>
      </c>
      <c r="K518">
        <v>0.91</v>
      </c>
      <c r="L518" s="1">
        <f t="shared" si="16"/>
        <v>41600.65</v>
      </c>
      <c r="M518" s="1">
        <f t="shared" si="17"/>
        <v>5.1867068550323137E-2</v>
      </c>
      <c r="N518" t="s">
        <v>1479</v>
      </c>
    </row>
    <row r="519" spans="1:14" x14ac:dyDescent="0.25">
      <c r="A519">
        <v>395</v>
      </c>
      <c r="B519">
        <v>2</v>
      </c>
      <c r="C519" t="s">
        <v>12</v>
      </c>
      <c r="D519" t="s">
        <v>3255</v>
      </c>
      <c r="E519">
        <v>315</v>
      </c>
      <c r="F519">
        <v>47435</v>
      </c>
      <c r="G519">
        <v>16</v>
      </c>
      <c r="H519">
        <v>16</v>
      </c>
      <c r="I519">
        <v>6</v>
      </c>
      <c r="J519">
        <v>6</v>
      </c>
      <c r="K519">
        <v>0.87</v>
      </c>
      <c r="L519" s="1">
        <f t="shared" si="16"/>
        <v>41268.449999999997</v>
      </c>
      <c r="M519" s="1">
        <f t="shared" si="17"/>
        <v>5.1452886556233687E-2</v>
      </c>
      <c r="N519" t="s">
        <v>3256</v>
      </c>
    </row>
    <row r="520" spans="1:14" x14ac:dyDescent="0.25">
      <c r="A520">
        <v>396</v>
      </c>
      <c r="B520">
        <v>1</v>
      </c>
      <c r="C520" t="s">
        <v>12</v>
      </c>
      <c r="D520" t="s">
        <v>1060</v>
      </c>
      <c r="E520">
        <v>318</v>
      </c>
      <c r="F520">
        <v>12584</v>
      </c>
      <c r="G520">
        <v>8</v>
      </c>
      <c r="H520">
        <v>8</v>
      </c>
      <c r="I520">
        <v>4</v>
      </c>
      <c r="J520">
        <v>4</v>
      </c>
      <c r="K520">
        <v>2.73</v>
      </c>
      <c r="L520" s="1">
        <f t="shared" si="16"/>
        <v>34354.32</v>
      </c>
      <c r="M520" s="1">
        <f t="shared" si="17"/>
        <v>4.2832452628498288E-2</v>
      </c>
      <c r="N520" t="s">
        <v>1061</v>
      </c>
    </row>
    <row r="521" spans="1:14" x14ac:dyDescent="0.25">
      <c r="A521">
        <v>397</v>
      </c>
      <c r="B521">
        <v>1</v>
      </c>
      <c r="C521" t="s">
        <v>12</v>
      </c>
      <c r="D521" t="s">
        <v>1237</v>
      </c>
      <c r="E521">
        <v>315</v>
      </c>
      <c r="F521">
        <v>8213</v>
      </c>
      <c r="G521">
        <v>11</v>
      </c>
      <c r="H521">
        <v>11</v>
      </c>
      <c r="I521">
        <v>2</v>
      </c>
      <c r="J521">
        <v>2</v>
      </c>
      <c r="K521">
        <v>1.69</v>
      </c>
      <c r="L521" s="1">
        <f t="shared" si="16"/>
        <v>13879.97</v>
      </c>
      <c r="M521" s="1">
        <f t="shared" si="17"/>
        <v>1.7305339110480933E-2</v>
      </c>
      <c r="N521" t="s">
        <v>1238</v>
      </c>
    </row>
    <row r="522" spans="1:14" x14ac:dyDescent="0.25">
      <c r="A522">
        <v>398</v>
      </c>
      <c r="B522">
        <v>1</v>
      </c>
      <c r="C522" t="s">
        <v>12</v>
      </c>
      <c r="D522" t="s">
        <v>3257</v>
      </c>
      <c r="E522">
        <v>314</v>
      </c>
      <c r="F522">
        <v>82736</v>
      </c>
      <c r="G522">
        <v>9</v>
      </c>
      <c r="H522">
        <v>9</v>
      </c>
      <c r="I522">
        <v>3</v>
      </c>
      <c r="J522">
        <v>3</v>
      </c>
      <c r="K522">
        <v>0.17</v>
      </c>
      <c r="L522" s="1">
        <f t="shared" si="16"/>
        <v>14065.12</v>
      </c>
      <c r="M522" s="1">
        <f t="shared" si="17"/>
        <v>1.7536181362755653E-2</v>
      </c>
      <c r="N522" t="s">
        <v>3258</v>
      </c>
    </row>
    <row r="523" spans="1:14" x14ac:dyDescent="0.25">
      <c r="A523">
        <v>399</v>
      </c>
      <c r="B523">
        <v>1</v>
      </c>
      <c r="C523" t="s">
        <v>12</v>
      </c>
      <c r="D523" t="s">
        <v>3259</v>
      </c>
      <c r="E523">
        <v>312</v>
      </c>
      <c r="F523">
        <v>34874</v>
      </c>
      <c r="G523">
        <v>14</v>
      </c>
      <c r="H523">
        <v>14</v>
      </c>
      <c r="I523">
        <v>5</v>
      </c>
      <c r="J523">
        <v>5</v>
      </c>
      <c r="K523">
        <v>0.83</v>
      </c>
      <c r="L523" s="1">
        <f t="shared" si="16"/>
        <v>28945.42</v>
      </c>
      <c r="M523" s="1">
        <f t="shared" si="17"/>
        <v>3.6088716963746825E-2</v>
      </c>
      <c r="N523" t="s">
        <v>3260</v>
      </c>
    </row>
    <row r="524" spans="1:14" x14ac:dyDescent="0.25">
      <c r="A524">
        <v>400</v>
      </c>
      <c r="B524">
        <v>1</v>
      </c>
      <c r="C524" t="s">
        <v>12</v>
      </c>
      <c r="D524" t="s">
        <v>1130</v>
      </c>
      <c r="E524">
        <v>310</v>
      </c>
      <c r="F524">
        <v>51451</v>
      </c>
      <c r="G524">
        <v>11</v>
      </c>
      <c r="H524">
        <v>11</v>
      </c>
      <c r="I524">
        <v>4</v>
      </c>
      <c r="J524">
        <v>4</v>
      </c>
      <c r="K524">
        <v>0.64</v>
      </c>
      <c r="L524" s="1">
        <f t="shared" si="16"/>
        <v>32928.639999999999</v>
      </c>
      <c r="M524" s="1">
        <f t="shared" si="17"/>
        <v>4.1054936116356661E-2</v>
      </c>
      <c r="N524" t="s">
        <v>1131</v>
      </c>
    </row>
    <row r="525" spans="1:14" x14ac:dyDescent="0.25">
      <c r="A525">
        <v>401</v>
      </c>
      <c r="B525">
        <v>1</v>
      </c>
      <c r="C525" t="s">
        <v>12</v>
      </c>
      <c r="D525" t="s">
        <v>3261</v>
      </c>
      <c r="E525">
        <v>310</v>
      </c>
      <c r="F525">
        <v>172051</v>
      </c>
      <c r="G525">
        <v>14</v>
      </c>
      <c r="H525">
        <v>14</v>
      </c>
      <c r="I525">
        <v>5</v>
      </c>
      <c r="J525">
        <v>5</v>
      </c>
      <c r="K525">
        <v>0.13</v>
      </c>
      <c r="L525" s="1">
        <f t="shared" si="16"/>
        <v>22366.63</v>
      </c>
      <c r="M525" s="1">
        <f t="shared" si="17"/>
        <v>2.7886379935162409E-2</v>
      </c>
      <c r="N525" t="s">
        <v>3262</v>
      </c>
    </row>
    <row r="526" spans="1:14" x14ac:dyDescent="0.25">
      <c r="A526">
        <v>402</v>
      </c>
      <c r="B526">
        <v>1</v>
      </c>
      <c r="C526" t="s">
        <v>12</v>
      </c>
      <c r="D526" t="s">
        <v>1040</v>
      </c>
      <c r="E526">
        <v>309</v>
      </c>
      <c r="F526">
        <v>28833</v>
      </c>
      <c r="G526">
        <v>12</v>
      </c>
      <c r="H526">
        <v>12</v>
      </c>
      <c r="I526">
        <v>5</v>
      </c>
      <c r="J526">
        <v>5</v>
      </c>
      <c r="K526">
        <v>1.4</v>
      </c>
      <c r="L526" s="1">
        <f t="shared" si="16"/>
        <v>40366.199999999997</v>
      </c>
      <c r="M526" s="1">
        <f t="shared" si="17"/>
        <v>5.0327974743568996E-2</v>
      </c>
      <c r="N526" t="s">
        <v>1041</v>
      </c>
    </row>
    <row r="527" spans="1:14" x14ac:dyDescent="0.25">
      <c r="A527">
        <v>402</v>
      </c>
      <c r="B527">
        <v>2</v>
      </c>
      <c r="C527" t="s">
        <v>12</v>
      </c>
      <c r="D527" t="s">
        <v>3263</v>
      </c>
      <c r="E527">
        <v>127</v>
      </c>
      <c r="F527">
        <v>30818</v>
      </c>
      <c r="G527">
        <v>8</v>
      </c>
      <c r="H527">
        <v>8</v>
      </c>
      <c r="I527">
        <v>5</v>
      </c>
      <c r="J527">
        <v>5</v>
      </c>
      <c r="K527">
        <v>1.27</v>
      </c>
      <c r="L527" s="1">
        <f t="shared" si="16"/>
        <v>39138.86</v>
      </c>
      <c r="M527" s="1">
        <f t="shared" si="17"/>
        <v>4.879774557853063E-2</v>
      </c>
      <c r="N527" t="s">
        <v>3264</v>
      </c>
    </row>
    <row r="528" spans="1:14" x14ac:dyDescent="0.25">
      <c r="A528">
        <v>403</v>
      </c>
      <c r="B528">
        <v>1</v>
      </c>
      <c r="C528" t="s">
        <v>12</v>
      </c>
      <c r="D528" t="s">
        <v>1378</v>
      </c>
      <c r="E528">
        <v>309</v>
      </c>
      <c r="F528">
        <v>55745</v>
      </c>
      <c r="G528">
        <v>11</v>
      </c>
      <c r="H528">
        <v>11</v>
      </c>
      <c r="I528">
        <v>6</v>
      </c>
      <c r="J528">
        <v>6</v>
      </c>
      <c r="K528">
        <v>0.57999999999999996</v>
      </c>
      <c r="L528" s="1">
        <f t="shared" si="16"/>
        <v>32332.1</v>
      </c>
      <c r="M528" s="1">
        <f t="shared" si="17"/>
        <v>4.0311178961768696E-2</v>
      </c>
      <c r="N528" t="s">
        <v>1379</v>
      </c>
    </row>
    <row r="529" spans="1:14" x14ac:dyDescent="0.25">
      <c r="A529">
        <v>404</v>
      </c>
      <c r="B529">
        <v>1</v>
      </c>
      <c r="C529" t="s">
        <v>12</v>
      </c>
      <c r="D529" t="s">
        <v>1484</v>
      </c>
      <c r="E529">
        <v>308</v>
      </c>
      <c r="F529">
        <v>21706</v>
      </c>
      <c r="G529">
        <v>8</v>
      </c>
      <c r="H529">
        <v>8</v>
      </c>
      <c r="I529">
        <v>3</v>
      </c>
      <c r="J529">
        <v>3</v>
      </c>
      <c r="K529">
        <v>0.78</v>
      </c>
      <c r="L529" s="1">
        <f t="shared" si="16"/>
        <v>16930.68</v>
      </c>
      <c r="M529" s="1">
        <f t="shared" si="17"/>
        <v>2.1108918734769409E-2</v>
      </c>
      <c r="N529" t="s">
        <v>1485</v>
      </c>
    </row>
    <row r="530" spans="1:14" x14ac:dyDescent="0.25">
      <c r="A530">
        <v>405</v>
      </c>
      <c r="B530">
        <v>1</v>
      </c>
      <c r="C530" t="s">
        <v>12</v>
      </c>
      <c r="D530" t="s">
        <v>3265</v>
      </c>
      <c r="E530">
        <v>308</v>
      </c>
      <c r="F530">
        <v>100455</v>
      </c>
      <c r="G530">
        <v>14</v>
      </c>
      <c r="H530">
        <v>14</v>
      </c>
      <c r="I530">
        <v>8</v>
      </c>
      <c r="J530">
        <v>8</v>
      </c>
      <c r="K530">
        <v>0.4</v>
      </c>
      <c r="L530" s="1">
        <f t="shared" si="16"/>
        <v>40182</v>
      </c>
      <c r="M530" s="1">
        <f t="shared" si="17"/>
        <v>5.0098316937093157E-2</v>
      </c>
      <c r="N530" t="s">
        <v>3266</v>
      </c>
    </row>
    <row r="531" spans="1:14" x14ac:dyDescent="0.25">
      <c r="A531">
        <v>406</v>
      </c>
      <c r="B531">
        <v>1</v>
      </c>
      <c r="C531" t="s">
        <v>12</v>
      </c>
      <c r="D531" t="s">
        <v>275</v>
      </c>
      <c r="E531">
        <v>306</v>
      </c>
      <c r="F531">
        <v>25012</v>
      </c>
      <c r="G531">
        <v>13</v>
      </c>
      <c r="H531">
        <v>13</v>
      </c>
      <c r="I531">
        <v>5</v>
      </c>
      <c r="J531">
        <v>5</v>
      </c>
      <c r="K531">
        <v>2.2400000000000002</v>
      </c>
      <c r="L531" s="1">
        <f t="shared" si="16"/>
        <v>56026.880000000005</v>
      </c>
      <c r="M531" s="1">
        <f t="shared" si="17"/>
        <v>6.9853476463005479E-2</v>
      </c>
      <c r="N531" t="s">
        <v>276</v>
      </c>
    </row>
    <row r="532" spans="1:14" x14ac:dyDescent="0.25">
      <c r="A532">
        <v>407</v>
      </c>
      <c r="B532">
        <v>1</v>
      </c>
      <c r="C532" t="s">
        <v>12</v>
      </c>
      <c r="D532" t="s">
        <v>1458</v>
      </c>
      <c r="E532">
        <v>306</v>
      </c>
      <c r="F532">
        <v>247197</v>
      </c>
      <c r="G532">
        <v>14</v>
      </c>
      <c r="H532">
        <v>14</v>
      </c>
      <c r="I532">
        <v>7</v>
      </c>
      <c r="J532">
        <v>7</v>
      </c>
      <c r="K532">
        <v>0.13</v>
      </c>
      <c r="L532" s="1">
        <f t="shared" si="16"/>
        <v>32135.61</v>
      </c>
      <c r="M532" s="1">
        <f t="shared" si="17"/>
        <v>4.0066198167010604E-2</v>
      </c>
      <c r="N532" t="s">
        <v>1459</v>
      </c>
    </row>
    <row r="533" spans="1:14" x14ac:dyDescent="0.25">
      <c r="A533">
        <v>408</v>
      </c>
      <c r="B533">
        <v>1</v>
      </c>
      <c r="C533" t="s">
        <v>12</v>
      </c>
      <c r="D533" t="s">
        <v>1504</v>
      </c>
      <c r="E533">
        <v>304</v>
      </c>
      <c r="F533">
        <v>46040</v>
      </c>
      <c r="G533">
        <v>14</v>
      </c>
      <c r="H533">
        <v>14</v>
      </c>
      <c r="I533">
        <v>7</v>
      </c>
      <c r="J533">
        <v>7</v>
      </c>
      <c r="K533">
        <v>0.9</v>
      </c>
      <c r="L533" s="1">
        <f t="shared" si="16"/>
        <v>41436</v>
      </c>
      <c r="M533" s="1">
        <f t="shared" si="17"/>
        <v>5.1661785391603002E-2</v>
      </c>
      <c r="N533" t="s">
        <v>1505</v>
      </c>
    </row>
    <row r="534" spans="1:14" x14ac:dyDescent="0.25">
      <c r="A534">
        <v>409</v>
      </c>
      <c r="B534">
        <v>1</v>
      </c>
      <c r="C534" t="s">
        <v>12</v>
      </c>
      <c r="D534" t="s">
        <v>1468</v>
      </c>
      <c r="E534">
        <v>304</v>
      </c>
      <c r="F534">
        <v>177161</v>
      </c>
      <c r="G534">
        <v>17</v>
      </c>
      <c r="H534">
        <v>17</v>
      </c>
      <c r="I534">
        <v>7</v>
      </c>
      <c r="J534">
        <v>7</v>
      </c>
      <c r="K534">
        <v>0.18</v>
      </c>
      <c r="L534" s="1">
        <f t="shared" si="16"/>
        <v>31888.98</v>
      </c>
      <c r="M534" s="1">
        <f t="shared" si="17"/>
        <v>3.9758703569773152E-2</v>
      </c>
      <c r="N534" t="s">
        <v>1469</v>
      </c>
    </row>
    <row r="535" spans="1:14" x14ac:dyDescent="0.25">
      <c r="A535">
        <v>409</v>
      </c>
      <c r="B535">
        <v>2</v>
      </c>
      <c r="C535" t="s">
        <v>12</v>
      </c>
      <c r="D535" t="s">
        <v>3267</v>
      </c>
      <c r="E535">
        <v>51</v>
      </c>
      <c r="F535">
        <v>182353</v>
      </c>
      <c r="G535">
        <v>2</v>
      </c>
      <c r="H535">
        <v>2</v>
      </c>
      <c r="I535">
        <v>2</v>
      </c>
      <c r="J535">
        <v>2</v>
      </c>
      <c r="K535">
        <v>0.05</v>
      </c>
      <c r="L535" s="1">
        <f t="shared" si="16"/>
        <v>9117.65</v>
      </c>
      <c r="M535" s="1">
        <f t="shared" si="17"/>
        <v>1.1367749724291658E-2</v>
      </c>
      <c r="N535" t="s">
        <v>3268</v>
      </c>
    </row>
    <row r="536" spans="1:14" x14ac:dyDescent="0.25">
      <c r="A536">
        <v>410</v>
      </c>
      <c r="B536">
        <v>1</v>
      </c>
      <c r="C536" t="s">
        <v>12</v>
      </c>
      <c r="D536" t="s">
        <v>1261</v>
      </c>
      <c r="E536">
        <v>296</v>
      </c>
      <c r="F536">
        <v>22456</v>
      </c>
      <c r="G536">
        <v>11</v>
      </c>
      <c r="H536">
        <v>11</v>
      </c>
      <c r="I536">
        <v>4</v>
      </c>
      <c r="J536">
        <v>4</v>
      </c>
      <c r="K536">
        <v>1.1100000000000001</v>
      </c>
      <c r="L536" s="1">
        <f t="shared" si="16"/>
        <v>24926.160000000003</v>
      </c>
      <c r="M536" s="1">
        <f t="shared" si="17"/>
        <v>3.1077563677882988E-2</v>
      </c>
      <c r="N536" t="s">
        <v>1262</v>
      </c>
    </row>
    <row r="537" spans="1:14" x14ac:dyDescent="0.25">
      <c r="A537">
        <v>410</v>
      </c>
      <c r="B537">
        <v>2</v>
      </c>
      <c r="C537" t="s">
        <v>12</v>
      </c>
      <c r="D537" t="s">
        <v>1257</v>
      </c>
      <c r="E537">
        <v>278</v>
      </c>
      <c r="F537">
        <v>20730</v>
      </c>
      <c r="G537">
        <v>11</v>
      </c>
      <c r="H537">
        <v>11</v>
      </c>
      <c r="I537">
        <v>3</v>
      </c>
      <c r="J537">
        <v>3</v>
      </c>
      <c r="K537">
        <v>0.83</v>
      </c>
      <c r="L537" s="1">
        <f t="shared" si="16"/>
        <v>17205.899999999998</v>
      </c>
      <c r="M537" s="1">
        <f t="shared" si="17"/>
        <v>2.1452058916627621E-2</v>
      </c>
      <c r="N537" t="s">
        <v>1258</v>
      </c>
    </row>
    <row r="538" spans="1:14" x14ac:dyDescent="0.25">
      <c r="A538">
        <v>410</v>
      </c>
      <c r="B538">
        <v>3</v>
      </c>
      <c r="C538" t="s">
        <v>12</v>
      </c>
      <c r="D538" t="s">
        <v>3269</v>
      </c>
      <c r="E538">
        <v>212</v>
      </c>
      <c r="F538">
        <v>22370</v>
      </c>
      <c r="G538">
        <v>10</v>
      </c>
      <c r="H538">
        <v>10</v>
      </c>
      <c r="I538">
        <v>4</v>
      </c>
      <c r="J538">
        <v>4</v>
      </c>
      <c r="K538">
        <v>1.1100000000000001</v>
      </c>
      <c r="L538" s="1">
        <f t="shared" si="16"/>
        <v>24830.7</v>
      </c>
      <c r="M538" s="1">
        <f t="shared" si="17"/>
        <v>3.095854557687221E-2</v>
      </c>
      <c r="N538" t="s">
        <v>3270</v>
      </c>
    </row>
    <row r="539" spans="1:14" x14ac:dyDescent="0.25">
      <c r="A539">
        <v>410</v>
      </c>
      <c r="B539">
        <v>4</v>
      </c>
      <c r="C539" t="s">
        <v>12</v>
      </c>
      <c r="D539" t="s">
        <v>1267</v>
      </c>
      <c r="E539">
        <v>193</v>
      </c>
      <c r="F539">
        <v>22628</v>
      </c>
      <c r="G539">
        <v>9</v>
      </c>
      <c r="H539">
        <v>9</v>
      </c>
      <c r="I539">
        <v>3</v>
      </c>
      <c r="J539">
        <v>3</v>
      </c>
      <c r="K539">
        <v>0.74</v>
      </c>
      <c r="L539" s="1">
        <f t="shared" si="16"/>
        <v>16744.72</v>
      </c>
      <c r="M539" s="1">
        <f t="shared" si="17"/>
        <v>2.0877066586603019E-2</v>
      </c>
      <c r="N539" t="s">
        <v>1268</v>
      </c>
    </row>
    <row r="540" spans="1:14" x14ac:dyDescent="0.25">
      <c r="A540">
        <v>410</v>
      </c>
      <c r="B540">
        <v>5</v>
      </c>
      <c r="C540" t="s">
        <v>12</v>
      </c>
      <c r="D540" t="s">
        <v>1263</v>
      </c>
      <c r="E540">
        <v>179</v>
      </c>
      <c r="F540">
        <v>23559</v>
      </c>
      <c r="G540">
        <v>8</v>
      </c>
      <c r="H540">
        <v>8</v>
      </c>
      <c r="I540">
        <v>3</v>
      </c>
      <c r="J540">
        <v>3</v>
      </c>
      <c r="K540">
        <v>0.71</v>
      </c>
      <c r="L540" s="1">
        <f t="shared" si="16"/>
        <v>16726.89</v>
      </c>
      <c r="M540" s="1">
        <f t="shared" si="17"/>
        <v>2.0854836409135786E-2</v>
      </c>
      <c r="N540" t="s">
        <v>1264</v>
      </c>
    </row>
    <row r="541" spans="1:14" x14ac:dyDescent="0.25">
      <c r="A541">
        <v>410</v>
      </c>
      <c r="B541">
        <v>6</v>
      </c>
      <c r="C541" t="s">
        <v>12</v>
      </c>
      <c r="D541" t="s">
        <v>1269</v>
      </c>
      <c r="E541">
        <v>163</v>
      </c>
      <c r="F541">
        <v>23459</v>
      </c>
      <c r="G541">
        <v>7</v>
      </c>
      <c r="H541">
        <v>7</v>
      </c>
      <c r="I541">
        <v>2</v>
      </c>
      <c r="J541">
        <v>2</v>
      </c>
      <c r="K541">
        <v>0.43</v>
      </c>
      <c r="L541" s="1">
        <f t="shared" si="16"/>
        <v>10087.369999999999</v>
      </c>
      <c r="M541" s="1">
        <f t="shared" si="17"/>
        <v>1.2576782124377217E-2</v>
      </c>
      <c r="N541" t="s">
        <v>1270</v>
      </c>
    </row>
    <row r="542" spans="1:14" x14ac:dyDescent="0.25">
      <c r="A542">
        <v>410</v>
      </c>
      <c r="B542">
        <v>7</v>
      </c>
      <c r="C542" t="s">
        <v>12</v>
      </c>
      <c r="D542" t="s">
        <v>1265</v>
      </c>
      <c r="E542">
        <v>123</v>
      </c>
      <c r="F542">
        <v>23904</v>
      </c>
      <c r="G542">
        <v>5</v>
      </c>
      <c r="H542">
        <v>5</v>
      </c>
      <c r="I542">
        <v>2</v>
      </c>
      <c r="J542">
        <v>2</v>
      </c>
      <c r="K542">
        <v>0.42</v>
      </c>
      <c r="L542" s="1">
        <f t="shared" si="16"/>
        <v>10039.68</v>
      </c>
      <c r="M542" s="1">
        <f t="shared" si="17"/>
        <v>1.251732294527389E-2</v>
      </c>
      <c r="N542" t="s">
        <v>1266</v>
      </c>
    </row>
    <row r="543" spans="1:14" x14ac:dyDescent="0.25">
      <c r="A543">
        <v>411</v>
      </c>
      <c r="B543">
        <v>1</v>
      </c>
      <c r="C543" t="s">
        <v>12</v>
      </c>
      <c r="D543" t="s">
        <v>1500</v>
      </c>
      <c r="E543">
        <v>300</v>
      </c>
      <c r="F543">
        <v>36312</v>
      </c>
      <c r="G543">
        <v>11</v>
      </c>
      <c r="H543">
        <v>11</v>
      </c>
      <c r="I543">
        <v>6</v>
      </c>
      <c r="J543">
        <v>6</v>
      </c>
      <c r="K543">
        <v>1.01</v>
      </c>
      <c r="L543" s="1">
        <f t="shared" si="16"/>
        <v>36675.120000000003</v>
      </c>
      <c r="M543" s="1">
        <f t="shared" si="17"/>
        <v>4.5725991375887814E-2</v>
      </c>
      <c r="N543" t="s">
        <v>1501</v>
      </c>
    </row>
    <row r="544" spans="1:14" x14ac:dyDescent="0.25">
      <c r="A544">
        <v>411</v>
      </c>
      <c r="B544">
        <v>2</v>
      </c>
      <c r="C544" t="s">
        <v>12</v>
      </c>
      <c r="D544" t="s">
        <v>1498</v>
      </c>
      <c r="E544">
        <v>260</v>
      </c>
      <c r="F544">
        <v>36292</v>
      </c>
      <c r="G544">
        <v>10</v>
      </c>
      <c r="H544">
        <v>10</v>
      </c>
      <c r="I544">
        <v>6</v>
      </c>
      <c r="J544">
        <v>6</v>
      </c>
      <c r="K544">
        <v>1.01</v>
      </c>
      <c r="L544" s="1">
        <f t="shared" si="16"/>
        <v>36654.92</v>
      </c>
      <c r="M544" s="1">
        <f t="shared" si="17"/>
        <v>4.5700806317848654E-2</v>
      </c>
      <c r="N544" t="s">
        <v>1499</v>
      </c>
    </row>
    <row r="545" spans="1:14" x14ac:dyDescent="0.25">
      <c r="A545">
        <v>412</v>
      </c>
      <c r="B545">
        <v>1</v>
      </c>
      <c r="C545" t="s">
        <v>12</v>
      </c>
      <c r="D545" t="s">
        <v>582</v>
      </c>
      <c r="E545">
        <v>300</v>
      </c>
      <c r="F545">
        <v>54686</v>
      </c>
      <c r="G545">
        <v>16</v>
      </c>
      <c r="H545">
        <v>16</v>
      </c>
      <c r="I545">
        <v>6</v>
      </c>
      <c r="J545">
        <v>6</v>
      </c>
      <c r="K545">
        <v>0.59</v>
      </c>
      <c r="L545" s="1">
        <f t="shared" si="16"/>
        <v>32264.739999999998</v>
      </c>
      <c r="M545" s="1">
        <f t="shared" si="17"/>
        <v>4.0227195520703474E-2</v>
      </c>
      <c r="N545" t="s">
        <v>583</v>
      </c>
    </row>
    <row r="546" spans="1:14" x14ac:dyDescent="0.25">
      <c r="A546">
        <v>413</v>
      </c>
      <c r="B546">
        <v>1</v>
      </c>
      <c r="C546" t="s">
        <v>12</v>
      </c>
      <c r="D546" t="s">
        <v>1100</v>
      </c>
      <c r="E546">
        <v>299</v>
      </c>
      <c r="F546">
        <v>109842</v>
      </c>
      <c r="G546">
        <v>16</v>
      </c>
      <c r="H546">
        <v>16</v>
      </c>
      <c r="I546">
        <v>7</v>
      </c>
      <c r="J546">
        <v>7</v>
      </c>
      <c r="K546">
        <v>0.31</v>
      </c>
      <c r="L546" s="1">
        <f t="shared" si="16"/>
        <v>34051.019999999997</v>
      </c>
      <c r="M546" s="1">
        <f t="shared" si="17"/>
        <v>4.2454302722395539E-2</v>
      </c>
      <c r="N546" t="s">
        <v>1101</v>
      </c>
    </row>
    <row r="547" spans="1:14" x14ac:dyDescent="0.25">
      <c r="A547">
        <v>414</v>
      </c>
      <c r="B547">
        <v>1</v>
      </c>
      <c r="C547" t="s">
        <v>12</v>
      </c>
      <c r="D547" t="s">
        <v>3271</v>
      </c>
      <c r="E547">
        <v>296</v>
      </c>
      <c r="F547">
        <v>48652</v>
      </c>
      <c r="G547">
        <v>8</v>
      </c>
      <c r="H547">
        <v>8</v>
      </c>
      <c r="I547">
        <v>3</v>
      </c>
      <c r="J547">
        <v>3</v>
      </c>
      <c r="K547">
        <v>0.42</v>
      </c>
      <c r="L547" s="1">
        <f t="shared" si="16"/>
        <v>20433.84</v>
      </c>
      <c r="M547" s="1">
        <f t="shared" si="17"/>
        <v>2.5476606255583387E-2</v>
      </c>
      <c r="N547" t="s">
        <v>3272</v>
      </c>
    </row>
    <row r="548" spans="1:14" x14ac:dyDescent="0.25">
      <c r="A548">
        <v>415</v>
      </c>
      <c r="B548">
        <v>1</v>
      </c>
      <c r="C548" t="s">
        <v>12</v>
      </c>
      <c r="D548" t="s">
        <v>3273</v>
      </c>
      <c r="E548">
        <v>295</v>
      </c>
      <c r="F548">
        <v>52077</v>
      </c>
      <c r="G548">
        <v>13</v>
      </c>
      <c r="H548">
        <v>13</v>
      </c>
      <c r="I548">
        <v>3</v>
      </c>
      <c r="J548">
        <v>3</v>
      </c>
      <c r="K548">
        <v>0.28000000000000003</v>
      </c>
      <c r="L548" s="1">
        <f t="shared" si="16"/>
        <v>14581.560000000001</v>
      </c>
      <c r="M548" s="1">
        <f t="shared" si="17"/>
        <v>1.8180071034723015E-2</v>
      </c>
      <c r="N548" t="s">
        <v>3274</v>
      </c>
    </row>
    <row r="549" spans="1:14" x14ac:dyDescent="0.25">
      <c r="A549">
        <v>416</v>
      </c>
      <c r="B549">
        <v>1</v>
      </c>
      <c r="C549" t="s">
        <v>12</v>
      </c>
      <c r="D549" t="s">
        <v>379</v>
      </c>
      <c r="E549">
        <v>294</v>
      </c>
      <c r="F549">
        <v>32647</v>
      </c>
      <c r="G549">
        <v>8</v>
      </c>
      <c r="H549">
        <v>8</v>
      </c>
      <c r="I549">
        <v>2</v>
      </c>
      <c r="J549">
        <v>2</v>
      </c>
      <c r="K549">
        <v>0.47</v>
      </c>
      <c r="L549" s="1">
        <f t="shared" si="16"/>
        <v>15344.089999999998</v>
      </c>
      <c r="M549" s="1">
        <f t="shared" si="17"/>
        <v>1.913078204000004E-2</v>
      </c>
      <c r="N549" t="s">
        <v>380</v>
      </c>
    </row>
    <row r="550" spans="1:14" x14ac:dyDescent="0.25">
      <c r="A550">
        <v>417</v>
      </c>
      <c r="B550">
        <v>1</v>
      </c>
      <c r="C550" t="s">
        <v>12</v>
      </c>
      <c r="D550" t="s">
        <v>1181</v>
      </c>
      <c r="E550">
        <v>293</v>
      </c>
      <c r="F550">
        <v>48311</v>
      </c>
      <c r="G550">
        <v>8</v>
      </c>
      <c r="H550">
        <v>8</v>
      </c>
      <c r="I550">
        <v>3</v>
      </c>
      <c r="J550">
        <v>3</v>
      </c>
      <c r="K550">
        <v>0.3</v>
      </c>
      <c r="L550" s="1">
        <f t="shared" si="16"/>
        <v>14493.3</v>
      </c>
      <c r="M550" s="1">
        <f t="shared" si="17"/>
        <v>1.8070029786082627E-2</v>
      </c>
      <c r="N550" t="s">
        <v>1182</v>
      </c>
    </row>
    <row r="551" spans="1:14" x14ac:dyDescent="0.25">
      <c r="A551">
        <v>418</v>
      </c>
      <c r="B551">
        <v>1</v>
      </c>
      <c r="C551" t="s">
        <v>12</v>
      </c>
      <c r="D551" t="s">
        <v>1112</v>
      </c>
      <c r="E551">
        <v>293</v>
      </c>
      <c r="F551">
        <v>54404</v>
      </c>
      <c r="G551">
        <v>12</v>
      </c>
      <c r="H551">
        <v>12</v>
      </c>
      <c r="I551">
        <v>5</v>
      </c>
      <c r="J551">
        <v>5</v>
      </c>
      <c r="K551">
        <v>0.48</v>
      </c>
      <c r="L551" s="1">
        <f t="shared" si="16"/>
        <v>26113.919999999998</v>
      </c>
      <c r="M551" s="1">
        <f t="shared" si="17"/>
        <v>3.2558445090585225E-2</v>
      </c>
      <c r="N551" t="s">
        <v>1113</v>
      </c>
    </row>
    <row r="552" spans="1:14" x14ac:dyDescent="0.25">
      <c r="A552">
        <v>419</v>
      </c>
      <c r="B552">
        <v>1</v>
      </c>
      <c r="C552" t="s">
        <v>12</v>
      </c>
      <c r="D552" t="s">
        <v>1603</v>
      </c>
      <c r="E552">
        <v>290</v>
      </c>
      <c r="F552">
        <v>28827</v>
      </c>
      <c r="G552">
        <v>12</v>
      </c>
      <c r="H552">
        <v>12</v>
      </c>
      <c r="I552">
        <v>7</v>
      </c>
      <c r="J552">
        <v>7</v>
      </c>
      <c r="K552">
        <v>1.78</v>
      </c>
      <c r="L552" s="1">
        <f t="shared" si="16"/>
        <v>51312.06</v>
      </c>
      <c r="M552" s="1">
        <f t="shared" si="17"/>
        <v>6.397510936675975E-2</v>
      </c>
      <c r="N552" t="s">
        <v>1604</v>
      </c>
    </row>
    <row r="553" spans="1:14" x14ac:dyDescent="0.25">
      <c r="A553">
        <v>420</v>
      </c>
      <c r="B553">
        <v>1</v>
      </c>
      <c r="C553" t="s">
        <v>12</v>
      </c>
      <c r="D553" t="s">
        <v>1494</v>
      </c>
      <c r="E553">
        <v>290</v>
      </c>
      <c r="F553">
        <v>50432</v>
      </c>
      <c r="G553">
        <v>9</v>
      </c>
      <c r="H553">
        <v>9</v>
      </c>
      <c r="I553">
        <v>4</v>
      </c>
      <c r="J553">
        <v>4</v>
      </c>
      <c r="K553">
        <v>0.4</v>
      </c>
      <c r="L553" s="1">
        <f t="shared" si="16"/>
        <v>20172.800000000003</v>
      </c>
      <c r="M553" s="1">
        <f t="shared" si="17"/>
        <v>2.5151145485754645E-2</v>
      </c>
      <c r="N553" t="s">
        <v>1495</v>
      </c>
    </row>
    <row r="554" spans="1:14" x14ac:dyDescent="0.25">
      <c r="A554">
        <v>421</v>
      </c>
      <c r="B554">
        <v>1</v>
      </c>
      <c r="C554" t="s">
        <v>12</v>
      </c>
      <c r="D554" t="s">
        <v>1438</v>
      </c>
      <c r="E554">
        <v>289</v>
      </c>
      <c r="F554">
        <v>58787</v>
      </c>
      <c r="G554">
        <v>14</v>
      </c>
      <c r="H554">
        <v>14</v>
      </c>
      <c r="I554">
        <v>7</v>
      </c>
      <c r="J554">
        <v>7</v>
      </c>
      <c r="K554">
        <v>0.66</v>
      </c>
      <c r="L554" s="1">
        <f t="shared" si="16"/>
        <v>38799.42</v>
      </c>
      <c r="M554" s="1">
        <f t="shared" si="17"/>
        <v>4.8374536860668726E-2</v>
      </c>
      <c r="N554" t="s">
        <v>1439</v>
      </c>
    </row>
    <row r="555" spans="1:14" x14ac:dyDescent="0.25">
      <c r="A555">
        <v>422</v>
      </c>
      <c r="B555">
        <v>1</v>
      </c>
      <c r="C555" t="s">
        <v>12</v>
      </c>
      <c r="D555" t="s">
        <v>432</v>
      </c>
      <c r="E555">
        <v>289</v>
      </c>
      <c r="F555">
        <v>18519</v>
      </c>
      <c r="G555">
        <v>13</v>
      </c>
      <c r="H555">
        <v>13</v>
      </c>
      <c r="I555">
        <v>5</v>
      </c>
      <c r="J555">
        <v>5</v>
      </c>
      <c r="K555">
        <v>2.86</v>
      </c>
      <c r="L555" s="1">
        <f t="shared" si="16"/>
        <v>52964.34</v>
      </c>
      <c r="M555" s="1">
        <f t="shared" si="17"/>
        <v>6.6035147371558425E-2</v>
      </c>
      <c r="N555" t="s">
        <v>433</v>
      </c>
    </row>
    <row r="556" spans="1:14" x14ac:dyDescent="0.25">
      <c r="A556">
        <v>423</v>
      </c>
      <c r="B556">
        <v>1</v>
      </c>
      <c r="C556" t="s">
        <v>12</v>
      </c>
      <c r="D556" t="s">
        <v>1277</v>
      </c>
      <c r="E556">
        <v>288</v>
      </c>
      <c r="F556">
        <v>106964</v>
      </c>
      <c r="G556">
        <v>12</v>
      </c>
      <c r="H556">
        <v>12</v>
      </c>
      <c r="I556">
        <v>6</v>
      </c>
      <c r="J556">
        <v>6</v>
      </c>
      <c r="K556">
        <v>0.27</v>
      </c>
      <c r="L556" s="1">
        <f t="shared" si="16"/>
        <v>28880.280000000002</v>
      </c>
      <c r="M556" s="1">
        <f t="shared" si="17"/>
        <v>3.6007501385495813E-2</v>
      </c>
      <c r="N556" t="s">
        <v>1278</v>
      </c>
    </row>
    <row r="557" spans="1:14" x14ac:dyDescent="0.25">
      <c r="A557">
        <v>424</v>
      </c>
      <c r="B557">
        <v>1</v>
      </c>
      <c r="C557" t="s">
        <v>12</v>
      </c>
      <c r="D557" t="s">
        <v>1633</v>
      </c>
      <c r="E557">
        <v>288</v>
      </c>
      <c r="F557">
        <v>59665</v>
      </c>
      <c r="G557">
        <v>7</v>
      </c>
      <c r="H557">
        <v>7</v>
      </c>
      <c r="I557">
        <v>4</v>
      </c>
      <c r="J557">
        <v>4</v>
      </c>
      <c r="K557">
        <v>0.33</v>
      </c>
      <c r="L557" s="1">
        <f t="shared" si="16"/>
        <v>19689.45</v>
      </c>
      <c r="M557" s="1">
        <f t="shared" si="17"/>
        <v>2.4548511931139539E-2</v>
      </c>
      <c r="N557" t="s">
        <v>1634</v>
      </c>
    </row>
    <row r="558" spans="1:14" x14ac:dyDescent="0.25">
      <c r="A558">
        <v>425</v>
      </c>
      <c r="B558">
        <v>1</v>
      </c>
      <c r="C558" t="s">
        <v>12</v>
      </c>
      <c r="D558" t="s">
        <v>478</v>
      </c>
      <c r="E558">
        <v>286</v>
      </c>
      <c r="F558">
        <v>24611</v>
      </c>
      <c r="G558">
        <v>9</v>
      </c>
      <c r="H558">
        <v>9</v>
      </c>
      <c r="I558">
        <v>2</v>
      </c>
      <c r="J558">
        <v>2</v>
      </c>
      <c r="K558">
        <v>0.41</v>
      </c>
      <c r="L558" s="1">
        <f t="shared" si="16"/>
        <v>10090.51</v>
      </c>
      <c r="M558" s="1">
        <f t="shared" si="17"/>
        <v>1.2580697029438752E-2</v>
      </c>
      <c r="N558" t="s">
        <v>479</v>
      </c>
    </row>
    <row r="559" spans="1:14" x14ac:dyDescent="0.25">
      <c r="A559">
        <v>426</v>
      </c>
      <c r="B559">
        <v>1</v>
      </c>
      <c r="C559" t="s">
        <v>12</v>
      </c>
      <c r="D559" t="s">
        <v>448</v>
      </c>
      <c r="E559">
        <v>285</v>
      </c>
      <c r="F559">
        <v>11155</v>
      </c>
      <c r="G559">
        <v>7</v>
      </c>
      <c r="H559">
        <v>7</v>
      </c>
      <c r="I559">
        <v>3</v>
      </c>
      <c r="J559">
        <v>3</v>
      </c>
      <c r="K559">
        <v>2.04</v>
      </c>
      <c r="L559" s="1">
        <f t="shared" si="16"/>
        <v>22756.2</v>
      </c>
      <c r="M559" s="1">
        <f t="shared" si="17"/>
        <v>2.8372089987653164E-2</v>
      </c>
      <c r="N559" t="s">
        <v>449</v>
      </c>
    </row>
    <row r="560" spans="1:14" x14ac:dyDescent="0.25">
      <c r="A560">
        <v>427</v>
      </c>
      <c r="B560">
        <v>1</v>
      </c>
      <c r="C560" t="s">
        <v>12</v>
      </c>
      <c r="D560" t="s">
        <v>552</v>
      </c>
      <c r="E560">
        <v>284</v>
      </c>
      <c r="F560">
        <v>23541</v>
      </c>
      <c r="G560">
        <v>11</v>
      </c>
      <c r="H560">
        <v>11</v>
      </c>
      <c r="I560">
        <v>5</v>
      </c>
      <c r="J560">
        <v>5</v>
      </c>
      <c r="K560">
        <v>1.44</v>
      </c>
      <c r="L560" s="1">
        <f t="shared" si="16"/>
        <v>33899.040000000001</v>
      </c>
      <c r="M560" s="1">
        <f t="shared" si="17"/>
        <v>4.2264816330277198E-2</v>
      </c>
      <c r="N560" t="s">
        <v>553</v>
      </c>
    </row>
    <row r="561" spans="1:14" x14ac:dyDescent="0.25">
      <c r="A561">
        <v>427</v>
      </c>
      <c r="B561">
        <v>2</v>
      </c>
      <c r="C561" t="s">
        <v>12</v>
      </c>
      <c r="D561" t="s">
        <v>1173</v>
      </c>
      <c r="E561">
        <v>259</v>
      </c>
      <c r="F561">
        <v>23538</v>
      </c>
      <c r="G561">
        <v>10</v>
      </c>
      <c r="H561">
        <v>10</v>
      </c>
      <c r="I561">
        <v>5</v>
      </c>
      <c r="J561">
        <v>5</v>
      </c>
      <c r="K561">
        <v>1.44</v>
      </c>
      <c r="L561" s="1">
        <f t="shared" si="16"/>
        <v>33894.720000000001</v>
      </c>
      <c r="M561" s="1">
        <f t="shared" si="17"/>
        <v>4.2259430218854969E-2</v>
      </c>
      <c r="N561" t="s">
        <v>1174</v>
      </c>
    </row>
    <row r="562" spans="1:14" x14ac:dyDescent="0.25">
      <c r="A562">
        <v>428</v>
      </c>
      <c r="B562">
        <v>1</v>
      </c>
      <c r="C562" t="s">
        <v>12</v>
      </c>
      <c r="D562" t="s">
        <v>2124</v>
      </c>
      <c r="E562">
        <v>282</v>
      </c>
      <c r="F562">
        <v>17873</v>
      </c>
      <c r="G562">
        <v>10</v>
      </c>
      <c r="H562">
        <v>10</v>
      </c>
      <c r="I562">
        <v>2</v>
      </c>
      <c r="J562">
        <v>2</v>
      </c>
      <c r="K562">
        <v>0.59</v>
      </c>
      <c r="L562" s="1">
        <f t="shared" si="16"/>
        <v>10545.07</v>
      </c>
      <c r="M562" s="1">
        <f t="shared" si="17"/>
        <v>1.31474356424228E-2</v>
      </c>
      <c r="N562" t="s">
        <v>2125</v>
      </c>
    </row>
    <row r="563" spans="1:14" x14ac:dyDescent="0.25">
      <c r="A563">
        <v>428</v>
      </c>
      <c r="B563">
        <v>2</v>
      </c>
      <c r="C563" t="s">
        <v>12</v>
      </c>
      <c r="D563" t="s">
        <v>3275</v>
      </c>
      <c r="E563">
        <v>204</v>
      </c>
      <c r="F563">
        <v>20007</v>
      </c>
      <c r="G563">
        <v>7</v>
      </c>
      <c r="H563">
        <v>7</v>
      </c>
      <c r="I563">
        <v>2</v>
      </c>
      <c r="J563">
        <v>2</v>
      </c>
      <c r="K563">
        <v>0.52</v>
      </c>
      <c r="L563" s="1">
        <f t="shared" si="16"/>
        <v>10403.640000000001</v>
      </c>
      <c r="M563" s="1">
        <f t="shared" si="17"/>
        <v>1.297110283259718E-2</v>
      </c>
      <c r="N563" t="s">
        <v>3276</v>
      </c>
    </row>
    <row r="564" spans="1:14" x14ac:dyDescent="0.25">
      <c r="A564">
        <v>429</v>
      </c>
      <c r="B564">
        <v>1</v>
      </c>
      <c r="C564" t="s">
        <v>12</v>
      </c>
      <c r="D564" t="s">
        <v>1699</v>
      </c>
      <c r="E564">
        <v>282</v>
      </c>
      <c r="F564">
        <v>26781</v>
      </c>
      <c r="G564">
        <v>13</v>
      </c>
      <c r="H564">
        <v>13</v>
      </c>
      <c r="I564">
        <v>4</v>
      </c>
      <c r="J564">
        <v>4</v>
      </c>
      <c r="K564">
        <v>0.87</v>
      </c>
      <c r="L564" s="1">
        <f t="shared" si="16"/>
        <v>23299.47</v>
      </c>
      <c r="M564" s="1">
        <f t="shared" si="17"/>
        <v>2.904943090255074E-2</v>
      </c>
      <c r="N564" t="s">
        <v>1700</v>
      </c>
    </row>
    <row r="565" spans="1:14" x14ac:dyDescent="0.25">
      <c r="A565">
        <v>430</v>
      </c>
      <c r="B565">
        <v>1</v>
      </c>
      <c r="C565" t="s">
        <v>12</v>
      </c>
      <c r="D565" t="s">
        <v>662</v>
      </c>
      <c r="E565">
        <v>280</v>
      </c>
      <c r="F565">
        <v>35268</v>
      </c>
      <c r="G565">
        <v>17</v>
      </c>
      <c r="H565">
        <v>17</v>
      </c>
      <c r="I565">
        <v>7</v>
      </c>
      <c r="J565">
        <v>7</v>
      </c>
      <c r="K565">
        <v>1.31</v>
      </c>
      <c r="L565" s="1">
        <f t="shared" si="16"/>
        <v>46201.08</v>
      </c>
      <c r="M565" s="1">
        <f t="shared" si="17"/>
        <v>5.7602815904534269E-2</v>
      </c>
      <c r="N565" t="s">
        <v>663</v>
      </c>
    </row>
    <row r="566" spans="1:14" x14ac:dyDescent="0.25">
      <c r="A566">
        <v>431</v>
      </c>
      <c r="B566">
        <v>1</v>
      </c>
      <c r="C566" t="s">
        <v>12</v>
      </c>
      <c r="D566" t="s">
        <v>1539</v>
      </c>
      <c r="E566">
        <v>279</v>
      </c>
      <c r="F566">
        <v>34598</v>
      </c>
      <c r="G566">
        <v>10</v>
      </c>
      <c r="H566">
        <v>10</v>
      </c>
      <c r="I566">
        <v>5</v>
      </c>
      <c r="J566">
        <v>5</v>
      </c>
      <c r="K566">
        <v>1.35</v>
      </c>
      <c r="L566" s="1">
        <f t="shared" si="16"/>
        <v>46707.3</v>
      </c>
      <c r="M566" s="1">
        <f t="shared" si="17"/>
        <v>5.823396343327588E-2</v>
      </c>
      <c r="N566" t="s">
        <v>1540</v>
      </c>
    </row>
    <row r="567" spans="1:14" x14ac:dyDescent="0.25">
      <c r="A567">
        <v>432</v>
      </c>
      <c r="B567">
        <v>1</v>
      </c>
      <c r="C567" t="s">
        <v>12</v>
      </c>
      <c r="D567" t="s">
        <v>1655</v>
      </c>
      <c r="E567">
        <v>279</v>
      </c>
      <c r="F567">
        <v>38088</v>
      </c>
      <c r="G567">
        <v>7</v>
      </c>
      <c r="H567">
        <v>7</v>
      </c>
      <c r="I567">
        <v>2</v>
      </c>
      <c r="J567">
        <v>2</v>
      </c>
      <c r="K567">
        <v>0.25</v>
      </c>
      <c r="L567" s="1">
        <f t="shared" si="16"/>
        <v>9522</v>
      </c>
      <c r="M567" s="1">
        <f t="shared" si="17"/>
        <v>1.1871887259842742E-2</v>
      </c>
      <c r="N567" t="s">
        <v>1656</v>
      </c>
    </row>
    <row r="568" spans="1:14" x14ac:dyDescent="0.25">
      <c r="A568">
        <v>433</v>
      </c>
      <c r="B568">
        <v>1</v>
      </c>
      <c r="C568" t="s">
        <v>12</v>
      </c>
      <c r="D568" t="s">
        <v>3277</v>
      </c>
      <c r="E568">
        <v>279</v>
      </c>
      <c r="F568">
        <v>47332</v>
      </c>
      <c r="G568">
        <v>7</v>
      </c>
      <c r="H568">
        <v>7</v>
      </c>
      <c r="I568">
        <v>4</v>
      </c>
      <c r="J568">
        <v>4</v>
      </c>
      <c r="K568">
        <v>0.43</v>
      </c>
      <c r="L568" s="1">
        <f t="shared" si="16"/>
        <v>20352.759999999998</v>
      </c>
      <c r="M568" s="1">
        <f t="shared" si="17"/>
        <v>2.5375516923612364E-2</v>
      </c>
      <c r="N568" t="s">
        <v>3278</v>
      </c>
    </row>
    <row r="569" spans="1:14" x14ac:dyDescent="0.25">
      <c r="A569">
        <v>434</v>
      </c>
      <c r="B569">
        <v>1</v>
      </c>
      <c r="C569" t="s">
        <v>12</v>
      </c>
      <c r="D569" t="s">
        <v>785</v>
      </c>
      <c r="E569">
        <v>277</v>
      </c>
      <c r="F569">
        <v>34140</v>
      </c>
      <c r="G569">
        <v>14</v>
      </c>
      <c r="H569">
        <v>14</v>
      </c>
      <c r="I569">
        <v>5</v>
      </c>
      <c r="J569">
        <v>5</v>
      </c>
      <c r="K569">
        <v>0.85</v>
      </c>
      <c r="L569" s="1">
        <f t="shared" si="16"/>
        <v>29019</v>
      </c>
      <c r="M569" s="1">
        <f t="shared" si="17"/>
        <v>3.6180455407832018E-2</v>
      </c>
      <c r="N569" t="s">
        <v>786</v>
      </c>
    </row>
    <row r="570" spans="1:14" x14ac:dyDescent="0.25">
      <c r="A570">
        <v>434</v>
      </c>
      <c r="B570">
        <v>2</v>
      </c>
      <c r="C570" t="s">
        <v>12</v>
      </c>
      <c r="D570" t="s">
        <v>1189</v>
      </c>
      <c r="E570">
        <v>61</v>
      </c>
      <c r="F570">
        <v>34148</v>
      </c>
      <c r="G570">
        <v>4</v>
      </c>
      <c r="H570">
        <v>4</v>
      </c>
      <c r="I570">
        <v>2</v>
      </c>
      <c r="J570">
        <v>2</v>
      </c>
      <c r="K570">
        <v>0.28000000000000003</v>
      </c>
      <c r="L570" s="1">
        <f t="shared" si="16"/>
        <v>9561.44</v>
      </c>
      <c r="M570" s="1">
        <f t="shared" si="17"/>
        <v>1.1921060462271664E-2</v>
      </c>
      <c r="N570" t="s">
        <v>1190</v>
      </c>
    </row>
    <row r="571" spans="1:14" x14ac:dyDescent="0.25">
      <c r="A571">
        <v>435</v>
      </c>
      <c r="B571">
        <v>1</v>
      </c>
      <c r="C571" t="s">
        <v>12</v>
      </c>
      <c r="D571" t="s">
        <v>538</v>
      </c>
      <c r="E571">
        <v>274</v>
      </c>
      <c r="F571">
        <v>10221</v>
      </c>
      <c r="G571">
        <v>8</v>
      </c>
      <c r="H571">
        <v>8</v>
      </c>
      <c r="I571">
        <v>2</v>
      </c>
      <c r="J571">
        <v>2</v>
      </c>
      <c r="K571">
        <v>1.23</v>
      </c>
      <c r="L571" s="1">
        <f t="shared" si="16"/>
        <v>12571.83</v>
      </c>
      <c r="M571" s="1">
        <f t="shared" si="17"/>
        <v>1.5674369713285945E-2</v>
      </c>
      <c r="N571" t="s">
        <v>539</v>
      </c>
    </row>
    <row r="572" spans="1:14" x14ac:dyDescent="0.25">
      <c r="A572">
        <v>436</v>
      </c>
      <c r="B572">
        <v>1</v>
      </c>
      <c r="C572" t="s">
        <v>12</v>
      </c>
      <c r="D572" t="s">
        <v>1243</v>
      </c>
      <c r="E572">
        <v>274</v>
      </c>
      <c r="F572">
        <v>69163</v>
      </c>
      <c r="G572">
        <v>10</v>
      </c>
      <c r="H572">
        <v>10</v>
      </c>
      <c r="I572">
        <v>5</v>
      </c>
      <c r="J572">
        <v>5</v>
      </c>
      <c r="K572">
        <v>0.45</v>
      </c>
      <c r="L572" s="1">
        <f t="shared" si="16"/>
        <v>31123.350000000002</v>
      </c>
      <c r="M572" s="1">
        <f t="shared" si="17"/>
        <v>3.8804127530836653E-2</v>
      </c>
      <c r="N572" t="s">
        <v>1244</v>
      </c>
    </row>
    <row r="573" spans="1:14" x14ac:dyDescent="0.25">
      <c r="A573">
        <v>437</v>
      </c>
      <c r="B573">
        <v>1</v>
      </c>
      <c r="C573" t="s">
        <v>12</v>
      </c>
      <c r="D573" t="s">
        <v>305</v>
      </c>
      <c r="E573">
        <v>274</v>
      </c>
      <c r="F573">
        <v>5000</v>
      </c>
      <c r="G573">
        <v>8</v>
      </c>
      <c r="H573">
        <v>8</v>
      </c>
      <c r="I573">
        <v>3</v>
      </c>
      <c r="J573">
        <v>3</v>
      </c>
      <c r="K573">
        <v>9.6199999999999992</v>
      </c>
      <c r="L573" s="1">
        <f t="shared" si="16"/>
        <v>48099.999999999993</v>
      </c>
      <c r="M573" s="1">
        <f t="shared" si="17"/>
        <v>5.9970360974420892E-2</v>
      </c>
      <c r="N573" t="s">
        <v>306</v>
      </c>
    </row>
    <row r="574" spans="1:14" x14ac:dyDescent="0.25">
      <c r="A574">
        <v>438</v>
      </c>
      <c r="B574">
        <v>1</v>
      </c>
      <c r="C574" t="s">
        <v>12</v>
      </c>
      <c r="D574" t="s">
        <v>2100</v>
      </c>
      <c r="E574">
        <v>272</v>
      </c>
      <c r="F574">
        <v>43195</v>
      </c>
      <c r="G574">
        <v>8</v>
      </c>
      <c r="H574">
        <v>8</v>
      </c>
      <c r="I574">
        <v>3</v>
      </c>
      <c r="J574">
        <v>3</v>
      </c>
      <c r="K574">
        <v>0.34</v>
      </c>
      <c r="L574" s="1">
        <f t="shared" si="16"/>
        <v>14686.300000000001</v>
      </c>
      <c r="M574" s="1">
        <f t="shared" si="17"/>
        <v>1.8310659301011181E-2</v>
      </c>
      <c r="N574" t="s">
        <v>2101</v>
      </c>
    </row>
    <row r="575" spans="1:14" x14ac:dyDescent="0.25">
      <c r="A575">
        <v>438</v>
      </c>
      <c r="B575">
        <v>2</v>
      </c>
      <c r="C575" t="s">
        <v>12</v>
      </c>
      <c r="D575" t="s">
        <v>3279</v>
      </c>
      <c r="E575">
        <v>38</v>
      </c>
      <c r="F575">
        <v>43676</v>
      </c>
      <c r="G575">
        <v>3</v>
      </c>
      <c r="H575">
        <v>3</v>
      </c>
      <c r="I575">
        <v>2</v>
      </c>
      <c r="J575">
        <v>2</v>
      </c>
      <c r="K575">
        <v>0.21</v>
      </c>
      <c r="L575" s="1">
        <f t="shared" si="16"/>
        <v>9171.9599999999991</v>
      </c>
      <c r="M575" s="1">
        <f t="shared" si="17"/>
        <v>1.143546262043554E-2</v>
      </c>
      <c r="N575" t="s">
        <v>3280</v>
      </c>
    </row>
    <row r="576" spans="1:14" x14ac:dyDescent="0.25">
      <c r="A576">
        <v>439</v>
      </c>
      <c r="B576">
        <v>1</v>
      </c>
      <c r="C576" t="s">
        <v>12</v>
      </c>
      <c r="D576" t="s">
        <v>1372</v>
      </c>
      <c r="E576">
        <v>271</v>
      </c>
      <c r="F576">
        <v>65068</v>
      </c>
      <c r="G576">
        <v>10</v>
      </c>
      <c r="H576">
        <v>10</v>
      </c>
      <c r="I576">
        <v>5</v>
      </c>
      <c r="J576">
        <v>5</v>
      </c>
      <c r="K576">
        <v>0.48</v>
      </c>
      <c r="L576" s="1">
        <f t="shared" si="16"/>
        <v>31232.639999999999</v>
      </c>
      <c r="M576" s="1">
        <f t="shared" si="17"/>
        <v>3.8940388669108886E-2</v>
      </c>
      <c r="N576" t="s">
        <v>1373</v>
      </c>
    </row>
    <row r="577" spans="1:14" x14ac:dyDescent="0.25">
      <c r="A577">
        <v>440</v>
      </c>
      <c r="B577">
        <v>1</v>
      </c>
      <c r="C577" t="s">
        <v>12</v>
      </c>
      <c r="D577" t="s">
        <v>1402</v>
      </c>
      <c r="E577">
        <v>270</v>
      </c>
      <c r="F577">
        <v>132403</v>
      </c>
      <c r="G577">
        <v>10</v>
      </c>
      <c r="H577">
        <v>10</v>
      </c>
      <c r="I577">
        <v>5</v>
      </c>
      <c r="J577">
        <v>5</v>
      </c>
      <c r="K577">
        <v>0.17</v>
      </c>
      <c r="L577" s="1">
        <f t="shared" si="16"/>
        <v>22508.510000000002</v>
      </c>
      <c r="M577" s="1">
        <f t="shared" si="17"/>
        <v>2.8063273798261183E-2</v>
      </c>
      <c r="N577" t="s">
        <v>1403</v>
      </c>
    </row>
    <row r="578" spans="1:14" x14ac:dyDescent="0.25">
      <c r="A578">
        <v>441</v>
      </c>
      <c r="B578">
        <v>1</v>
      </c>
      <c r="C578" t="s">
        <v>12</v>
      </c>
      <c r="D578" t="s">
        <v>1340</v>
      </c>
      <c r="E578">
        <v>270</v>
      </c>
      <c r="F578">
        <v>7218</v>
      </c>
      <c r="G578">
        <v>7</v>
      </c>
      <c r="H578">
        <v>7</v>
      </c>
      <c r="I578">
        <v>2</v>
      </c>
      <c r="J578">
        <v>2</v>
      </c>
      <c r="K578">
        <v>2.06</v>
      </c>
      <c r="L578" s="1">
        <f t="shared" si="16"/>
        <v>14869.08</v>
      </c>
      <c r="M578" s="1">
        <f t="shared" si="17"/>
        <v>1.8538546672713978E-2</v>
      </c>
      <c r="N578" t="s">
        <v>1341</v>
      </c>
    </row>
    <row r="579" spans="1:14" x14ac:dyDescent="0.25">
      <c r="A579">
        <v>442</v>
      </c>
      <c r="B579">
        <v>1</v>
      </c>
      <c r="C579" t="s">
        <v>12</v>
      </c>
      <c r="D579" t="s">
        <v>1807</v>
      </c>
      <c r="E579">
        <v>267</v>
      </c>
      <c r="F579">
        <v>8235</v>
      </c>
      <c r="G579">
        <v>11</v>
      </c>
      <c r="H579">
        <v>11</v>
      </c>
      <c r="I579">
        <v>2</v>
      </c>
      <c r="J579">
        <v>2</v>
      </c>
      <c r="K579">
        <v>3.41</v>
      </c>
      <c r="L579" s="1">
        <f t="shared" si="16"/>
        <v>28081.350000000002</v>
      </c>
      <c r="M579" s="1">
        <f t="shared" si="17"/>
        <v>3.5011407404346252E-2</v>
      </c>
      <c r="N579" t="s">
        <v>1808</v>
      </c>
    </row>
    <row r="580" spans="1:14" x14ac:dyDescent="0.25">
      <c r="A580">
        <v>443</v>
      </c>
      <c r="B580">
        <v>1</v>
      </c>
      <c r="C580" t="s">
        <v>12</v>
      </c>
      <c r="D580" t="s">
        <v>3281</v>
      </c>
      <c r="E580">
        <v>267</v>
      </c>
      <c r="F580">
        <v>52652</v>
      </c>
      <c r="G580">
        <v>7</v>
      </c>
      <c r="H580">
        <v>7</v>
      </c>
      <c r="I580">
        <v>2</v>
      </c>
      <c r="J580">
        <v>2</v>
      </c>
      <c r="K580">
        <v>0.17</v>
      </c>
      <c r="L580" s="1">
        <f t="shared" ref="L580:L643" si="18">F580*K580</f>
        <v>8950.84</v>
      </c>
      <c r="M580" s="1">
        <f t="shared" ref="M580:M643" si="19">(L580/80206287.27)*100</f>
        <v>1.1159773509860409E-2</v>
      </c>
      <c r="N580" t="s">
        <v>3282</v>
      </c>
    </row>
    <row r="581" spans="1:14" x14ac:dyDescent="0.25">
      <c r="A581">
        <v>444</v>
      </c>
      <c r="B581">
        <v>1</v>
      </c>
      <c r="C581" t="s">
        <v>12</v>
      </c>
      <c r="D581" t="s">
        <v>1488</v>
      </c>
      <c r="E581">
        <v>267</v>
      </c>
      <c r="F581">
        <v>93647</v>
      </c>
      <c r="G581">
        <v>10</v>
      </c>
      <c r="H581">
        <v>10</v>
      </c>
      <c r="I581">
        <v>4</v>
      </c>
      <c r="J581">
        <v>4</v>
      </c>
      <c r="K581">
        <v>0.25</v>
      </c>
      <c r="L581" s="1">
        <f t="shared" si="18"/>
        <v>23411.75</v>
      </c>
      <c r="M581" s="1">
        <f t="shared" si="19"/>
        <v>2.9189419928126792E-2</v>
      </c>
      <c r="N581" t="s">
        <v>1489</v>
      </c>
    </row>
    <row r="582" spans="1:14" x14ac:dyDescent="0.25">
      <c r="A582">
        <v>445</v>
      </c>
      <c r="B582">
        <v>1</v>
      </c>
      <c r="C582" t="s">
        <v>12</v>
      </c>
      <c r="D582" t="s">
        <v>1110</v>
      </c>
      <c r="E582">
        <v>267</v>
      </c>
      <c r="F582">
        <v>64890</v>
      </c>
      <c r="G582">
        <v>13</v>
      </c>
      <c r="H582">
        <v>13</v>
      </c>
      <c r="I582">
        <v>7</v>
      </c>
      <c r="J582">
        <v>7</v>
      </c>
      <c r="K582">
        <v>0.57999999999999996</v>
      </c>
      <c r="L582" s="1">
        <f t="shared" si="18"/>
        <v>37636.199999999997</v>
      </c>
      <c r="M582" s="1">
        <f t="shared" si="19"/>
        <v>4.6924251553128897E-2</v>
      </c>
      <c r="N582" t="s">
        <v>1111</v>
      </c>
    </row>
    <row r="583" spans="1:14" x14ac:dyDescent="0.25">
      <c r="A583">
        <v>446</v>
      </c>
      <c r="B583">
        <v>1</v>
      </c>
      <c r="C583" t="s">
        <v>12</v>
      </c>
      <c r="D583" t="s">
        <v>1514</v>
      </c>
      <c r="E583">
        <v>266</v>
      </c>
      <c r="F583">
        <v>85404</v>
      </c>
      <c r="G583">
        <v>14</v>
      </c>
      <c r="H583">
        <v>14</v>
      </c>
      <c r="I583">
        <v>7</v>
      </c>
      <c r="J583">
        <v>7</v>
      </c>
      <c r="K583">
        <v>0.42</v>
      </c>
      <c r="L583" s="1">
        <f t="shared" si="18"/>
        <v>35869.68</v>
      </c>
      <c r="M583" s="1">
        <f t="shared" si="19"/>
        <v>4.4721780824053349E-2</v>
      </c>
      <c r="N583" t="s">
        <v>1515</v>
      </c>
    </row>
    <row r="584" spans="1:14" x14ac:dyDescent="0.25">
      <c r="A584">
        <v>447</v>
      </c>
      <c r="B584">
        <v>1</v>
      </c>
      <c r="C584" t="s">
        <v>12</v>
      </c>
      <c r="D584" t="s">
        <v>1092</v>
      </c>
      <c r="E584">
        <v>266</v>
      </c>
      <c r="F584">
        <v>39957</v>
      </c>
      <c r="G584">
        <v>9</v>
      </c>
      <c r="H584">
        <v>9</v>
      </c>
      <c r="I584">
        <v>4</v>
      </c>
      <c r="J584">
        <v>4</v>
      </c>
      <c r="K584">
        <v>0.7</v>
      </c>
      <c r="L584" s="1">
        <f t="shared" si="18"/>
        <v>27969.899999999998</v>
      </c>
      <c r="M584" s="1">
        <f t="shared" si="19"/>
        <v>3.4872453210362891E-2</v>
      </c>
      <c r="N584" t="s">
        <v>1093</v>
      </c>
    </row>
    <row r="585" spans="1:14" x14ac:dyDescent="0.25">
      <c r="A585">
        <v>448</v>
      </c>
      <c r="B585">
        <v>1</v>
      </c>
      <c r="C585" t="s">
        <v>12</v>
      </c>
      <c r="D585" t="s">
        <v>1651</v>
      </c>
      <c r="E585">
        <v>266</v>
      </c>
      <c r="F585">
        <v>32520</v>
      </c>
      <c r="G585">
        <v>11</v>
      </c>
      <c r="H585">
        <v>11</v>
      </c>
      <c r="I585">
        <v>2</v>
      </c>
      <c r="J585">
        <v>2</v>
      </c>
      <c r="K585">
        <v>0.48</v>
      </c>
      <c r="L585" s="1">
        <f t="shared" si="18"/>
        <v>15609.599999999999</v>
      </c>
      <c r="M585" s="1">
        <f t="shared" si="19"/>
        <v>1.9461815939008743E-2</v>
      </c>
      <c r="N585" t="s">
        <v>1652</v>
      </c>
    </row>
    <row r="586" spans="1:14" x14ac:dyDescent="0.25">
      <c r="A586">
        <v>449</v>
      </c>
      <c r="B586">
        <v>1</v>
      </c>
      <c r="C586" t="s">
        <v>12</v>
      </c>
      <c r="D586" t="s">
        <v>498</v>
      </c>
      <c r="E586">
        <v>265</v>
      </c>
      <c r="F586">
        <v>57280</v>
      </c>
      <c r="G586">
        <v>8</v>
      </c>
      <c r="H586">
        <v>8</v>
      </c>
      <c r="I586">
        <v>3</v>
      </c>
      <c r="J586">
        <v>3</v>
      </c>
      <c r="K586">
        <v>0.25</v>
      </c>
      <c r="L586" s="1">
        <f t="shared" si="18"/>
        <v>14320</v>
      </c>
      <c r="M586" s="1">
        <f t="shared" si="19"/>
        <v>1.7853961936667512E-2</v>
      </c>
      <c r="N586" t="s">
        <v>499</v>
      </c>
    </row>
    <row r="587" spans="1:14" x14ac:dyDescent="0.25">
      <c r="A587">
        <v>450</v>
      </c>
      <c r="B587">
        <v>1</v>
      </c>
      <c r="C587" t="s">
        <v>12</v>
      </c>
      <c r="D587" t="s">
        <v>1374</v>
      </c>
      <c r="E587">
        <v>264</v>
      </c>
      <c r="F587">
        <v>26084</v>
      </c>
      <c r="G587">
        <v>12</v>
      </c>
      <c r="H587">
        <v>12</v>
      </c>
      <c r="I587">
        <v>4</v>
      </c>
      <c r="J587">
        <v>4</v>
      </c>
      <c r="K587">
        <v>1.24</v>
      </c>
      <c r="L587" s="1">
        <f t="shared" si="18"/>
        <v>32344.16</v>
      </c>
      <c r="M587" s="1">
        <f t="shared" si="19"/>
        <v>4.0326215189489097E-2</v>
      </c>
      <c r="N587" t="s">
        <v>1375</v>
      </c>
    </row>
    <row r="588" spans="1:14" x14ac:dyDescent="0.25">
      <c r="A588">
        <v>451</v>
      </c>
      <c r="B588">
        <v>1</v>
      </c>
      <c r="C588" t="s">
        <v>12</v>
      </c>
      <c r="D588" t="s">
        <v>1275</v>
      </c>
      <c r="E588">
        <v>263</v>
      </c>
      <c r="F588">
        <v>143346</v>
      </c>
      <c r="G588">
        <v>14</v>
      </c>
      <c r="H588">
        <v>14</v>
      </c>
      <c r="I588">
        <v>6</v>
      </c>
      <c r="J588">
        <v>6</v>
      </c>
      <c r="K588">
        <v>0.23</v>
      </c>
      <c r="L588" s="1">
        <f t="shared" si="18"/>
        <v>32969.58</v>
      </c>
      <c r="M588" s="1">
        <f t="shared" si="19"/>
        <v>4.1105979496362743E-2</v>
      </c>
      <c r="N588" t="s">
        <v>1276</v>
      </c>
    </row>
    <row r="589" spans="1:14" x14ac:dyDescent="0.25">
      <c r="A589">
        <v>452</v>
      </c>
      <c r="B589">
        <v>1</v>
      </c>
      <c r="C589" t="s">
        <v>12</v>
      </c>
      <c r="D589" t="s">
        <v>2573</v>
      </c>
      <c r="E589">
        <v>262</v>
      </c>
      <c r="F589">
        <v>14010</v>
      </c>
      <c r="G589">
        <v>9</v>
      </c>
      <c r="H589">
        <v>9</v>
      </c>
      <c r="I589">
        <v>3</v>
      </c>
      <c r="J589">
        <v>3</v>
      </c>
      <c r="K589">
        <v>1.43</v>
      </c>
      <c r="L589" s="1">
        <f t="shared" si="18"/>
        <v>20034.3</v>
      </c>
      <c r="M589" s="1">
        <f t="shared" si="19"/>
        <v>2.4978465756129744E-2</v>
      </c>
      <c r="N589" t="s">
        <v>2574</v>
      </c>
    </row>
    <row r="590" spans="1:14" x14ac:dyDescent="0.25">
      <c r="A590">
        <v>453</v>
      </c>
      <c r="B590">
        <v>1</v>
      </c>
      <c r="C590" t="s">
        <v>12</v>
      </c>
      <c r="D590" t="s">
        <v>1124</v>
      </c>
      <c r="E590">
        <v>261</v>
      </c>
      <c r="F590">
        <v>33023</v>
      </c>
      <c r="G590">
        <v>7</v>
      </c>
      <c r="H590">
        <v>7</v>
      </c>
      <c r="I590">
        <v>4</v>
      </c>
      <c r="J590">
        <v>4</v>
      </c>
      <c r="K590">
        <v>0.67</v>
      </c>
      <c r="L590" s="1">
        <f t="shared" si="18"/>
        <v>22125.41</v>
      </c>
      <c r="M590" s="1">
        <f t="shared" si="19"/>
        <v>2.7585630445053265E-2</v>
      </c>
      <c r="N590" t="s">
        <v>1125</v>
      </c>
    </row>
    <row r="591" spans="1:14" x14ac:dyDescent="0.25">
      <c r="A591">
        <v>454</v>
      </c>
      <c r="B591">
        <v>1</v>
      </c>
      <c r="C591" t="s">
        <v>12</v>
      </c>
      <c r="D591" t="s">
        <v>1719</v>
      </c>
      <c r="E591">
        <v>260</v>
      </c>
      <c r="F591">
        <v>17586</v>
      </c>
      <c r="G591">
        <v>5</v>
      </c>
      <c r="H591">
        <v>5</v>
      </c>
      <c r="I591">
        <v>2</v>
      </c>
      <c r="J591">
        <v>2</v>
      </c>
      <c r="K591">
        <v>0.61</v>
      </c>
      <c r="L591" s="1">
        <f t="shared" si="18"/>
        <v>10727.46</v>
      </c>
      <c r="M591" s="1">
        <f t="shared" si="19"/>
        <v>1.3374836767955537E-2</v>
      </c>
      <c r="N591" t="s">
        <v>1720</v>
      </c>
    </row>
    <row r="592" spans="1:14" x14ac:dyDescent="0.25">
      <c r="A592">
        <v>455</v>
      </c>
      <c r="B592">
        <v>1</v>
      </c>
      <c r="C592" t="s">
        <v>12</v>
      </c>
      <c r="D592" t="s">
        <v>2106</v>
      </c>
      <c r="E592">
        <v>259</v>
      </c>
      <c r="F592">
        <v>69045</v>
      </c>
      <c r="G592">
        <v>9</v>
      </c>
      <c r="H592">
        <v>9</v>
      </c>
      <c r="I592">
        <v>3</v>
      </c>
      <c r="J592">
        <v>3</v>
      </c>
      <c r="K592">
        <v>0.2</v>
      </c>
      <c r="L592" s="1">
        <f t="shared" si="18"/>
        <v>13809</v>
      </c>
      <c r="M592" s="1">
        <f t="shared" si="19"/>
        <v>1.7216854775380003E-2</v>
      </c>
      <c r="N592" t="s">
        <v>2107</v>
      </c>
    </row>
    <row r="593" spans="1:14" x14ac:dyDescent="0.25">
      <c r="A593">
        <v>456</v>
      </c>
      <c r="B593">
        <v>1</v>
      </c>
      <c r="C593" t="s">
        <v>12</v>
      </c>
      <c r="D593" t="s">
        <v>3283</v>
      </c>
      <c r="E593">
        <v>256</v>
      </c>
      <c r="F593">
        <v>221224</v>
      </c>
      <c r="G593">
        <v>12</v>
      </c>
      <c r="H593">
        <v>12</v>
      </c>
      <c r="I593">
        <v>6</v>
      </c>
      <c r="J593">
        <v>6</v>
      </c>
      <c r="K593">
        <v>0.12</v>
      </c>
      <c r="L593" s="1">
        <f t="shared" si="18"/>
        <v>26546.879999999997</v>
      </c>
      <c r="M593" s="1">
        <f t="shared" si="19"/>
        <v>3.3098253146458104E-2</v>
      </c>
      <c r="N593" t="s">
        <v>3284</v>
      </c>
    </row>
    <row r="594" spans="1:14" x14ac:dyDescent="0.25">
      <c r="A594">
        <v>457</v>
      </c>
      <c r="B594">
        <v>1</v>
      </c>
      <c r="C594" t="s">
        <v>12</v>
      </c>
      <c r="D594" t="s">
        <v>3285</v>
      </c>
      <c r="E594">
        <v>252</v>
      </c>
      <c r="F594">
        <v>56359</v>
      </c>
      <c r="G594">
        <v>6</v>
      </c>
      <c r="H594">
        <v>6</v>
      </c>
      <c r="I594">
        <v>3</v>
      </c>
      <c r="J594">
        <v>3</v>
      </c>
      <c r="K594">
        <v>0.25</v>
      </c>
      <c r="L594" s="1">
        <f t="shared" si="18"/>
        <v>14089.75</v>
      </c>
      <c r="M594" s="1">
        <f t="shared" si="19"/>
        <v>1.75668896785727E-2</v>
      </c>
      <c r="N594" t="s">
        <v>3286</v>
      </c>
    </row>
    <row r="595" spans="1:14" x14ac:dyDescent="0.25">
      <c r="A595">
        <v>458</v>
      </c>
      <c r="B595">
        <v>1</v>
      </c>
      <c r="C595" t="s">
        <v>12</v>
      </c>
      <c r="D595" t="s">
        <v>3287</v>
      </c>
      <c r="E595">
        <v>252</v>
      </c>
      <c r="F595">
        <v>39361</v>
      </c>
      <c r="G595">
        <v>10</v>
      </c>
      <c r="H595">
        <v>10</v>
      </c>
      <c r="I595">
        <v>6</v>
      </c>
      <c r="J595">
        <v>6</v>
      </c>
      <c r="K595">
        <v>0.9</v>
      </c>
      <c r="L595" s="1">
        <f t="shared" si="18"/>
        <v>35424.9</v>
      </c>
      <c r="M595" s="1">
        <f t="shared" si="19"/>
        <v>4.4167235768872416E-2</v>
      </c>
      <c r="N595" t="s">
        <v>3288</v>
      </c>
    </row>
    <row r="596" spans="1:14" x14ac:dyDescent="0.25">
      <c r="A596">
        <v>459</v>
      </c>
      <c r="B596">
        <v>1</v>
      </c>
      <c r="C596" t="s">
        <v>12</v>
      </c>
      <c r="D596" t="s">
        <v>512</v>
      </c>
      <c r="E596">
        <v>251</v>
      </c>
      <c r="F596">
        <v>45298</v>
      </c>
      <c r="G596">
        <v>11</v>
      </c>
      <c r="H596">
        <v>11</v>
      </c>
      <c r="I596">
        <v>5</v>
      </c>
      <c r="J596">
        <v>5</v>
      </c>
      <c r="K596">
        <v>0.6</v>
      </c>
      <c r="L596" s="1">
        <f t="shared" si="18"/>
        <v>27178.799999999999</v>
      </c>
      <c r="M596" s="1">
        <f t="shared" si="19"/>
        <v>3.3886121556166125E-2</v>
      </c>
      <c r="N596" t="s">
        <v>513</v>
      </c>
    </row>
    <row r="597" spans="1:14" x14ac:dyDescent="0.25">
      <c r="A597">
        <v>460</v>
      </c>
      <c r="B597">
        <v>1</v>
      </c>
      <c r="C597" t="s">
        <v>12</v>
      </c>
      <c r="D597" t="s">
        <v>2062</v>
      </c>
      <c r="E597">
        <v>251</v>
      </c>
      <c r="F597">
        <v>142390</v>
      </c>
      <c r="G597">
        <v>14</v>
      </c>
      <c r="H597">
        <v>14</v>
      </c>
      <c r="I597">
        <v>6</v>
      </c>
      <c r="J597">
        <v>6</v>
      </c>
      <c r="K597">
        <v>0.2</v>
      </c>
      <c r="L597" s="1">
        <f t="shared" si="18"/>
        <v>28478</v>
      </c>
      <c r="M597" s="1">
        <f t="shared" si="19"/>
        <v>3.5505944695001221E-2</v>
      </c>
      <c r="N597" t="s">
        <v>2063</v>
      </c>
    </row>
    <row r="598" spans="1:14" x14ac:dyDescent="0.25">
      <c r="A598">
        <v>461</v>
      </c>
      <c r="B598">
        <v>1</v>
      </c>
      <c r="C598" t="s">
        <v>12</v>
      </c>
      <c r="D598" t="s">
        <v>2393</v>
      </c>
      <c r="E598">
        <v>251</v>
      </c>
      <c r="F598">
        <v>66685</v>
      </c>
      <c r="G598">
        <v>10</v>
      </c>
      <c r="H598">
        <v>10</v>
      </c>
      <c r="I598">
        <v>5</v>
      </c>
      <c r="J598">
        <v>5</v>
      </c>
      <c r="K598">
        <v>0.46</v>
      </c>
      <c r="L598" s="1">
        <f t="shared" si="18"/>
        <v>30675.100000000002</v>
      </c>
      <c r="M598" s="1">
        <f t="shared" si="19"/>
        <v>3.8245256131527211E-2</v>
      </c>
      <c r="N598" t="s">
        <v>2394</v>
      </c>
    </row>
    <row r="599" spans="1:14" x14ac:dyDescent="0.25">
      <c r="A599">
        <v>462</v>
      </c>
      <c r="B599">
        <v>1</v>
      </c>
      <c r="C599" t="s">
        <v>12</v>
      </c>
      <c r="D599" t="s">
        <v>1611</v>
      </c>
      <c r="E599">
        <v>250</v>
      </c>
      <c r="F599">
        <v>34148</v>
      </c>
      <c r="G599">
        <v>6</v>
      </c>
      <c r="H599">
        <v>6</v>
      </c>
      <c r="I599">
        <v>3</v>
      </c>
      <c r="J599">
        <v>3</v>
      </c>
      <c r="K599">
        <v>0.45</v>
      </c>
      <c r="L599" s="1">
        <f t="shared" si="18"/>
        <v>15366.6</v>
      </c>
      <c r="M599" s="1">
        <f t="shared" si="19"/>
        <v>1.9158847171508033E-2</v>
      </c>
      <c r="N599" t="s">
        <v>1612</v>
      </c>
    </row>
    <row r="600" spans="1:14" x14ac:dyDescent="0.25">
      <c r="A600">
        <v>463</v>
      </c>
      <c r="B600">
        <v>1</v>
      </c>
      <c r="C600" t="s">
        <v>12</v>
      </c>
      <c r="D600" t="s">
        <v>1297</v>
      </c>
      <c r="E600">
        <v>249</v>
      </c>
      <c r="F600">
        <v>30827</v>
      </c>
      <c r="G600">
        <v>7</v>
      </c>
      <c r="H600">
        <v>7</v>
      </c>
      <c r="I600">
        <v>2</v>
      </c>
      <c r="J600">
        <v>2</v>
      </c>
      <c r="K600">
        <v>0.31</v>
      </c>
      <c r="L600" s="1">
        <f t="shared" si="18"/>
        <v>9556.3700000000008</v>
      </c>
      <c r="M600" s="1">
        <f t="shared" si="19"/>
        <v>1.1914739262060848E-2</v>
      </c>
      <c r="N600" t="s">
        <v>1298</v>
      </c>
    </row>
    <row r="601" spans="1:14" x14ac:dyDescent="0.25">
      <c r="A601">
        <v>464</v>
      </c>
      <c r="B601">
        <v>1</v>
      </c>
      <c r="C601" t="s">
        <v>12</v>
      </c>
      <c r="D601" t="s">
        <v>1549</v>
      </c>
      <c r="E601">
        <v>249</v>
      </c>
      <c r="F601">
        <v>51191</v>
      </c>
      <c r="G601">
        <v>11</v>
      </c>
      <c r="H601">
        <v>11</v>
      </c>
      <c r="I601">
        <v>6</v>
      </c>
      <c r="J601">
        <v>6</v>
      </c>
      <c r="K601">
        <v>0.64</v>
      </c>
      <c r="L601" s="1">
        <f t="shared" si="18"/>
        <v>32762.240000000002</v>
      </c>
      <c r="M601" s="1">
        <f t="shared" si="19"/>
        <v>4.0847471083796501E-2</v>
      </c>
      <c r="N601" t="s">
        <v>1550</v>
      </c>
    </row>
    <row r="602" spans="1:14" x14ac:dyDescent="0.25">
      <c r="A602">
        <v>465</v>
      </c>
      <c r="B602">
        <v>1</v>
      </c>
      <c r="C602" t="s">
        <v>12</v>
      </c>
      <c r="D602" t="s">
        <v>1828</v>
      </c>
      <c r="E602">
        <v>249</v>
      </c>
      <c r="F602">
        <v>38635</v>
      </c>
      <c r="G602">
        <v>11</v>
      </c>
      <c r="H602">
        <v>11</v>
      </c>
      <c r="I602">
        <v>4</v>
      </c>
      <c r="J602">
        <v>4</v>
      </c>
      <c r="K602">
        <v>0.55000000000000004</v>
      </c>
      <c r="L602" s="1">
        <f t="shared" si="18"/>
        <v>21249.25</v>
      </c>
      <c r="M602" s="1">
        <f t="shared" si="19"/>
        <v>2.6493247254380736E-2</v>
      </c>
      <c r="N602" t="s">
        <v>1829</v>
      </c>
    </row>
    <row r="603" spans="1:14" x14ac:dyDescent="0.25">
      <c r="A603">
        <v>466</v>
      </c>
      <c r="B603">
        <v>1</v>
      </c>
      <c r="C603" t="s">
        <v>12</v>
      </c>
      <c r="D603" t="s">
        <v>1520</v>
      </c>
      <c r="E603">
        <v>247</v>
      </c>
      <c r="F603">
        <v>14421</v>
      </c>
      <c r="G603">
        <v>6</v>
      </c>
      <c r="H603">
        <v>6</v>
      </c>
      <c r="I603">
        <v>2</v>
      </c>
      <c r="J603">
        <v>2</v>
      </c>
      <c r="K603">
        <v>0.78</v>
      </c>
      <c r="L603" s="1">
        <f t="shared" si="18"/>
        <v>11248.380000000001</v>
      </c>
      <c r="M603" s="1">
        <f t="shared" si="19"/>
        <v>1.4024312036953361E-2</v>
      </c>
      <c r="N603" t="s">
        <v>1521</v>
      </c>
    </row>
    <row r="604" spans="1:14" x14ac:dyDescent="0.25">
      <c r="A604">
        <v>467</v>
      </c>
      <c r="B604">
        <v>1</v>
      </c>
      <c r="C604" t="s">
        <v>12</v>
      </c>
      <c r="D604" t="s">
        <v>1948</v>
      </c>
      <c r="E604">
        <v>247</v>
      </c>
      <c r="F604">
        <v>53196</v>
      </c>
      <c r="G604">
        <v>15</v>
      </c>
      <c r="H604">
        <v>15</v>
      </c>
      <c r="I604">
        <v>5</v>
      </c>
      <c r="J604">
        <v>5</v>
      </c>
      <c r="K604">
        <v>0.49</v>
      </c>
      <c r="L604" s="1">
        <f t="shared" si="18"/>
        <v>26066.04</v>
      </c>
      <c r="M604" s="1">
        <f t="shared" si="19"/>
        <v>3.2498749022322131E-2</v>
      </c>
      <c r="N604" t="s">
        <v>1949</v>
      </c>
    </row>
    <row r="605" spans="1:14" x14ac:dyDescent="0.25">
      <c r="A605">
        <v>468</v>
      </c>
      <c r="B605">
        <v>1</v>
      </c>
      <c r="C605" t="s">
        <v>12</v>
      </c>
      <c r="D605" t="s">
        <v>1364</v>
      </c>
      <c r="E605">
        <v>245</v>
      </c>
      <c r="F605">
        <v>80128</v>
      </c>
      <c r="G605">
        <v>6</v>
      </c>
      <c r="H605">
        <v>6</v>
      </c>
      <c r="I605">
        <v>3</v>
      </c>
      <c r="J605">
        <v>3</v>
      </c>
      <c r="K605">
        <v>0.17</v>
      </c>
      <c r="L605" s="1">
        <f t="shared" si="18"/>
        <v>13621.76</v>
      </c>
      <c r="M605" s="1">
        <f t="shared" si="19"/>
        <v>1.698340674234777E-2</v>
      </c>
      <c r="N605" t="s">
        <v>1365</v>
      </c>
    </row>
    <row r="606" spans="1:14" x14ac:dyDescent="0.25">
      <c r="A606">
        <v>469</v>
      </c>
      <c r="B606">
        <v>1</v>
      </c>
      <c r="C606" t="s">
        <v>12</v>
      </c>
      <c r="D606" t="s">
        <v>1388</v>
      </c>
      <c r="E606">
        <v>243</v>
      </c>
      <c r="F606">
        <v>18448</v>
      </c>
      <c r="G606">
        <v>12</v>
      </c>
      <c r="H606">
        <v>12</v>
      </c>
      <c r="I606">
        <v>3</v>
      </c>
      <c r="J606">
        <v>3</v>
      </c>
      <c r="K606">
        <v>0.97</v>
      </c>
      <c r="L606" s="1">
        <f t="shared" si="18"/>
        <v>17894.560000000001</v>
      </c>
      <c r="M606" s="1">
        <f t="shared" si="19"/>
        <v>2.231066991015454E-2</v>
      </c>
      <c r="N606" t="s">
        <v>1389</v>
      </c>
    </row>
    <row r="607" spans="1:14" x14ac:dyDescent="0.25">
      <c r="A607">
        <v>470</v>
      </c>
      <c r="B607">
        <v>1</v>
      </c>
      <c r="C607" t="s">
        <v>12</v>
      </c>
      <c r="D607" t="s">
        <v>2134</v>
      </c>
      <c r="E607">
        <v>243</v>
      </c>
      <c r="F607">
        <v>44245</v>
      </c>
      <c r="G607">
        <v>8</v>
      </c>
      <c r="H607">
        <v>8</v>
      </c>
      <c r="I607">
        <v>2</v>
      </c>
      <c r="J607">
        <v>2</v>
      </c>
      <c r="K607">
        <v>0.33</v>
      </c>
      <c r="L607" s="1">
        <f t="shared" si="18"/>
        <v>14600.85</v>
      </c>
      <c r="M607" s="1">
        <f t="shared" si="19"/>
        <v>1.8204121518365354E-2</v>
      </c>
      <c r="N607" t="s">
        <v>2135</v>
      </c>
    </row>
    <row r="608" spans="1:14" x14ac:dyDescent="0.25">
      <c r="A608">
        <v>471</v>
      </c>
      <c r="B608">
        <v>1</v>
      </c>
      <c r="C608" t="s">
        <v>12</v>
      </c>
      <c r="D608" t="s">
        <v>1952</v>
      </c>
      <c r="E608">
        <v>243</v>
      </c>
      <c r="F608">
        <v>49581</v>
      </c>
      <c r="G608">
        <v>9</v>
      </c>
      <c r="H608">
        <v>9</v>
      </c>
      <c r="I608">
        <v>5</v>
      </c>
      <c r="J608">
        <v>5</v>
      </c>
      <c r="K608">
        <v>0.53</v>
      </c>
      <c r="L608" s="1">
        <f t="shared" si="18"/>
        <v>26277.93</v>
      </c>
      <c r="M608" s="1">
        <f t="shared" si="19"/>
        <v>3.276293030687244E-2</v>
      </c>
      <c r="N608" t="s">
        <v>1953</v>
      </c>
    </row>
    <row r="609" spans="1:14" x14ac:dyDescent="0.25">
      <c r="A609">
        <v>472</v>
      </c>
      <c r="B609">
        <v>1</v>
      </c>
      <c r="C609" t="s">
        <v>12</v>
      </c>
      <c r="D609" t="s">
        <v>2170</v>
      </c>
      <c r="E609">
        <v>242</v>
      </c>
      <c r="F609">
        <v>59969</v>
      </c>
      <c r="G609">
        <v>8</v>
      </c>
      <c r="H609">
        <v>8</v>
      </c>
      <c r="I609">
        <v>6</v>
      </c>
      <c r="J609">
        <v>6</v>
      </c>
      <c r="K609">
        <v>0.53</v>
      </c>
      <c r="L609" s="1">
        <f t="shared" si="18"/>
        <v>31783.570000000003</v>
      </c>
      <c r="M609" s="1">
        <f t="shared" si="19"/>
        <v>3.9627279957500525E-2</v>
      </c>
      <c r="N609" t="s">
        <v>2171</v>
      </c>
    </row>
    <row r="610" spans="1:14" x14ac:dyDescent="0.25">
      <c r="A610">
        <v>473</v>
      </c>
      <c r="B610">
        <v>1</v>
      </c>
      <c r="C610" t="s">
        <v>12</v>
      </c>
      <c r="D610" t="s">
        <v>1663</v>
      </c>
      <c r="E610">
        <v>242</v>
      </c>
      <c r="F610">
        <v>38295</v>
      </c>
      <c r="G610">
        <v>6</v>
      </c>
      <c r="H610">
        <v>6</v>
      </c>
      <c r="I610">
        <v>4</v>
      </c>
      <c r="J610">
        <v>4</v>
      </c>
      <c r="K610">
        <v>0.55000000000000004</v>
      </c>
      <c r="L610" s="1">
        <f t="shared" si="18"/>
        <v>21062.25</v>
      </c>
      <c r="M610" s="1">
        <f t="shared" si="19"/>
        <v>2.6260098449760849E-2</v>
      </c>
      <c r="N610" t="s">
        <v>1664</v>
      </c>
    </row>
    <row r="611" spans="1:14" x14ac:dyDescent="0.25">
      <c r="A611">
        <v>473</v>
      </c>
      <c r="B611">
        <v>2</v>
      </c>
      <c r="C611" t="s">
        <v>12</v>
      </c>
      <c r="D611" t="s">
        <v>1665</v>
      </c>
      <c r="E611">
        <v>71</v>
      </c>
      <c r="F611">
        <v>36443</v>
      </c>
      <c r="G611">
        <v>2</v>
      </c>
      <c r="H611">
        <v>2</v>
      </c>
      <c r="I611">
        <v>2</v>
      </c>
      <c r="J611">
        <v>2</v>
      </c>
      <c r="K611">
        <v>0.26</v>
      </c>
      <c r="L611" s="1">
        <f t="shared" si="18"/>
        <v>9475.18</v>
      </c>
      <c r="M611" s="1">
        <f t="shared" si="19"/>
        <v>1.1813512783734168E-2</v>
      </c>
      <c r="N611" t="s">
        <v>1666</v>
      </c>
    </row>
    <row r="612" spans="1:14" x14ac:dyDescent="0.25">
      <c r="A612">
        <v>474</v>
      </c>
      <c r="B612">
        <v>1</v>
      </c>
      <c r="C612" t="s">
        <v>12</v>
      </c>
      <c r="D612" t="s">
        <v>1508</v>
      </c>
      <c r="E612">
        <v>242</v>
      </c>
      <c r="F612">
        <v>43234</v>
      </c>
      <c r="G612">
        <v>15</v>
      </c>
      <c r="H612">
        <v>15</v>
      </c>
      <c r="I612">
        <v>6</v>
      </c>
      <c r="J612">
        <v>6</v>
      </c>
      <c r="K612">
        <v>0.8</v>
      </c>
      <c r="L612" s="1">
        <f t="shared" si="18"/>
        <v>34587.200000000004</v>
      </c>
      <c r="M612" s="1">
        <f t="shared" si="19"/>
        <v>4.3122803931278403E-2</v>
      </c>
      <c r="N612" t="s">
        <v>1509</v>
      </c>
    </row>
    <row r="613" spans="1:14" x14ac:dyDescent="0.25">
      <c r="A613">
        <v>475</v>
      </c>
      <c r="B613">
        <v>1</v>
      </c>
      <c r="C613" t="s">
        <v>12</v>
      </c>
      <c r="D613" t="s">
        <v>3289</v>
      </c>
      <c r="E613">
        <v>241</v>
      </c>
      <c r="F613">
        <v>47567</v>
      </c>
      <c r="G613">
        <v>10</v>
      </c>
      <c r="H613">
        <v>10</v>
      </c>
      <c r="I613">
        <v>3</v>
      </c>
      <c r="J613">
        <v>3</v>
      </c>
      <c r="K613">
        <v>0.31</v>
      </c>
      <c r="L613" s="1">
        <f t="shared" si="18"/>
        <v>14745.77</v>
      </c>
      <c r="M613" s="1">
        <f t="shared" si="19"/>
        <v>1.8384805608020513E-2</v>
      </c>
      <c r="N613" t="s">
        <v>3290</v>
      </c>
    </row>
    <row r="614" spans="1:14" x14ac:dyDescent="0.25">
      <c r="A614">
        <v>476</v>
      </c>
      <c r="B614">
        <v>1</v>
      </c>
      <c r="C614" t="s">
        <v>12</v>
      </c>
      <c r="D614" t="s">
        <v>2929</v>
      </c>
      <c r="E614">
        <v>241</v>
      </c>
      <c r="F614">
        <v>33612</v>
      </c>
      <c r="G614">
        <v>14</v>
      </c>
      <c r="H614">
        <v>14</v>
      </c>
      <c r="I614">
        <v>7</v>
      </c>
      <c r="J614">
        <v>7</v>
      </c>
      <c r="K614">
        <v>1.41</v>
      </c>
      <c r="L614" s="1">
        <f t="shared" si="18"/>
        <v>47392.92</v>
      </c>
      <c r="M614" s="1">
        <f t="shared" si="19"/>
        <v>5.9088784200246394E-2</v>
      </c>
      <c r="N614" t="s">
        <v>2930</v>
      </c>
    </row>
    <row r="615" spans="1:14" x14ac:dyDescent="0.25">
      <c r="A615">
        <v>477</v>
      </c>
      <c r="B615">
        <v>1</v>
      </c>
      <c r="C615" t="s">
        <v>12</v>
      </c>
      <c r="D615" t="s">
        <v>1545</v>
      </c>
      <c r="E615">
        <v>241</v>
      </c>
      <c r="F615">
        <v>71742</v>
      </c>
      <c r="G615">
        <v>13</v>
      </c>
      <c r="H615">
        <v>13</v>
      </c>
      <c r="I615">
        <v>7</v>
      </c>
      <c r="J615">
        <v>7</v>
      </c>
      <c r="K615">
        <v>0.51</v>
      </c>
      <c r="L615" s="1">
        <f t="shared" si="18"/>
        <v>36588.42</v>
      </c>
      <c r="M615" s="1">
        <f t="shared" si="19"/>
        <v>4.5617895111927674E-2</v>
      </c>
      <c r="N615" t="s">
        <v>1546</v>
      </c>
    </row>
    <row r="616" spans="1:14" x14ac:dyDescent="0.25">
      <c r="A616">
        <v>478</v>
      </c>
      <c r="B616">
        <v>1</v>
      </c>
      <c r="C616" t="s">
        <v>12</v>
      </c>
      <c r="D616" t="s">
        <v>1271</v>
      </c>
      <c r="E616">
        <v>240</v>
      </c>
      <c r="F616">
        <v>26578</v>
      </c>
      <c r="G616">
        <v>9</v>
      </c>
      <c r="H616">
        <v>9</v>
      </c>
      <c r="I616">
        <v>3</v>
      </c>
      <c r="J616">
        <v>3</v>
      </c>
      <c r="K616">
        <v>0.61</v>
      </c>
      <c r="L616" s="1">
        <f t="shared" si="18"/>
        <v>16212.58</v>
      </c>
      <c r="M616" s="1">
        <f t="shared" si="19"/>
        <v>2.0213602389328001E-2</v>
      </c>
      <c r="N616" t="s">
        <v>1272</v>
      </c>
    </row>
    <row r="617" spans="1:14" x14ac:dyDescent="0.25">
      <c r="A617">
        <v>479</v>
      </c>
      <c r="B617">
        <v>1</v>
      </c>
      <c r="C617" t="s">
        <v>12</v>
      </c>
      <c r="D617" t="s">
        <v>3291</v>
      </c>
      <c r="E617">
        <v>240</v>
      </c>
      <c r="F617">
        <v>143055</v>
      </c>
      <c r="G617">
        <v>10</v>
      </c>
      <c r="H617">
        <v>10</v>
      </c>
      <c r="I617">
        <v>5</v>
      </c>
      <c r="J617">
        <v>5</v>
      </c>
      <c r="K617">
        <v>0.16</v>
      </c>
      <c r="L617" s="1">
        <f t="shared" si="18"/>
        <v>22888.799999999999</v>
      </c>
      <c r="M617" s="1">
        <f t="shared" si="19"/>
        <v>2.8537413685474532E-2</v>
      </c>
      <c r="N617" t="s">
        <v>3292</v>
      </c>
    </row>
    <row r="618" spans="1:14" x14ac:dyDescent="0.25">
      <c r="A618">
        <v>480</v>
      </c>
      <c r="B618">
        <v>1</v>
      </c>
      <c r="C618" t="s">
        <v>12</v>
      </c>
      <c r="D618" t="s">
        <v>2581</v>
      </c>
      <c r="E618">
        <v>239</v>
      </c>
      <c r="F618">
        <v>66104</v>
      </c>
      <c r="G618">
        <v>11</v>
      </c>
      <c r="H618">
        <v>11</v>
      </c>
      <c r="I618">
        <v>7</v>
      </c>
      <c r="J618">
        <v>7</v>
      </c>
      <c r="K618">
        <v>0.56999999999999995</v>
      </c>
      <c r="L618" s="1">
        <f t="shared" si="18"/>
        <v>37679.279999999999</v>
      </c>
      <c r="M618" s="1">
        <f t="shared" si="19"/>
        <v>4.6977963053145076E-2</v>
      </c>
      <c r="N618" t="s">
        <v>2582</v>
      </c>
    </row>
    <row r="619" spans="1:14" x14ac:dyDescent="0.25">
      <c r="A619">
        <v>481</v>
      </c>
      <c r="B619">
        <v>1</v>
      </c>
      <c r="C619" t="s">
        <v>12</v>
      </c>
      <c r="D619" t="s">
        <v>1328</v>
      </c>
      <c r="E619">
        <v>239</v>
      </c>
      <c r="F619">
        <v>11920</v>
      </c>
      <c r="G619">
        <v>5</v>
      </c>
      <c r="H619">
        <v>5</v>
      </c>
      <c r="I619">
        <v>2</v>
      </c>
      <c r="J619">
        <v>2</v>
      </c>
      <c r="K619">
        <v>1</v>
      </c>
      <c r="L619" s="1">
        <f t="shared" si="18"/>
        <v>11920</v>
      </c>
      <c r="M619" s="1">
        <f t="shared" si="19"/>
        <v>1.4861677813203685E-2</v>
      </c>
      <c r="N619" t="s">
        <v>1329</v>
      </c>
    </row>
    <row r="620" spans="1:14" x14ac:dyDescent="0.25">
      <c r="A620">
        <v>482</v>
      </c>
      <c r="B620">
        <v>1</v>
      </c>
      <c r="C620" t="s">
        <v>12</v>
      </c>
      <c r="D620" t="s">
        <v>1207</v>
      </c>
      <c r="E620">
        <v>238</v>
      </c>
      <c r="F620">
        <v>46568</v>
      </c>
      <c r="G620">
        <v>10</v>
      </c>
      <c r="H620">
        <v>10</v>
      </c>
      <c r="I620">
        <v>4</v>
      </c>
      <c r="J620">
        <v>4</v>
      </c>
      <c r="K620">
        <v>0.56999999999999995</v>
      </c>
      <c r="L620" s="1">
        <f t="shared" si="18"/>
        <v>26543.759999999998</v>
      </c>
      <c r="M620" s="1">
        <f t="shared" si="19"/>
        <v>3.3094363177097602E-2</v>
      </c>
      <c r="N620" t="s">
        <v>1208</v>
      </c>
    </row>
    <row r="621" spans="1:14" x14ac:dyDescent="0.25">
      <c r="A621">
        <v>483</v>
      </c>
      <c r="B621">
        <v>1</v>
      </c>
      <c r="C621" t="s">
        <v>12</v>
      </c>
      <c r="D621" t="s">
        <v>2110</v>
      </c>
      <c r="E621">
        <v>238</v>
      </c>
      <c r="F621">
        <v>114176</v>
      </c>
      <c r="G621">
        <v>6</v>
      </c>
      <c r="H621">
        <v>6</v>
      </c>
      <c r="I621">
        <v>3</v>
      </c>
      <c r="J621">
        <v>3</v>
      </c>
      <c r="K621">
        <v>0.12</v>
      </c>
      <c r="L621" s="1">
        <f t="shared" si="18"/>
        <v>13701.119999999999</v>
      </c>
      <c r="M621" s="1">
        <f t="shared" si="19"/>
        <v>1.7082351604030308E-2</v>
      </c>
      <c r="N621" t="s">
        <v>2111</v>
      </c>
    </row>
    <row r="622" spans="1:14" x14ac:dyDescent="0.25">
      <c r="A622">
        <v>484</v>
      </c>
      <c r="B622">
        <v>1</v>
      </c>
      <c r="C622" t="s">
        <v>12</v>
      </c>
      <c r="D622" t="s">
        <v>1308</v>
      </c>
      <c r="E622">
        <v>237</v>
      </c>
      <c r="F622">
        <v>55577</v>
      </c>
      <c r="G622">
        <v>11</v>
      </c>
      <c r="H622">
        <v>11</v>
      </c>
      <c r="I622">
        <v>4</v>
      </c>
      <c r="J622">
        <v>4</v>
      </c>
      <c r="K622">
        <v>0.36</v>
      </c>
      <c r="L622" s="1">
        <f t="shared" si="18"/>
        <v>20007.719999999998</v>
      </c>
      <c r="M622" s="1">
        <f t="shared" si="19"/>
        <v>2.4945326209462378E-2</v>
      </c>
      <c r="N622" t="s">
        <v>1309</v>
      </c>
    </row>
    <row r="623" spans="1:14" x14ac:dyDescent="0.25">
      <c r="A623">
        <v>485</v>
      </c>
      <c r="B623">
        <v>1</v>
      </c>
      <c r="C623" t="s">
        <v>12</v>
      </c>
      <c r="D623" t="s">
        <v>3293</v>
      </c>
      <c r="E623">
        <v>236</v>
      </c>
      <c r="F623">
        <v>112705</v>
      </c>
      <c r="G623">
        <v>13</v>
      </c>
      <c r="H623">
        <v>13</v>
      </c>
      <c r="I623">
        <v>8</v>
      </c>
      <c r="J623">
        <v>8</v>
      </c>
      <c r="K623">
        <v>0.35</v>
      </c>
      <c r="L623" s="1">
        <f t="shared" si="18"/>
        <v>39446.75</v>
      </c>
      <c r="M623" s="1">
        <f t="shared" si="19"/>
        <v>4.9181618228019502E-2</v>
      </c>
      <c r="N623" t="s">
        <v>3294</v>
      </c>
    </row>
    <row r="624" spans="1:14" x14ac:dyDescent="0.25">
      <c r="A624">
        <v>486</v>
      </c>
      <c r="B624">
        <v>1</v>
      </c>
      <c r="C624" t="s">
        <v>12</v>
      </c>
      <c r="D624" t="s">
        <v>588</v>
      </c>
      <c r="E624">
        <v>236</v>
      </c>
      <c r="F624">
        <v>29126</v>
      </c>
      <c r="G624">
        <v>9</v>
      </c>
      <c r="H624">
        <v>9</v>
      </c>
      <c r="I624">
        <v>3</v>
      </c>
      <c r="J624">
        <v>3</v>
      </c>
      <c r="K624">
        <v>0.54</v>
      </c>
      <c r="L624" s="1">
        <f t="shared" si="18"/>
        <v>15728.04</v>
      </c>
      <c r="M624" s="1">
        <f t="shared" si="19"/>
        <v>1.9609485160501684E-2</v>
      </c>
      <c r="N624" t="s">
        <v>589</v>
      </c>
    </row>
    <row r="625" spans="1:14" x14ac:dyDescent="0.25">
      <c r="A625">
        <v>487</v>
      </c>
      <c r="B625">
        <v>1</v>
      </c>
      <c r="C625" t="s">
        <v>12</v>
      </c>
      <c r="D625" t="s">
        <v>1161</v>
      </c>
      <c r="E625">
        <v>236</v>
      </c>
      <c r="F625">
        <v>38839</v>
      </c>
      <c r="G625">
        <v>9</v>
      </c>
      <c r="H625">
        <v>9</v>
      </c>
      <c r="I625">
        <v>5</v>
      </c>
      <c r="J625">
        <v>5</v>
      </c>
      <c r="K625">
        <v>0.72</v>
      </c>
      <c r="L625" s="1">
        <f t="shared" si="18"/>
        <v>27964.079999999998</v>
      </c>
      <c r="M625" s="1">
        <f t="shared" si="19"/>
        <v>3.4865196921363494E-2</v>
      </c>
      <c r="N625" t="s">
        <v>1162</v>
      </c>
    </row>
    <row r="626" spans="1:14" x14ac:dyDescent="0.25">
      <c r="A626">
        <v>488</v>
      </c>
      <c r="B626">
        <v>1</v>
      </c>
      <c r="C626" t="s">
        <v>12</v>
      </c>
      <c r="D626" t="s">
        <v>3295</v>
      </c>
      <c r="E626">
        <v>235</v>
      </c>
      <c r="F626">
        <v>169031</v>
      </c>
      <c r="G626">
        <v>11</v>
      </c>
      <c r="H626">
        <v>11</v>
      </c>
      <c r="I626">
        <v>6</v>
      </c>
      <c r="J626">
        <v>6</v>
      </c>
      <c r="K626">
        <v>0.16</v>
      </c>
      <c r="L626" s="1">
        <f t="shared" si="18"/>
        <v>27044.959999999999</v>
      </c>
      <c r="M626" s="1">
        <f t="shared" si="19"/>
        <v>3.3719251844880962E-2</v>
      </c>
      <c r="N626" t="s">
        <v>3296</v>
      </c>
    </row>
    <row r="627" spans="1:14" x14ac:dyDescent="0.25">
      <c r="A627">
        <v>489</v>
      </c>
      <c r="B627">
        <v>1</v>
      </c>
      <c r="C627" t="s">
        <v>12</v>
      </c>
      <c r="D627" t="s">
        <v>1229</v>
      </c>
      <c r="E627">
        <v>234</v>
      </c>
      <c r="F627">
        <v>18262</v>
      </c>
      <c r="G627">
        <v>10</v>
      </c>
      <c r="H627">
        <v>10</v>
      </c>
      <c r="I627">
        <v>4</v>
      </c>
      <c r="J627">
        <v>4</v>
      </c>
      <c r="K627">
        <v>1.49</v>
      </c>
      <c r="L627" s="1">
        <f t="shared" si="18"/>
        <v>27210.38</v>
      </c>
      <c r="M627" s="1">
        <f t="shared" si="19"/>
        <v>3.392549502809071E-2</v>
      </c>
      <c r="N627" t="s">
        <v>1230</v>
      </c>
    </row>
    <row r="628" spans="1:14" x14ac:dyDescent="0.25">
      <c r="A628">
        <v>490</v>
      </c>
      <c r="B628">
        <v>1</v>
      </c>
      <c r="C628" t="s">
        <v>12</v>
      </c>
      <c r="D628" t="s">
        <v>3297</v>
      </c>
      <c r="E628">
        <v>233</v>
      </c>
      <c r="F628">
        <v>11399</v>
      </c>
      <c r="G628">
        <v>7</v>
      </c>
      <c r="H628">
        <v>7</v>
      </c>
      <c r="I628">
        <v>3</v>
      </c>
      <c r="J628">
        <v>3</v>
      </c>
      <c r="K628">
        <v>1.95</v>
      </c>
      <c r="L628" s="1">
        <f t="shared" si="18"/>
        <v>22228.05</v>
      </c>
      <c r="M628" s="1">
        <f t="shared" si="19"/>
        <v>2.7713600462733398E-2</v>
      </c>
      <c r="N628" t="s">
        <v>1534</v>
      </c>
    </row>
    <row r="629" spans="1:14" x14ac:dyDescent="0.25">
      <c r="A629">
        <v>491</v>
      </c>
      <c r="B629">
        <v>1</v>
      </c>
      <c r="C629" t="s">
        <v>12</v>
      </c>
      <c r="D629" t="s">
        <v>805</v>
      </c>
      <c r="E629">
        <v>233</v>
      </c>
      <c r="F629">
        <v>35511</v>
      </c>
      <c r="G629">
        <v>6</v>
      </c>
      <c r="H629">
        <v>6</v>
      </c>
      <c r="I629">
        <v>2</v>
      </c>
      <c r="J629">
        <v>2</v>
      </c>
      <c r="K629">
        <v>0.27</v>
      </c>
      <c r="L629" s="1">
        <f t="shared" si="18"/>
        <v>9587.9700000000012</v>
      </c>
      <c r="M629" s="1">
        <f t="shared" si="19"/>
        <v>1.1954137669686456E-2</v>
      </c>
      <c r="N629" t="s">
        <v>806</v>
      </c>
    </row>
    <row r="630" spans="1:14" x14ac:dyDescent="0.25">
      <c r="A630">
        <v>492</v>
      </c>
      <c r="B630">
        <v>1</v>
      </c>
      <c r="C630" t="s">
        <v>12</v>
      </c>
      <c r="D630" t="s">
        <v>1171</v>
      </c>
      <c r="E630">
        <v>232</v>
      </c>
      <c r="F630">
        <v>80301</v>
      </c>
      <c r="G630">
        <v>7</v>
      </c>
      <c r="H630">
        <v>7</v>
      </c>
      <c r="I630">
        <v>3</v>
      </c>
      <c r="J630">
        <v>3</v>
      </c>
      <c r="K630">
        <v>0.17</v>
      </c>
      <c r="L630" s="1">
        <f t="shared" si="18"/>
        <v>13651.17</v>
      </c>
      <c r="M630" s="1">
        <f t="shared" si="19"/>
        <v>1.7020074690710717E-2</v>
      </c>
      <c r="N630" t="s">
        <v>1172</v>
      </c>
    </row>
    <row r="631" spans="1:14" x14ac:dyDescent="0.25">
      <c r="A631">
        <v>493</v>
      </c>
      <c r="B631">
        <v>1</v>
      </c>
      <c r="C631" t="s">
        <v>12</v>
      </c>
      <c r="D631" t="s">
        <v>3298</v>
      </c>
      <c r="E631">
        <v>232</v>
      </c>
      <c r="F631">
        <v>113220</v>
      </c>
      <c r="G631">
        <v>9</v>
      </c>
      <c r="H631">
        <v>9</v>
      </c>
      <c r="I631">
        <v>5</v>
      </c>
      <c r="J631">
        <v>5</v>
      </c>
      <c r="K631">
        <v>0.21</v>
      </c>
      <c r="L631" s="1">
        <f t="shared" si="18"/>
        <v>23776.2</v>
      </c>
      <c r="M631" s="1">
        <f t="shared" si="19"/>
        <v>2.9643810740125287E-2</v>
      </c>
      <c r="N631" t="s">
        <v>3299</v>
      </c>
    </row>
    <row r="632" spans="1:14" x14ac:dyDescent="0.25">
      <c r="A632">
        <v>494</v>
      </c>
      <c r="B632">
        <v>1</v>
      </c>
      <c r="C632" t="s">
        <v>12</v>
      </c>
      <c r="D632" t="s">
        <v>468</v>
      </c>
      <c r="E632">
        <v>232</v>
      </c>
      <c r="F632">
        <v>29961</v>
      </c>
      <c r="G632">
        <v>11</v>
      </c>
      <c r="H632">
        <v>11</v>
      </c>
      <c r="I632">
        <v>3</v>
      </c>
      <c r="J632">
        <v>3</v>
      </c>
      <c r="K632">
        <v>0.52</v>
      </c>
      <c r="L632" s="1">
        <f t="shared" si="18"/>
        <v>15579.720000000001</v>
      </c>
      <c r="M632" s="1">
        <f t="shared" si="19"/>
        <v>1.9424562001671621E-2</v>
      </c>
      <c r="N632" t="s">
        <v>469</v>
      </c>
    </row>
    <row r="633" spans="1:14" x14ac:dyDescent="0.25">
      <c r="A633">
        <v>494</v>
      </c>
      <c r="B633">
        <v>2</v>
      </c>
      <c r="C633" t="s">
        <v>12</v>
      </c>
      <c r="D633" t="s">
        <v>1725</v>
      </c>
      <c r="E633">
        <v>68</v>
      </c>
      <c r="F633">
        <v>29928</v>
      </c>
      <c r="G633">
        <v>5</v>
      </c>
      <c r="H633">
        <v>5</v>
      </c>
      <c r="I633">
        <v>3</v>
      </c>
      <c r="J633">
        <v>3</v>
      </c>
      <c r="K633">
        <v>0.52</v>
      </c>
      <c r="L633" s="1">
        <f t="shared" si="18"/>
        <v>15562.560000000001</v>
      </c>
      <c r="M633" s="1">
        <f t="shared" si="19"/>
        <v>1.9403167170188855E-2</v>
      </c>
      <c r="N633" t="s">
        <v>1726</v>
      </c>
    </row>
    <row r="634" spans="1:14" x14ac:dyDescent="0.25">
      <c r="A634">
        <v>495</v>
      </c>
      <c r="B634">
        <v>1</v>
      </c>
      <c r="C634" t="s">
        <v>12</v>
      </c>
      <c r="D634" t="s">
        <v>3300</v>
      </c>
      <c r="E634">
        <v>230</v>
      </c>
      <c r="F634">
        <v>65129</v>
      </c>
      <c r="G634">
        <v>7</v>
      </c>
      <c r="H634">
        <v>7</v>
      </c>
      <c r="I634">
        <v>3</v>
      </c>
      <c r="J634">
        <v>3</v>
      </c>
      <c r="K634">
        <v>0.22</v>
      </c>
      <c r="L634" s="1">
        <f t="shared" si="18"/>
        <v>14328.38</v>
      </c>
      <c r="M634" s="1">
        <f t="shared" si="19"/>
        <v>1.7864409995398605E-2</v>
      </c>
      <c r="N634" t="s">
        <v>3301</v>
      </c>
    </row>
    <row r="635" spans="1:14" x14ac:dyDescent="0.25">
      <c r="A635">
        <v>496</v>
      </c>
      <c r="B635">
        <v>1</v>
      </c>
      <c r="C635" t="s">
        <v>12</v>
      </c>
      <c r="D635" t="s">
        <v>1126</v>
      </c>
      <c r="E635">
        <v>229</v>
      </c>
      <c r="F635">
        <v>48257</v>
      </c>
      <c r="G635">
        <v>8</v>
      </c>
      <c r="H635">
        <v>8</v>
      </c>
      <c r="I635">
        <v>3</v>
      </c>
      <c r="J635">
        <v>3</v>
      </c>
      <c r="K635">
        <v>0.3</v>
      </c>
      <c r="L635" s="1">
        <f t="shared" si="18"/>
        <v>14477.1</v>
      </c>
      <c r="M635" s="1">
        <f t="shared" si="19"/>
        <v>1.8049831868249249E-2</v>
      </c>
      <c r="N635" t="s">
        <v>1127</v>
      </c>
    </row>
    <row r="636" spans="1:14" x14ac:dyDescent="0.25">
      <c r="A636">
        <v>497</v>
      </c>
      <c r="B636">
        <v>1</v>
      </c>
      <c r="C636" t="s">
        <v>12</v>
      </c>
      <c r="D636" t="s">
        <v>3302</v>
      </c>
      <c r="E636">
        <v>228</v>
      </c>
      <c r="F636">
        <v>63890</v>
      </c>
      <c r="G636">
        <v>10</v>
      </c>
      <c r="H636">
        <v>10</v>
      </c>
      <c r="I636">
        <v>4</v>
      </c>
      <c r="J636">
        <v>4</v>
      </c>
      <c r="K636">
        <v>0.3</v>
      </c>
      <c r="L636" s="1">
        <f t="shared" si="18"/>
        <v>19167</v>
      </c>
      <c r="M636" s="1">
        <f t="shared" si="19"/>
        <v>2.3897129081013005E-2</v>
      </c>
      <c r="N636" t="s">
        <v>3303</v>
      </c>
    </row>
    <row r="637" spans="1:14" x14ac:dyDescent="0.25">
      <c r="A637">
        <v>498</v>
      </c>
      <c r="B637">
        <v>1</v>
      </c>
      <c r="C637" t="s">
        <v>12</v>
      </c>
      <c r="D637" t="s">
        <v>1225</v>
      </c>
      <c r="E637">
        <v>228</v>
      </c>
      <c r="F637">
        <v>44314</v>
      </c>
      <c r="G637">
        <v>8</v>
      </c>
      <c r="H637">
        <v>8</v>
      </c>
      <c r="I637">
        <v>4</v>
      </c>
      <c r="J637">
        <v>4</v>
      </c>
      <c r="K637">
        <v>0.47</v>
      </c>
      <c r="L637" s="1">
        <f t="shared" si="18"/>
        <v>20827.579999999998</v>
      </c>
      <c r="M637" s="1">
        <f t="shared" si="19"/>
        <v>2.5967515401738653E-2</v>
      </c>
      <c r="N637" t="s">
        <v>1226</v>
      </c>
    </row>
    <row r="638" spans="1:14" x14ac:dyDescent="0.25">
      <c r="A638">
        <v>499</v>
      </c>
      <c r="B638">
        <v>1</v>
      </c>
      <c r="C638" t="s">
        <v>12</v>
      </c>
      <c r="D638" t="s">
        <v>1571</v>
      </c>
      <c r="E638">
        <v>228</v>
      </c>
      <c r="F638">
        <v>76646</v>
      </c>
      <c r="G638">
        <v>10</v>
      </c>
      <c r="H638">
        <v>10</v>
      </c>
      <c r="I638">
        <v>5</v>
      </c>
      <c r="J638">
        <v>5</v>
      </c>
      <c r="K638">
        <v>0.32</v>
      </c>
      <c r="L638" s="1">
        <f t="shared" si="18"/>
        <v>24526.720000000001</v>
      </c>
      <c r="M638" s="1">
        <f t="shared" si="19"/>
        <v>3.0579547856934484E-2</v>
      </c>
      <c r="N638" t="s">
        <v>1572</v>
      </c>
    </row>
    <row r="639" spans="1:14" x14ac:dyDescent="0.25">
      <c r="A639">
        <v>499</v>
      </c>
      <c r="B639">
        <v>2</v>
      </c>
      <c r="C639" t="s">
        <v>12</v>
      </c>
      <c r="D639" t="s">
        <v>3304</v>
      </c>
      <c r="E639">
        <v>143</v>
      </c>
      <c r="F639">
        <v>73301</v>
      </c>
      <c r="G639">
        <v>5</v>
      </c>
      <c r="H639">
        <v>5</v>
      </c>
      <c r="I639">
        <v>3</v>
      </c>
      <c r="J639">
        <v>3</v>
      </c>
      <c r="K639">
        <v>0.19</v>
      </c>
      <c r="L639" s="1">
        <f t="shared" si="18"/>
        <v>13927.19</v>
      </c>
      <c r="M639" s="1">
        <f t="shared" si="19"/>
        <v>1.7364212300610086E-2</v>
      </c>
      <c r="N639" t="s">
        <v>1570</v>
      </c>
    </row>
    <row r="640" spans="1:14" x14ac:dyDescent="0.25">
      <c r="A640">
        <v>500</v>
      </c>
      <c r="B640">
        <v>1</v>
      </c>
      <c r="C640" t="s">
        <v>12</v>
      </c>
      <c r="D640" t="s">
        <v>1148</v>
      </c>
      <c r="E640">
        <v>227</v>
      </c>
      <c r="F640">
        <v>49999</v>
      </c>
      <c r="G640">
        <v>8</v>
      </c>
      <c r="H640">
        <v>8</v>
      </c>
      <c r="I640">
        <v>4</v>
      </c>
      <c r="J640">
        <v>4</v>
      </c>
      <c r="K640">
        <v>0.4</v>
      </c>
      <c r="L640" s="1">
        <f t="shared" si="18"/>
        <v>19999.600000000002</v>
      </c>
      <c r="M640" s="1">
        <f t="shared" si="19"/>
        <v>2.4935202314844664E-2</v>
      </c>
      <c r="N640" t="s">
        <v>1149</v>
      </c>
    </row>
    <row r="641" spans="1:14" x14ac:dyDescent="0.25">
      <c r="A641">
        <v>501</v>
      </c>
      <c r="B641">
        <v>1</v>
      </c>
      <c r="C641" t="s">
        <v>12</v>
      </c>
      <c r="D641" t="s">
        <v>1761</v>
      </c>
      <c r="E641">
        <v>227</v>
      </c>
      <c r="F641">
        <v>19207</v>
      </c>
      <c r="G641">
        <v>7</v>
      </c>
      <c r="H641">
        <v>7</v>
      </c>
      <c r="I641">
        <v>2</v>
      </c>
      <c r="J641">
        <v>2</v>
      </c>
      <c r="K641">
        <v>0.55000000000000004</v>
      </c>
      <c r="L641" s="1">
        <f t="shared" si="18"/>
        <v>10563.85</v>
      </c>
      <c r="M641" s="1">
        <f t="shared" si="19"/>
        <v>1.3170850265688903E-2</v>
      </c>
      <c r="N641" t="s">
        <v>1762</v>
      </c>
    </row>
    <row r="642" spans="1:14" x14ac:dyDescent="0.25">
      <c r="A642">
        <v>502</v>
      </c>
      <c r="B642">
        <v>1</v>
      </c>
      <c r="C642" t="s">
        <v>12</v>
      </c>
      <c r="D642" t="s">
        <v>1852</v>
      </c>
      <c r="E642">
        <v>227</v>
      </c>
      <c r="F642">
        <v>27348</v>
      </c>
      <c r="G642">
        <v>5</v>
      </c>
      <c r="H642">
        <v>5</v>
      </c>
      <c r="I642">
        <v>1</v>
      </c>
      <c r="J642">
        <v>1</v>
      </c>
      <c r="K642">
        <v>0.36</v>
      </c>
      <c r="L642" s="1">
        <f t="shared" si="18"/>
        <v>9845.2799999999988</v>
      </c>
      <c r="M642" s="1">
        <f t="shared" si="19"/>
        <v>1.2274947931273318E-2</v>
      </c>
      <c r="N642" t="s">
        <v>1853</v>
      </c>
    </row>
    <row r="643" spans="1:14" x14ac:dyDescent="0.25">
      <c r="A643">
        <v>503</v>
      </c>
      <c r="B643">
        <v>1</v>
      </c>
      <c r="C643" t="s">
        <v>12</v>
      </c>
      <c r="D643" t="s">
        <v>1394</v>
      </c>
      <c r="E643">
        <v>226</v>
      </c>
      <c r="F643">
        <v>37568</v>
      </c>
      <c r="G643">
        <v>11</v>
      </c>
      <c r="H643">
        <v>11</v>
      </c>
      <c r="I643">
        <v>7</v>
      </c>
      <c r="J643">
        <v>7</v>
      </c>
      <c r="K643">
        <v>1.2</v>
      </c>
      <c r="L643" s="1">
        <f t="shared" si="18"/>
        <v>45081.599999999999</v>
      </c>
      <c r="M643" s="1">
        <f t="shared" si="19"/>
        <v>5.6207064975144556E-2</v>
      </c>
      <c r="N643" t="s">
        <v>1395</v>
      </c>
    </row>
    <row r="644" spans="1:14" x14ac:dyDescent="0.25">
      <c r="A644">
        <v>504</v>
      </c>
      <c r="B644">
        <v>1</v>
      </c>
      <c r="C644" t="s">
        <v>12</v>
      </c>
      <c r="D644" t="s">
        <v>3305</v>
      </c>
      <c r="E644">
        <v>225</v>
      </c>
      <c r="F644">
        <v>148877</v>
      </c>
      <c r="G644">
        <v>7</v>
      </c>
      <c r="H644">
        <v>7</v>
      </c>
      <c r="I644">
        <v>4</v>
      </c>
      <c r="J644">
        <v>4</v>
      </c>
      <c r="K644">
        <v>0.12</v>
      </c>
      <c r="L644" s="1">
        <f t="shared" ref="L644:L707" si="20">F644*K644</f>
        <v>17865.239999999998</v>
      </c>
      <c r="M644" s="1">
        <f t="shared" ref="M644:M707" si="21">(L644/80206287.27)*100</f>
        <v>2.2274114172446222E-2</v>
      </c>
      <c r="N644" t="s">
        <v>3306</v>
      </c>
    </row>
    <row r="645" spans="1:14" x14ac:dyDescent="0.25">
      <c r="A645">
        <v>505</v>
      </c>
      <c r="B645">
        <v>1</v>
      </c>
      <c r="C645" t="s">
        <v>12</v>
      </c>
      <c r="D645" t="s">
        <v>1838</v>
      </c>
      <c r="E645">
        <v>225</v>
      </c>
      <c r="F645">
        <v>79597</v>
      </c>
      <c r="G645">
        <v>16</v>
      </c>
      <c r="H645">
        <v>16</v>
      </c>
      <c r="I645">
        <v>7</v>
      </c>
      <c r="J645">
        <v>7</v>
      </c>
      <c r="K645">
        <v>0.45</v>
      </c>
      <c r="L645" s="1">
        <f t="shared" si="20"/>
        <v>35818.65</v>
      </c>
      <c r="M645" s="1">
        <f t="shared" si="21"/>
        <v>4.4658157382878198E-2</v>
      </c>
      <c r="N645" t="s">
        <v>1839</v>
      </c>
    </row>
    <row r="646" spans="1:14" x14ac:dyDescent="0.25">
      <c r="A646">
        <v>506</v>
      </c>
      <c r="B646">
        <v>1</v>
      </c>
      <c r="C646" t="s">
        <v>12</v>
      </c>
      <c r="D646" t="s">
        <v>1456</v>
      </c>
      <c r="E646">
        <v>225</v>
      </c>
      <c r="F646">
        <v>50747</v>
      </c>
      <c r="G646">
        <v>5</v>
      </c>
      <c r="H646">
        <v>5</v>
      </c>
      <c r="I646">
        <v>3</v>
      </c>
      <c r="J646">
        <v>3</v>
      </c>
      <c r="K646">
        <v>0.28000000000000003</v>
      </c>
      <c r="L646" s="1">
        <f t="shared" si="20"/>
        <v>14209.160000000002</v>
      </c>
      <c r="M646" s="1">
        <f t="shared" si="21"/>
        <v>1.7715768281565545E-2</v>
      </c>
      <c r="N646" t="s">
        <v>1457</v>
      </c>
    </row>
    <row r="647" spans="1:14" x14ac:dyDescent="0.25">
      <c r="A647">
        <v>507</v>
      </c>
      <c r="B647">
        <v>1</v>
      </c>
      <c r="C647" t="s">
        <v>12</v>
      </c>
      <c r="D647" t="s">
        <v>1649</v>
      </c>
      <c r="E647">
        <v>224</v>
      </c>
      <c r="F647">
        <v>26485</v>
      </c>
      <c r="G647">
        <v>7</v>
      </c>
      <c r="H647">
        <v>7</v>
      </c>
      <c r="I647">
        <v>2</v>
      </c>
      <c r="J647">
        <v>2</v>
      </c>
      <c r="K647">
        <v>0.37</v>
      </c>
      <c r="L647" s="1">
        <f t="shared" si="20"/>
        <v>9799.4500000000007</v>
      </c>
      <c r="M647" s="1">
        <f t="shared" si="21"/>
        <v>1.2217807772365674E-2</v>
      </c>
      <c r="N647" t="s">
        <v>1650</v>
      </c>
    </row>
    <row r="648" spans="1:14" x14ac:dyDescent="0.25">
      <c r="A648">
        <v>508</v>
      </c>
      <c r="B648">
        <v>1</v>
      </c>
      <c r="C648" t="s">
        <v>12</v>
      </c>
      <c r="D648" t="s">
        <v>1490</v>
      </c>
      <c r="E648">
        <v>224</v>
      </c>
      <c r="F648">
        <v>21085</v>
      </c>
      <c r="G648">
        <v>4</v>
      </c>
      <c r="H648">
        <v>4</v>
      </c>
      <c r="I648">
        <v>1</v>
      </c>
      <c r="J648">
        <v>1</v>
      </c>
      <c r="K648">
        <v>0.22</v>
      </c>
      <c r="L648" s="1">
        <f t="shared" si="20"/>
        <v>4638.7</v>
      </c>
      <c r="M648" s="1">
        <f t="shared" si="21"/>
        <v>5.7834618181298592E-3</v>
      </c>
      <c r="N648" t="s">
        <v>1491</v>
      </c>
    </row>
    <row r="649" spans="1:14" x14ac:dyDescent="0.25">
      <c r="A649">
        <v>509</v>
      </c>
      <c r="B649">
        <v>1</v>
      </c>
      <c r="C649" t="s">
        <v>12</v>
      </c>
      <c r="D649" t="s">
        <v>1693</v>
      </c>
      <c r="E649">
        <v>224</v>
      </c>
      <c r="F649">
        <v>144949</v>
      </c>
      <c r="G649">
        <v>6</v>
      </c>
      <c r="H649">
        <v>6</v>
      </c>
      <c r="I649">
        <v>4</v>
      </c>
      <c r="J649">
        <v>4</v>
      </c>
      <c r="K649">
        <v>0.12</v>
      </c>
      <c r="L649" s="1">
        <f t="shared" si="20"/>
        <v>17393.88</v>
      </c>
      <c r="M649" s="1">
        <f t="shared" si="21"/>
        <v>2.1686429570597927E-2</v>
      </c>
      <c r="N649" t="s">
        <v>1694</v>
      </c>
    </row>
    <row r="650" spans="1:14" x14ac:dyDescent="0.25">
      <c r="A650">
        <v>510</v>
      </c>
      <c r="B650">
        <v>1</v>
      </c>
      <c r="C650" t="s">
        <v>12</v>
      </c>
      <c r="D650" t="s">
        <v>1926</v>
      </c>
      <c r="E650">
        <v>224</v>
      </c>
      <c r="F650">
        <v>90618</v>
      </c>
      <c r="G650">
        <v>7</v>
      </c>
      <c r="H650">
        <v>7</v>
      </c>
      <c r="I650">
        <v>4</v>
      </c>
      <c r="J650">
        <v>4</v>
      </c>
      <c r="K650">
        <v>0.21</v>
      </c>
      <c r="L650" s="1">
        <f t="shared" si="20"/>
        <v>19029.78</v>
      </c>
      <c r="M650" s="1">
        <f t="shared" si="21"/>
        <v>2.3726045236253959E-2</v>
      </c>
      <c r="N650" t="s">
        <v>1927</v>
      </c>
    </row>
    <row r="651" spans="1:14" x14ac:dyDescent="0.25">
      <c r="A651">
        <v>511</v>
      </c>
      <c r="B651">
        <v>1</v>
      </c>
      <c r="C651" t="s">
        <v>12</v>
      </c>
      <c r="D651" t="s">
        <v>2194</v>
      </c>
      <c r="E651">
        <v>223</v>
      </c>
      <c r="F651">
        <v>101165</v>
      </c>
      <c r="G651">
        <v>6</v>
      </c>
      <c r="H651">
        <v>6</v>
      </c>
      <c r="I651">
        <v>2</v>
      </c>
      <c r="J651">
        <v>2</v>
      </c>
      <c r="K651">
        <v>0.09</v>
      </c>
      <c r="L651" s="1">
        <f t="shared" si="20"/>
        <v>9104.85</v>
      </c>
      <c r="M651" s="1">
        <f t="shared" si="21"/>
        <v>1.1351790875633186E-2</v>
      </c>
      <c r="N651" t="s">
        <v>2195</v>
      </c>
    </row>
    <row r="652" spans="1:14" x14ac:dyDescent="0.25">
      <c r="A652">
        <v>512</v>
      </c>
      <c r="B652">
        <v>1</v>
      </c>
      <c r="C652" t="s">
        <v>12</v>
      </c>
      <c r="D652" t="s">
        <v>438</v>
      </c>
      <c r="E652">
        <v>222</v>
      </c>
      <c r="F652">
        <v>15839</v>
      </c>
      <c r="G652">
        <v>7</v>
      </c>
      <c r="H652">
        <v>7</v>
      </c>
      <c r="I652">
        <v>1</v>
      </c>
      <c r="J652">
        <v>1</v>
      </c>
      <c r="K652">
        <v>0.3</v>
      </c>
      <c r="L652" s="1">
        <f t="shared" si="20"/>
        <v>4751.7</v>
      </c>
      <c r="M652" s="1">
        <f t="shared" si="21"/>
        <v>5.9243485289429479E-3</v>
      </c>
      <c r="N652" t="s">
        <v>439</v>
      </c>
    </row>
    <row r="653" spans="1:14" x14ac:dyDescent="0.25">
      <c r="A653">
        <v>513</v>
      </c>
      <c r="B653">
        <v>1</v>
      </c>
      <c r="C653" t="s">
        <v>12</v>
      </c>
      <c r="D653" t="s">
        <v>678</v>
      </c>
      <c r="E653">
        <v>222</v>
      </c>
      <c r="F653">
        <v>31880</v>
      </c>
      <c r="G653">
        <v>6</v>
      </c>
      <c r="H653">
        <v>6</v>
      </c>
      <c r="I653">
        <v>3</v>
      </c>
      <c r="J653">
        <v>3</v>
      </c>
      <c r="K653">
        <v>0.49</v>
      </c>
      <c r="L653" s="1">
        <f t="shared" si="20"/>
        <v>15621.199999999999</v>
      </c>
      <c r="M653" s="1">
        <f t="shared" si="21"/>
        <v>1.9476278645605485E-2</v>
      </c>
      <c r="N653" t="s">
        <v>679</v>
      </c>
    </row>
    <row r="654" spans="1:14" x14ac:dyDescent="0.25">
      <c r="A654">
        <v>514</v>
      </c>
      <c r="B654">
        <v>1</v>
      </c>
      <c r="C654" t="s">
        <v>12</v>
      </c>
      <c r="D654" t="s">
        <v>1940</v>
      </c>
      <c r="E654">
        <v>222</v>
      </c>
      <c r="F654">
        <v>40451</v>
      </c>
      <c r="G654">
        <v>10</v>
      </c>
      <c r="H654">
        <v>10</v>
      </c>
      <c r="I654">
        <v>5</v>
      </c>
      <c r="J654">
        <v>5</v>
      </c>
      <c r="K654">
        <v>0.69</v>
      </c>
      <c r="L654" s="1">
        <f t="shared" si="20"/>
        <v>27911.19</v>
      </c>
      <c r="M654" s="1">
        <f t="shared" si="21"/>
        <v>3.4799254459992664E-2</v>
      </c>
      <c r="N654" t="s">
        <v>1941</v>
      </c>
    </row>
    <row r="655" spans="1:14" x14ac:dyDescent="0.25">
      <c r="A655">
        <v>515</v>
      </c>
      <c r="B655">
        <v>1</v>
      </c>
      <c r="C655" t="s">
        <v>12</v>
      </c>
      <c r="D655" t="s">
        <v>1330</v>
      </c>
      <c r="E655">
        <v>221</v>
      </c>
      <c r="F655">
        <v>163406</v>
      </c>
      <c r="G655">
        <v>14</v>
      </c>
      <c r="H655">
        <v>14</v>
      </c>
      <c r="I655">
        <v>6</v>
      </c>
      <c r="J655">
        <v>6</v>
      </c>
      <c r="K655">
        <v>0.17</v>
      </c>
      <c r="L655" s="1">
        <f t="shared" si="20"/>
        <v>27779.02</v>
      </c>
      <c r="M655" s="1">
        <f t="shared" si="21"/>
        <v>3.4634466879743406E-2</v>
      </c>
      <c r="N655" t="s">
        <v>1331</v>
      </c>
    </row>
    <row r="656" spans="1:14" x14ac:dyDescent="0.25">
      <c r="A656">
        <v>516</v>
      </c>
      <c r="B656">
        <v>1</v>
      </c>
      <c r="C656" t="s">
        <v>12</v>
      </c>
      <c r="D656" t="s">
        <v>1675</v>
      </c>
      <c r="E656">
        <v>221</v>
      </c>
      <c r="F656">
        <v>72962</v>
      </c>
      <c r="G656">
        <v>10</v>
      </c>
      <c r="H656">
        <v>10</v>
      </c>
      <c r="I656">
        <v>6</v>
      </c>
      <c r="J656">
        <v>6</v>
      </c>
      <c r="K656">
        <v>0.42</v>
      </c>
      <c r="L656" s="1">
        <f t="shared" si="20"/>
        <v>30644.039999999997</v>
      </c>
      <c r="M656" s="1">
        <f t="shared" si="21"/>
        <v>3.8206530987829376E-2</v>
      </c>
      <c r="N656" t="s">
        <v>1676</v>
      </c>
    </row>
    <row r="657" spans="1:14" x14ac:dyDescent="0.25">
      <c r="A657">
        <v>517</v>
      </c>
      <c r="B657">
        <v>1</v>
      </c>
      <c r="C657" t="s">
        <v>12</v>
      </c>
      <c r="D657" t="s">
        <v>1138</v>
      </c>
      <c r="E657">
        <v>220</v>
      </c>
      <c r="F657">
        <v>35303</v>
      </c>
      <c r="G657">
        <v>10</v>
      </c>
      <c r="H657">
        <v>10</v>
      </c>
      <c r="I657">
        <v>6</v>
      </c>
      <c r="J657">
        <v>6</v>
      </c>
      <c r="K657">
        <v>1.05</v>
      </c>
      <c r="L657" s="1">
        <f t="shared" si="20"/>
        <v>37068.15</v>
      </c>
      <c r="M657" s="1">
        <f t="shared" si="21"/>
        <v>4.6216015304656556E-2</v>
      </c>
      <c r="N657" t="s">
        <v>1139</v>
      </c>
    </row>
    <row r="658" spans="1:14" x14ac:dyDescent="0.25">
      <c r="A658">
        <v>518</v>
      </c>
      <c r="B658">
        <v>1</v>
      </c>
      <c r="C658" t="s">
        <v>12</v>
      </c>
      <c r="D658" t="s">
        <v>1573</v>
      </c>
      <c r="E658">
        <v>220</v>
      </c>
      <c r="F658">
        <v>58274</v>
      </c>
      <c r="G658">
        <v>6</v>
      </c>
      <c r="H658">
        <v>6</v>
      </c>
      <c r="I658">
        <v>4</v>
      </c>
      <c r="J658">
        <v>4</v>
      </c>
      <c r="K658">
        <v>0.34</v>
      </c>
      <c r="L658" s="1">
        <f t="shared" si="20"/>
        <v>19813.16</v>
      </c>
      <c r="M658" s="1">
        <f t="shared" si="21"/>
        <v>2.4702751709853584E-2</v>
      </c>
      <c r="N658" t="s">
        <v>1574</v>
      </c>
    </row>
    <row r="659" spans="1:14" x14ac:dyDescent="0.25">
      <c r="A659">
        <v>519</v>
      </c>
      <c r="B659">
        <v>1</v>
      </c>
      <c r="C659" t="s">
        <v>12</v>
      </c>
      <c r="D659" t="s">
        <v>1705</v>
      </c>
      <c r="E659">
        <v>220</v>
      </c>
      <c r="F659">
        <v>20821</v>
      </c>
      <c r="G659">
        <v>10</v>
      </c>
      <c r="H659">
        <v>10</v>
      </c>
      <c r="I659">
        <v>3</v>
      </c>
      <c r="J659">
        <v>3</v>
      </c>
      <c r="K659">
        <v>0.83</v>
      </c>
      <c r="L659" s="1">
        <f t="shared" si="20"/>
        <v>17281.43</v>
      </c>
      <c r="M659" s="1">
        <f t="shared" si="21"/>
        <v>2.1546228591563132E-2</v>
      </c>
      <c r="N659" t="s">
        <v>1706</v>
      </c>
    </row>
    <row r="660" spans="1:14" x14ac:dyDescent="0.25">
      <c r="A660">
        <v>520</v>
      </c>
      <c r="B660">
        <v>1</v>
      </c>
      <c r="C660" t="s">
        <v>12</v>
      </c>
      <c r="D660" t="s">
        <v>2367</v>
      </c>
      <c r="E660">
        <v>220</v>
      </c>
      <c r="F660">
        <v>76673</v>
      </c>
      <c r="G660">
        <v>9</v>
      </c>
      <c r="H660">
        <v>9</v>
      </c>
      <c r="I660">
        <v>5</v>
      </c>
      <c r="J660">
        <v>5</v>
      </c>
      <c r="K660">
        <v>0.32</v>
      </c>
      <c r="L660" s="1">
        <f t="shared" si="20"/>
        <v>24535.360000000001</v>
      </c>
      <c r="M660" s="1">
        <f t="shared" si="21"/>
        <v>3.0590320079778952E-2</v>
      </c>
      <c r="N660" t="s">
        <v>2368</v>
      </c>
    </row>
    <row r="661" spans="1:14" x14ac:dyDescent="0.25">
      <c r="A661">
        <v>521</v>
      </c>
      <c r="B661">
        <v>1</v>
      </c>
      <c r="C661" t="s">
        <v>12</v>
      </c>
      <c r="D661" t="s">
        <v>2164</v>
      </c>
      <c r="E661">
        <v>219</v>
      </c>
      <c r="F661">
        <v>100881</v>
      </c>
      <c r="G661">
        <v>5</v>
      </c>
      <c r="H661">
        <v>5</v>
      </c>
      <c r="I661">
        <v>3</v>
      </c>
      <c r="J661">
        <v>3</v>
      </c>
      <c r="K661">
        <v>0.13</v>
      </c>
      <c r="L661" s="1">
        <f t="shared" si="20"/>
        <v>13114.53</v>
      </c>
      <c r="M661" s="1">
        <f t="shared" si="21"/>
        <v>1.6350999960704205E-2</v>
      </c>
      <c r="N661" t="s">
        <v>2165</v>
      </c>
    </row>
    <row r="662" spans="1:14" x14ac:dyDescent="0.25">
      <c r="A662">
        <v>521</v>
      </c>
      <c r="B662">
        <v>2</v>
      </c>
      <c r="C662" t="s">
        <v>12</v>
      </c>
      <c r="D662" t="s">
        <v>2166</v>
      </c>
      <c r="E662">
        <v>76</v>
      </c>
      <c r="F662">
        <v>100270</v>
      </c>
      <c r="G662">
        <v>4</v>
      </c>
      <c r="H662">
        <v>4</v>
      </c>
      <c r="I662">
        <v>2</v>
      </c>
      <c r="J662">
        <v>2</v>
      </c>
      <c r="K662">
        <v>0.09</v>
      </c>
      <c r="L662" s="1">
        <f t="shared" si="20"/>
        <v>9024.2999999999993</v>
      </c>
      <c r="M662" s="1">
        <f t="shared" si="21"/>
        <v>1.1251362339739428E-2</v>
      </c>
      <c r="N662" t="s">
        <v>2167</v>
      </c>
    </row>
    <row r="663" spans="1:14" x14ac:dyDescent="0.25">
      <c r="A663">
        <v>522</v>
      </c>
      <c r="B663">
        <v>1</v>
      </c>
      <c r="C663" t="s">
        <v>12</v>
      </c>
      <c r="D663" t="s">
        <v>1561</v>
      </c>
      <c r="E663">
        <v>219</v>
      </c>
      <c r="F663">
        <v>11449</v>
      </c>
      <c r="G663">
        <v>6</v>
      </c>
      <c r="H663">
        <v>6</v>
      </c>
      <c r="I663">
        <v>3</v>
      </c>
      <c r="J663">
        <v>3</v>
      </c>
      <c r="K663">
        <v>1.95</v>
      </c>
      <c r="L663" s="1">
        <f t="shared" si="20"/>
        <v>22325.55</v>
      </c>
      <c r="M663" s="1">
        <f t="shared" si="21"/>
        <v>2.7835162005249121E-2</v>
      </c>
      <c r="N663" t="s">
        <v>1562</v>
      </c>
    </row>
    <row r="664" spans="1:14" x14ac:dyDescent="0.25">
      <c r="A664">
        <v>523</v>
      </c>
      <c r="B664">
        <v>1</v>
      </c>
      <c r="C664" t="s">
        <v>12</v>
      </c>
      <c r="D664" t="s">
        <v>1314</v>
      </c>
      <c r="E664">
        <v>219</v>
      </c>
      <c r="F664">
        <v>66588</v>
      </c>
      <c r="G664">
        <v>10</v>
      </c>
      <c r="H664">
        <v>10</v>
      </c>
      <c r="I664">
        <v>5</v>
      </c>
      <c r="J664">
        <v>5</v>
      </c>
      <c r="K664">
        <v>0.38</v>
      </c>
      <c r="L664" s="1">
        <f t="shared" si="20"/>
        <v>25303.439999999999</v>
      </c>
      <c r="M664" s="1">
        <f t="shared" si="21"/>
        <v>3.1547950742091491E-2</v>
      </c>
      <c r="N664" t="s">
        <v>1315</v>
      </c>
    </row>
    <row r="665" spans="1:14" x14ac:dyDescent="0.25">
      <c r="A665">
        <v>524</v>
      </c>
      <c r="B665">
        <v>1</v>
      </c>
      <c r="C665" t="s">
        <v>12</v>
      </c>
      <c r="D665" t="s">
        <v>1289</v>
      </c>
      <c r="E665">
        <v>219</v>
      </c>
      <c r="F665">
        <v>9562</v>
      </c>
      <c r="G665">
        <v>9</v>
      </c>
      <c r="H665">
        <v>9</v>
      </c>
      <c r="I665">
        <v>2</v>
      </c>
      <c r="J665">
        <v>2</v>
      </c>
      <c r="K665">
        <v>1.35</v>
      </c>
      <c r="L665" s="1">
        <f t="shared" si="20"/>
        <v>12908.7</v>
      </c>
      <c r="M665" s="1">
        <f t="shared" si="21"/>
        <v>1.6094374193565641E-2</v>
      </c>
      <c r="N665" t="s">
        <v>1290</v>
      </c>
    </row>
    <row r="666" spans="1:14" x14ac:dyDescent="0.25">
      <c r="A666">
        <v>525</v>
      </c>
      <c r="B666">
        <v>1</v>
      </c>
      <c r="C666" t="s">
        <v>12</v>
      </c>
      <c r="D666" t="s">
        <v>1631</v>
      </c>
      <c r="E666">
        <v>218</v>
      </c>
      <c r="F666">
        <v>51614</v>
      </c>
      <c r="G666">
        <v>4</v>
      </c>
      <c r="H666">
        <v>4</v>
      </c>
      <c r="I666">
        <v>1</v>
      </c>
      <c r="J666">
        <v>1</v>
      </c>
      <c r="K666">
        <v>0.09</v>
      </c>
      <c r="L666" s="1">
        <f t="shared" si="20"/>
        <v>4645.26</v>
      </c>
      <c r="M666" s="1">
        <f t="shared" si="21"/>
        <v>5.7916407280673276E-3</v>
      </c>
      <c r="N666" t="s">
        <v>1632</v>
      </c>
    </row>
    <row r="667" spans="1:14" x14ac:dyDescent="0.25">
      <c r="A667">
        <v>526</v>
      </c>
      <c r="B667">
        <v>1</v>
      </c>
      <c r="C667" t="s">
        <v>12</v>
      </c>
      <c r="D667" t="s">
        <v>1492</v>
      </c>
      <c r="E667">
        <v>217</v>
      </c>
      <c r="F667">
        <v>79617</v>
      </c>
      <c r="G667">
        <v>9</v>
      </c>
      <c r="H667">
        <v>9</v>
      </c>
      <c r="I667">
        <v>6</v>
      </c>
      <c r="J667">
        <v>6</v>
      </c>
      <c r="K667">
        <v>0.38</v>
      </c>
      <c r="L667" s="1">
        <f t="shared" si="20"/>
        <v>30254.46</v>
      </c>
      <c r="M667" s="1">
        <f t="shared" si="21"/>
        <v>3.7720808467488112E-2</v>
      </c>
      <c r="N667" t="s">
        <v>1493</v>
      </c>
    </row>
    <row r="668" spans="1:14" x14ac:dyDescent="0.25">
      <c r="A668">
        <v>527</v>
      </c>
      <c r="B668">
        <v>1</v>
      </c>
      <c r="C668" t="s">
        <v>12</v>
      </c>
      <c r="D668" t="s">
        <v>3307</v>
      </c>
      <c r="E668">
        <v>217</v>
      </c>
      <c r="F668">
        <v>16926</v>
      </c>
      <c r="G668">
        <v>11</v>
      </c>
      <c r="H668">
        <v>11</v>
      </c>
      <c r="I668">
        <v>5</v>
      </c>
      <c r="J668">
        <v>5</v>
      </c>
      <c r="K668">
        <v>2.44</v>
      </c>
      <c r="L668" s="1">
        <f t="shared" si="20"/>
        <v>41299.440000000002</v>
      </c>
      <c r="M668" s="1">
        <f t="shared" si="21"/>
        <v>5.1491524424977918E-2</v>
      </c>
      <c r="N668" t="s">
        <v>3308</v>
      </c>
    </row>
    <row r="669" spans="1:14" x14ac:dyDescent="0.25">
      <c r="A669">
        <v>527</v>
      </c>
      <c r="B669">
        <v>2</v>
      </c>
      <c r="C669" t="s">
        <v>12</v>
      </c>
      <c r="D669" t="s">
        <v>1741</v>
      </c>
      <c r="E669">
        <v>187</v>
      </c>
      <c r="F669">
        <v>18397</v>
      </c>
      <c r="G669">
        <v>7</v>
      </c>
      <c r="H669">
        <v>7</v>
      </c>
      <c r="I669">
        <v>3</v>
      </c>
      <c r="J669">
        <v>3</v>
      </c>
      <c r="K669">
        <v>0.97</v>
      </c>
      <c r="L669" s="1">
        <f t="shared" si="20"/>
        <v>17845.09</v>
      </c>
      <c r="M669" s="1">
        <f t="shared" si="21"/>
        <v>2.224899145365964E-2</v>
      </c>
      <c r="N669" t="s">
        <v>1742</v>
      </c>
    </row>
    <row r="670" spans="1:14" x14ac:dyDescent="0.25">
      <c r="A670">
        <v>528</v>
      </c>
      <c r="B670">
        <v>1</v>
      </c>
      <c r="C670" t="s">
        <v>12</v>
      </c>
      <c r="D670" t="s">
        <v>1795</v>
      </c>
      <c r="E670">
        <v>217</v>
      </c>
      <c r="F670">
        <v>38741</v>
      </c>
      <c r="G670">
        <v>8</v>
      </c>
      <c r="H670">
        <v>8</v>
      </c>
      <c r="I670">
        <v>3</v>
      </c>
      <c r="J670">
        <v>3</v>
      </c>
      <c r="K670">
        <v>0.39</v>
      </c>
      <c r="L670" s="1">
        <f t="shared" si="20"/>
        <v>15108.99</v>
      </c>
      <c r="M670" s="1">
        <f t="shared" si="21"/>
        <v>1.883766287440573E-2</v>
      </c>
      <c r="N670" t="s">
        <v>1796</v>
      </c>
    </row>
    <row r="671" spans="1:14" x14ac:dyDescent="0.25">
      <c r="A671">
        <v>529</v>
      </c>
      <c r="B671">
        <v>1</v>
      </c>
      <c r="C671" t="s">
        <v>12</v>
      </c>
      <c r="D671" t="s">
        <v>646</v>
      </c>
      <c r="E671">
        <v>217</v>
      </c>
      <c r="F671">
        <v>19431</v>
      </c>
      <c r="G671">
        <v>11</v>
      </c>
      <c r="H671">
        <v>11</v>
      </c>
      <c r="I671">
        <v>3</v>
      </c>
      <c r="J671">
        <v>3</v>
      </c>
      <c r="K671">
        <v>0.91</v>
      </c>
      <c r="L671" s="1">
        <f t="shared" si="20"/>
        <v>17682.21</v>
      </c>
      <c r="M671" s="1">
        <f t="shared" si="21"/>
        <v>2.2045915104480562E-2</v>
      </c>
      <c r="N671" t="s">
        <v>647</v>
      </c>
    </row>
    <row r="672" spans="1:14" x14ac:dyDescent="0.25">
      <c r="A672">
        <v>530</v>
      </c>
      <c r="B672">
        <v>1</v>
      </c>
      <c r="C672" t="s">
        <v>12</v>
      </c>
      <c r="D672" t="s">
        <v>1506</v>
      </c>
      <c r="E672">
        <v>214</v>
      </c>
      <c r="F672">
        <v>60515</v>
      </c>
      <c r="G672">
        <v>12</v>
      </c>
      <c r="H672">
        <v>12</v>
      </c>
      <c r="I672">
        <v>7</v>
      </c>
      <c r="J672">
        <v>7</v>
      </c>
      <c r="K672">
        <v>0.63</v>
      </c>
      <c r="L672" s="1">
        <f t="shared" si="20"/>
        <v>38124.449999999997</v>
      </c>
      <c r="M672" s="1">
        <f t="shared" si="21"/>
        <v>4.7532994354496066E-2</v>
      </c>
      <c r="N672" t="s">
        <v>1507</v>
      </c>
    </row>
    <row r="673" spans="1:14" x14ac:dyDescent="0.25">
      <c r="A673">
        <v>531</v>
      </c>
      <c r="B673">
        <v>1</v>
      </c>
      <c r="C673" t="s">
        <v>12</v>
      </c>
      <c r="D673" t="s">
        <v>476</v>
      </c>
      <c r="E673">
        <v>214</v>
      </c>
      <c r="F673">
        <v>30296</v>
      </c>
      <c r="G673">
        <v>12</v>
      </c>
      <c r="H673">
        <v>12</v>
      </c>
      <c r="I673">
        <v>3</v>
      </c>
      <c r="J673">
        <v>3</v>
      </c>
      <c r="K673">
        <v>0.52</v>
      </c>
      <c r="L673" s="1">
        <f t="shared" si="20"/>
        <v>15753.92</v>
      </c>
      <c r="M673" s="1">
        <f t="shared" si="21"/>
        <v>1.9641751957633038E-2</v>
      </c>
      <c r="N673" t="s">
        <v>477</v>
      </c>
    </row>
    <row r="674" spans="1:14" x14ac:dyDescent="0.25">
      <c r="A674">
        <v>532</v>
      </c>
      <c r="B674">
        <v>1</v>
      </c>
      <c r="C674" t="s">
        <v>12</v>
      </c>
      <c r="D674" t="s">
        <v>2116</v>
      </c>
      <c r="E674">
        <v>214</v>
      </c>
      <c r="F674">
        <v>24082</v>
      </c>
      <c r="G674">
        <v>7</v>
      </c>
      <c r="H674">
        <v>7</v>
      </c>
      <c r="I674">
        <v>4</v>
      </c>
      <c r="J674">
        <v>4</v>
      </c>
      <c r="K674">
        <v>1.01</v>
      </c>
      <c r="L674" s="1">
        <f t="shared" si="20"/>
        <v>24322.82</v>
      </c>
      <c r="M674" s="1">
        <f t="shared" si="21"/>
        <v>3.0325328384945206E-2</v>
      </c>
      <c r="N674" t="s">
        <v>2117</v>
      </c>
    </row>
    <row r="675" spans="1:14" x14ac:dyDescent="0.25">
      <c r="A675">
        <v>533</v>
      </c>
      <c r="B675">
        <v>1</v>
      </c>
      <c r="C675" t="s">
        <v>12</v>
      </c>
      <c r="D675" t="s">
        <v>722</v>
      </c>
      <c r="E675">
        <v>213</v>
      </c>
      <c r="F675">
        <v>14830</v>
      </c>
      <c r="G675">
        <v>14</v>
      </c>
      <c r="H675">
        <v>14</v>
      </c>
      <c r="I675">
        <v>5</v>
      </c>
      <c r="J675">
        <v>5</v>
      </c>
      <c r="K675">
        <v>3.04</v>
      </c>
      <c r="L675" s="1">
        <f t="shared" si="20"/>
        <v>45083.199999999997</v>
      </c>
      <c r="M675" s="1">
        <f t="shared" si="21"/>
        <v>5.6209059831226864E-2</v>
      </c>
      <c r="N675" t="s">
        <v>723</v>
      </c>
    </row>
    <row r="676" spans="1:14" x14ac:dyDescent="0.25">
      <c r="A676">
        <v>534</v>
      </c>
      <c r="B676">
        <v>1</v>
      </c>
      <c r="C676" t="s">
        <v>12</v>
      </c>
      <c r="D676" t="s">
        <v>3309</v>
      </c>
      <c r="E676">
        <v>210</v>
      </c>
      <c r="F676">
        <v>56641</v>
      </c>
      <c r="G676">
        <v>5</v>
      </c>
      <c r="H676">
        <v>5</v>
      </c>
      <c r="I676">
        <v>1</v>
      </c>
      <c r="J676">
        <v>1</v>
      </c>
      <c r="K676">
        <v>0.08</v>
      </c>
      <c r="L676" s="1">
        <f t="shared" si="20"/>
        <v>4531.28</v>
      </c>
      <c r="M676" s="1">
        <f t="shared" si="21"/>
        <v>5.6495321679038242E-3</v>
      </c>
      <c r="N676" t="s">
        <v>3310</v>
      </c>
    </row>
    <row r="677" spans="1:14" x14ac:dyDescent="0.25">
      <c r="A677">
        <v>535</v>
      </c>
      <c r="B677">
        <v>1</v>
      </c>
      <c r="C677" t="s">
        <v>12</v>
      </c>
      <c r="D677" t="s">
        <v>1555</v>
      </c>
      <c r="E677">
        <v>210</v>
      </c>
      <c r="F677">
        <v>20667</v>
      </c>
      <c r="G677">
        <v>5</v>
      </c>
      <c r="H677">
        <v>5</v>
      </c>
      <c r="I677">
        <v>2</v>
      </c>
      <c r="J677">
        <v>2</v>
      </c>
      <c r="K677">
        <v>0.5</v>
      </c>
      <c r="L677" s="1">
        <f t="shared" si="20"/>
        <v>10333.5</v>
      </c>
      <c r="M677" s="1">
        <f t="shared" si="21"/>
        <v>1.2883653329088949E-2</v>
      </c>
      <c r="N677" t="s">
        <v>1556</v>
      </c>
    </row>
    <row r="678" spans="1:14" x14ac:dyDescent="0.25">
      <c r="A678">
        <v>536</v>
      </c>
      <c r="B678">
        <v>1</v>
      </c>
      <c r="C678" t="s">
        <v>12</v>
      </c>
      <c r="D678" t="s">
        <v>3311</v>
      </c>
      <c r="E678">
        <v>209</v>
      </c>
      <c r="F678">
        <v>56713</v>
      </c>
      <c r="G678">
        <v>5</v>
      </c>
      <c r="H678">
        <v>5</v>
      </c>
      <c r="I678">
        <v>2</v>
      </c>
      <c r="J678">
        <v>2</v>
      </c>
      <c r="K678">
        <v>0.16</v>
      </c>
      <c r="L678" s="1">
        <f t="shared" si="20"/>
        <v>9074.08</v>
      </c>
      <c r="M678" s="1">
        <f t="shared" si="21"/>
        <v>1.1313427299600274E-2</v>
      </c>
      <c r="N678" t="s">
        <v>3312</v>
      </c>
    </row>
    <row r="679" spans="1:14" x14ac:dyDescent="0.25">
      <c r="A679">
        <v>537</v>
      </c>
      <c r="B679">
        <v>1</v>
      </c>
      <c r="C679" t="s">
        <v>12</v>
      </c>
      <c r="D679" t="s">
        <v>1376</v>
      </c>
      <c r="E679">
        <v>209</v>
      </c>
      <c r="F679">
        <v>43856</v>
      </c>
      <c r="G679">
        <v>9</v>
      </c>
      <c r="H679">
        <v>9</v>
      </c>
      <c r="I679">
        <v>4</v>
      </c>
      <c r="J679">
        <v>4</v>
      </c>
      <c r="K679">
        <v>0.47</v>
      </c>
      <c r="L679" s="1">
        <f t="shared" si="20"/>
        <v>20612.32</v>
      </c>
      <c r="M679" s="1">
        <f t="shared" si="21"/>
        <v>2.5699132451564979E-2</v>
      </c>
      <c r="N679" t="s">
        <v>1377</v>
      </c>
    </row>
    <row r="680" spans="1:14" x14ac:dyDescent="0.25">
      <c r="A680">
        <v>538</v>
      </c>
      <c r="B680">
        <v>1</v>
      </c>
      <c r="C680" t="s">
        <v>12</v>
      </c>
      <c r="D680" t="s">
        <v>1516</v>
      </c>
      <c r="E680">
        <v>208</v>
      </c>
      <c r="F680">
        <v>41435</v>
      </c>
      <c r="G680">
        <v>6</v>
      </c>
      <c r="H680">
        <v>6</v>
      </c>
      <c r="I680">
        <v>3</v>
      </c>
      <c r="J680">
        <v>3</v>
      </c>
      <c r="K680">
        <v>0.36</v>
      </c>
      <c r="L680" s="1">
        <f t="shared" si="20"/>
        <v>14916.599999999999</v>
      </c>
      <c r="M680" s="1">
        <f t="shared" si="21"/>
        <v>1.8597793898358563E-2</v>
      </c>
      <c r="N680" t="s">
        <v>1517</v>
      </c>
    </row>
    <row r="681" spans="1:14" x14ac:dyDescent="0.25">
      <c r="A681">
        <v>539</v>
      </c>
      <c r="B681">
        <v>1</v>
      </c>
      <c r="C681" t="s">
        <v>12</v>
      </c>
      <c r="D681" t="s">
        <v>2172</v>
      </c>
      <c r="E681">
        <v>208</v>
      </c>
      <c r="F681">
        <v>42509</v>
      </c>
      <c r="G681">
        <v>6</v>
      </c>
      <c r="H681">
        <v>6</v>
      </c>
      <c r="I681">
        <v>3</v>
      </c>
      <c r="J681">
        <v>3</v>
      </c>
      <c r="K681">
        <v>0.35</v>
      </c>
      <c r="L681" s="1">
        <f t="shared" si="20"/>
        <v>14878.15</v>
      </c>
      <c r="M681" s="1">
        <f t="shared" si="21"/>
        <v>1.854985501313057E-2</v>
      </c>
      <c r="N681" t="s">
        <v>2173</v>
      </c>
    </row>
    <row r="682" spans="1:14" x14ac:dyDescent="0.25">
      <c r="A682">
        <v>540</v>
      </c>
      <c r="B682">
        <v>1</v>
      </c>
      <c r="C682" t="s">
        <v>12</v>
      </c>
      <c r="D682" t="s">
        <v>470</v>
      </c>
      <c r="E682">
        <v>207</v>
      </c>
      <c r="F682">
        <v>15616</v>
      </c>
      <c r="G682">
        <v>10</v>
      </c>
      <c r="H682">
        <v>10</v>
      </c>
      <c r="I682">
        <v>3</v>
      </c>
      <c r="J682">
        <v>3</v>
      </c>
      <c r="K682">
        <v>1.89</v>
      </c>
      <c r="L682" s="1">
        <f t="shared" si="20"/>
        <v>29514.239999999998</v>
      </c>
      <c r="M682" s="1">
        <f t="shared" si="21"/>
        <v>3.6797913236708779E-2</v>
      </c>
      <c r="N682" t="s">
        <v>471</v>
      </c>
    </row>
    <row r="683" spans="1:14" x14ac:dyDescent="0.25">
      <c r="A683">
        <v>541</v>
      </c>
      <c r="B683">
        <v>1</v>
      </c>
      <c r="C683" t="s">
        <v>12</v>
      </c>
      <c r="D683" t="s">
        <v>3313</v>
      </c>
      <c r="E683">
        <v>207</v>
      </c>
      <c r="F683">
        <v>53209</v>
      </c>
      <c r="G683">
        <v>6</v>
      </c>
      <c r="H683">
        <v>6</v>
      </c>
      <c r="I683">
        <v>4</v>
      </c>
      <c r="J683">
        <v>4</v>
      </c>
      <c r="K683">
        <v>0.38</v>
      </c>
      <c r="L683" s="1">
        <f t="shared" si="20"/>
        <v>20219.420000000002</v>
      </c>
      <c r="M683" s="1">
        <f t="shared" si="21"/>
        <v>2.5209270604852924E-2</v>
      </c>
      <c r="N683" t="s">
        <v>3314</v>
      </c>
    </row>
    <row r="684" spans="1:14" x14ac:dyDescent="0.25">
      <c r="A684">
        <v>542</v>
      </c>
      <c r="B684">
        <v>1</v>
      </c>
      <c r="C684" t="s">
        <v>12</v>
      </c>
      <c r="D684" t="s">
        <v>1567</v>
      </c>
      <c r="E684">
        <v>205</v>
      </c>
      <c r="F684">
        <v>12003</v>
      </c>
      <c r="G684">
        <v>4</v>
      </c>
      <c r="H684">
        <v>4</v>
      </c>
      <c r="I684">
        <v>1</v>
      </c>
      <c r="J684">
        <v>1</v>
      </c>
      <c r="K684">
        <v>0.41</v>
      </c>
      <c r="L684" s="1">
        <f t="shared" si="20"/>
        <v>4921.2299999999996</v>
      </c>
      <c r="M684" s="1">
        <f t="shared" si="21"/>
        <v>6.1357159987141243E-3</v>
      </c>
      <c r="N684" t="s">
        <v>1568</v>
      </c>
    </row>
    <row r="685" spans="1:14" x14ac:dyDescent="0.25">
      <c r="A685">
        <v>543</v>
      </c>
      <c r="B685">
        <v>1</v>
      </c>
      <c r="C685" t="s">
        <v>12</v>
      </c>
      <c r="D685" t="s">
        <v>2405</v>
      </c>
      <c r="E685">
        <v>205</v>
      </c>
      <c r="F685">
        <v>52547</v>
      </c>
      <c r="G685">
        <v>15</v>
      </c>
      <c r="H685">
        <v>15</v>
      </c>
      <c r="I685">
        <v>5</v>
      </c>
      <c r="J685">
        <v>5</v>
      </c>
      <c r="K685">
        <v>0.76</v>
      </c>
      <c r="L685" s="1">
        <f t="shared" si="20"/>
        <v>39935.72</v>
      </c>
      <c r="M685" s="1">
        <f t="shared" si="21"/>
        <v>4.9791258714623712E-2</v>
      </c>
      <c r="N685" t="s">
        <v>2406</v>
      </c>
    </row>
    <row r="686" spans="1:14" x14ac:dyDescent="0.25">
      <c r="A686">
        <v>544</v>
      </c>
      <c r="B686">
        <v>1</v>
      </c>
      <c r="C686" t="s">
        <v>12</v>
      </c>
      <c r="D686" t="s">
        <v>1442</v>
      </c>
      <c r="E686">
        <v>205</v>
      </c>
      <c r="F686">
        <v>19688</v>
      </c>
      <c r="G686">
        <v>4</v>
      </c>
      <c r="H686">
        <v>4</v>
      </c>
      <c r="I686">
        <v>2</v>
      </c>
      <c r="J686">
        <v>2</v>
      </c>
      <c r="K686">
        <v>0.53</v>
      </c>
      <c r="L686" s="1">
        <f t="shared" si="20"/>
        <v>10434.640000000001</v>
      </c>
      <c r="M686" s="1">
        <f t="shared" si="21"/>
        <v>1.3009753169191922E-2</v>
      </c>
      <c r="N686" t="s">
        <v>1443</v>
      </c>
    </row>
    <row r="687" spans="1:14" x14ac:dyDescent="0.25">
      <c r="A687">
        <v>545</v>
      </c>
      <c r="B687">
        <v>1</v>
      </c>
      <c r="C687" t="s">
        <v>12</v>
      </c>
      <c r="D687" t="s">
        <v>1637</v>
      </c>
      <c r="E687">
        <v>205</v>
      </c>
      <c r="F687">
        <v>9469</v>
      </c>
      <c r="G687">
        <v>5</v>
      </c>
      <c r="H687">
        <v>5</v>
      </c>
      <c r="I687">
        <v>1</v>
      </c>
      <c r="J687">
        <v>1</v>
      </c>
      <c r="K687">
        <v>0.54</v>
      </c>
      <c r="L687" s="1">
        <f t="shared" si="20"/>
        <v>5113.26</v>
      </c>
      <c r="M687" s="1">
        <f t="shared" si="21"/>
        <v>6.3751361321427742E-3</v>
      </c>
      <c r="N687" t="s">
        <v>1638</v>
      </c>
    </row>
    <row r="688" spans="1:14" x14ac:dyDescent="0.25">
      <c r="A688">
        <v>546</v>
      </c>
      <c r="B688">
        <v>1</v>
      </c>
      <c r="C688" t="s">
        <v>12</v>
      </c>
      <c r="D688" t="s">
        <v>1472</v>
      </c>
      <c r="E688">
        <v>203</v>
      </c>
      <c r="F688">
        <v>29583</v>
      </c>
      <c r="G688">
        <v>6</v>
      </c>
      <c r="H688">
        <v>6</v>
      </c>
      <c r="I688">
        <v>3</v>
      </c>
      <c r="J688">
        <v>3</v>
      </c>
      <c r="K688">
        <v>0.53</v>
      </c>
      <c r="L688" s="1">
        <f t="shared" si="20"/>
        <v>15678.990000000002</v>
      </c>
      <c r="M688" s="1">
        <f t="shared" si="21"/>
        <v>1.9548330353728393E-2</v>
      </c>
      <c r="N688" t="s">
        <v>1473</v>
      </c>
    </row>
    <row r="689" spans="1:14" x14ac:dyDescent="0.25">
      <c r="A689">
        <v>547</v>
      </c>
      <c r="B689">
        <v>1</v>
      </c>
      <c r="C689" t="s">
        <v>12</v>
      </c>
      <c r="D689" t="s">
        <v>1593</v>
      </c>
      <c r="E689">
        <v>203</v>
      </c>
      <c r="F689">
        <v>67950</v>
      </c>
      <c r="G689">
        <v>8</v>
      </c>
      <c r="H689">
        <v>8</v>
      </c>
      <c r="I689">
        <v>5</v>
      </c>
      <c r="J689">
        <v>5</v>
      </c>
      <c r="K689">
        <v>0.45</v>
      </c>
      <c r="L689" s="1">
        <f t="shared" si="20"/>
        <v>30577.5</v>
      </c>
      <c r="M689" s="1">
        <f t="shared" si="21"/>
        <v>3.8123569910506347E-2</v>
      </c>
      <c r="N689" t="s">
        <v>1594</v>
      </c>
    </row>
    <row r="690" spans="1:14" x14ac:dyDescent="0.25">
      <c r="A690">
        <v>548</v>
      </c>
      <c r="B690">
        <v>1</v>
      </c>
      <c r="C690" t="s">
        <v>12</v>
      </c>
      <c r="D690" t="s">
        <v>3315</v>
      </c>
      <c r="E690">
        <v>202</v>
      </c>
      <c r="F690">
        <v>38031</v>
      </c>
      <c r="G690">
        <v>5</v>
      </c>
      <c r="H690">
        <v>5</v>
      </c>
      <c r="I690">
        <v>2</v>
      </c>
      <c r="J690">
        <v>2</v>
      </c>
      <c r="K690">
        <v>0.25</v>
      </c>
      <c r="L690" s="1">
        <f t="shared" si="20"/>
        <v>9507.75</v>
      </c>
      <c r="M690" s="1">
        <f t="shared" si="21"/>
        <v>1.1854120572859674E-2</v>
      </c>
      <c r="N690" t="s">
        <v>3316</v>
      </c>
    </row>
    <row r="691" spans="1:14" x14ac:dyDescent="0.25">
      <c r="A691">
        <v>549</v>
      </c>
      <c r="B691">
        <v>1</v>
      </c>
      <c r="C691" t="s">
        <v>12</v>
      </c>
      <c r="D691" t="s">
        <v>3317</v>
      </c>
      <c r="E691">
        <v>202</v>
      </c>
      <c r="F691">
        <v>61339</v>
      </c>
      <c r="G691">
        <v>6</v>
      </c>
      <c r="H691">
        <v>6</v>
      </c>
      <c r="I691">
        <v>3</v>
      </c>
      <c r="J691">
        <v>3</v>
      </c>
      <c r="K691">
        <v>0.23</v>
      </c>
      <c r="L691" s="1">
        <f t="shared" si="20"/>
        <v>14107.970000000001</v>
      </c>
      <c r="M691" s="1">
        <f t="shared" si="21"/>
        <v>1.7589606102209998E-2</v>
      </c>
      <c r="N691" t="s">
        <v>3318</v>
      </c>
    </row>
    <row r="692" spans="1:14" x14ac:dyDescent="0.25">
      <c r="A692">
        <v>550</v>
      </c>
      <c r="B692">
        <v>1</v>
      </c>
      <c r="C692" t="s">
        <v>12</v>
      </c>
      <c r="D692" t="s">
        <v>434</v>
      </c>
      <c r="E692">
        <v>201</v>
      </c>
      <c r="F692">
        <v>14329</v>
      </c>
      <c r="G692">
        <v>7</v>
      </c>
      <c r="H692">
        <v>7</v>
      </c>
      <c r="I692">
        <v>1</v>
      </c>
      <c r="J692">
        <v>1</v>
      </c>
      <c r="K692">
        <v>0.34</v>
      </c>
      <c r="L692" s="1">
        <f t="shared" si="20"/>
        <v>4871.8600000000006</v>
      </c>
      <c r="M692" s="1">
        <f t="shared" si="21"/>
        <v>6.0741622207243712E-3</v>
      </c>
      <c r="N692" t="s">
        <v>435</v>
      </c>
    </row>
    <row r="693" spans="1:14" x14ac:dyDescent="0.25">
      <c r="A693">
        <v>551</v>
      </c>
      <c r="B693">
        <v>1</v>
      </c>
      <c r="C693" t="s">
        <v>12</v>
      </c>
      <c r="D693" t="s">
        <v>1639</v>
      </c>
      <c r="E693">
        <v>201</v>
      </c>
      <c r="F693">
        <v>44768</v>
      </c>
      <c r="G693">
        <v>3</v>
      </c>
      <c r="H693">
        <v>3</v>
      </c>
      <c r="I693">
        <v>1</v>
      </c>
      <c r="J693">
        <v>1</v>
      </c>
      <c r="K693">
        <v>0.1</v>
      </c>
      <c r="L693" s="1">
        <f t="shared" si="20"/>
        <v>4476.8</v>
      </c>
      <c r="M693" s="1">
        <f t="shared" si="21"/>
        <v>5.5816073183011959E-3</v>
      </c>
      <c r="N693" t="s">
        <v>1640</v>
      </c>
    </row>
    <row r="694" spans="1:14" x14ac:dyDescent="0.25">
      <c r="A694">
        <v>552</v>
      </c>
      <c r="B694">
        <v>1</v>
      </c>
      <c r="C694" t="s">
        <v>12</v>
      </c>
      <c r="D694" t="s">
        <v>1239</v>
      </c>
      <c r="E694">
        <v>200</v>
      </c>
      <c r="F694">
        <v>115565</v>
      </c>
      <c r="G694">
        <v>6</v>
      </c>
      <c r="H694">
        <v>6</v>
      </c>
      <c r="I694">
        <v>5</v>
      </c>
      <c r="J694">
        <v>5</v>
      </c>
      <c r="K694">
        <v>0.2</v>
      </c>
      <c r="L694" s="1">
        <f t="shared" si="20"/>
        <v>23113</v>
      </c>
      <c r="M694" s="1">
        <f t="shared" si="21"/>
        <v>2.8816942894008116E-2</v>
      </c>
      <c r="N694" t="s">
        <v>1240</v>
      </c>
    </row>
    <row r="695" spans="1:14" x14ac:dyDescent="0.25">
      <c r="A695">
        <v>553</v>
      </c>
      <c r="B695">
        <v>1</v>
      </c>
      <c r="C695" t="s">
        <v>12</v>
      </c>
      <c r="D695" t="s">
        <v>1727</v>
      </c>
      <c r="E695">
        <v>200</v>
      </c>
      <c r="F695">
        <v>80455</v>
      </c>
      <c r="G695">
        <v>8</v>
      </c>
      <c r="H695">
        <v>8</v>
      </c>
      <c r="I695">
        <v>3</v>
      </c>
      <c r="J695">
        <v>3</v>
      </c>
      <c r="K695">
        <v>0.17</v>
      </c>
      <c r="L695" s="1">
        <f t="shared" si="20"/>
        <v>13677.35</v>
      </c>
      <c r="M695" s="1">
        <f t="shared" si="21"/>
        <v>1.7052715523357499E-2</v>
      </c>
      <c r="N695" t="s">
        <v>1728</v>
      </c>
    </row>
    <row r="696" spans="1:14" x14ac:dyDescent="0.25">
      <c r="A696">
        <v>554</v>
      </c>
      <c r="B696">
        <v>1</v>
      </c>
      <c r="C696" t="s">
        <v>12</v>
      </c>
      <c r="D696" t="s">
        <v>1779</v>
      </c>
      <c r="E696">
        <v>199</v>
      </c>
      <c r="F696">
        <v>40175</v>
      </c>
      <c r="G696">
        <v>5</v>
      </c>
      <c r="H696">
        <v>5</v>
      </c>
      <c r="I696">
        <v>3</v>
      </c>
      <c r="J696">
        <v>3</v>
      </c>
      <c r="K696">
        <v>0.37</v>
      </c>
      <c r="L696" s="1">
        <f t="shared" si="20"/>
        <v>14864.75</v>
      </c>
      <c r="M696" s="1">
        <f t="shared" si="21"/>
        <v>1.853314809344123E-2</v>
      </c>
      <c r="N696" t="s">
        <v>1780</v>
      </c>
    </row>
    <row r="697" spans="1:14" x14ac:dyDescent="0.25">
      <c r="A697">
        <v>555</v>
      </c>
      <c r="B697">
        <v>1</v>
      </c>
      <c r="C697" t="s">
        <v>12</v>
      </c>
      <c r="D697" t="s">
        <v>1466</v>
      </c>
      <c r="E697">
        <v>199</v>
      </c>
      <c r="F697">
        <v>57552</v>
      </c>
      <c r="G697">
        <v>9</v>
      </c>
      <c r="H697">
        <v>9</v>
      </c>
      <c r="I697">
        <v>4</v>
      </c>
      <c r="J697">
        <v>4</v>
      </c>
      <c r="K697">
        <v>0.34</v>
      </c>
      <c r="L697" s="1">
        <f t="shared" si="20"/>
        <v>19567.68</v>
      </c>
      <c r="M697" s="1">
        <f t="shared" si="21"/>
        <v>2.439669091542529E-2</v>
      </c>
      <c r="N697" t="s">
        <v>1467</v>
      </c>
    </row>
    <row r="698" spans="1:14" x14ac:dyDescent="0.25">
      <c r="A698">
        <v>556</v>
      </c>
      <c r="B698">
        <v>1</v>
      </c>
      <c r="C698" t="s">
        <v>12</v>
      </c>
      <c r="D698" t="s">
        <v>1291</v>
      </c>
      <c r="E698">
        <v>198</v>
      </c>
      <c r="F698">
        <v>27062</v>
      </c>
      <c r="G698">
        <v>12</v>
      </c>
      <c r="H698">
        <v>12</v>
      </c>
      <c r="I698">
        <v>6</v>
      </c>
      <c r="J698">
        <v>6</v>
      </c>
      <c r="K698">
        <v>1.54</v>
      </c>
      <c r="L698" s="1">
        <f t="shared" si="20"/>
        <v>41675.480000000003</v>
      </c>
      <c r="M698" s="1">
        <f t="shared" si="21"/>
        <v>5.1960365475722643E-2</v>
      </c>
      <c r="N698" t="s">
        <v>1292</v>
      </c>
    </row>
    <row r="699" spans="1:14" x14ac:dyDescent="0.25">
      <c r="A699">
        <v>557</v>
      </c>
      <c r="B699">
        <v>1</v>
      </c>
      <c r="C699" t="s">
        <v>12</v>
      </c>
      <c r="D699" t="s">
        <v>3319</v>
      </c>
      <c r="E699">
        <v>197</v>
      </c>
      <c r="F699">
        <v>66487</v>
      </c>
      <c r="G699">
        <v>10</v>
      </c>
      <c r="H699">
        <v>10</v>
      </c>
      <c r="I699">
        <v>6</v>
      </c>
      <c r="J699">
        <v>6</v>
      </c>
      <c r="K699">
        <v>0.47</v>
      </c>
      <c r="L699" s="1">
        <f t="shared" si="20"/>
        <v>31248.89</v>
      </c>
      <c r="M699" s="1">
        <f t="shared" si="21"/>
        <v>3.8960648926194837E-2</v>
      </c>
      <c r="N699" t="s">
        <v>3320</v>
      </c>
    </row>
    <row r="700" spans="1:14" x14ac:dyDescent="0.25">
      <c r="A700">
        <v>558</v>
      </c>
      <c r="B700">
        <v>1</v>
      </c>
      <c r="C700" t="s">
        <v>12</v>
      </c>
      <c r="D700" t="s">
        <v>2314</v>
      </c>
      <c r="E700">
        <v>197</v>
      </c>
      <c r="F700">
        <v>223145</v>
      </c>
      <c r="G700">
        <v>10</v>
      </c>
      <c r="H700">
        <v>10</v>
      </c>
      <c r="I700">
        <v>5</v>
      </c>
      <c r="J700">
        <v>5</v>
      </c>
      <c r="K700">
        <v>0.1</v>
      </c>
      <c r="L700" s="1">
        <f t="shared" si="20"/>
        <v>22314.5</v>
      </c>
      <c r="M700" s="1">
        <f t="shared" si="21"/>
        <v>2.7821385030430669E-2</v>
      </c>
      <c r="N700" t="s">
        <v>2315</v>
      </c>
    </row>
    <row r="701" spans="1:14" x14ac:dyDescent="0.25">
      <c r="A701">
        <v>559</v>
      </c>
      <c r="B701">
        <v>1</v>
      </c>
      <c r="C701" t="s">
        <v>12</v>
      </c>
      <c r="D701" t="s">
        <v>1735</v>
      </c>
      <c r="E701">
        <v>196</v>
      </c>
      <c r="F701">
        <v>58412</v>
      </c>
      <c r="G701">
        <v>9</v>
      </c>
      <c r="H701">
        <v>9</v>
      </c>
      <c r="I701">
        <v>2</v>
      </c>
      <c r="J701">
        <v>2</v>
      </c>
      <c r="K701">
        <v>0.16</v>
      </c>
      <c r="L701" s="1">
        <f t="shared" si="20"/>
        <v>9345.92</v>
      </c>
      <c r="M701" s="1">
        <f t="shared" si="21"/>
        <v>1.1652353347984612E-2</v>
      </c>
      <c r="N701" t="s">
        <v>1736</v>
      </c>
    </row>
    <row r="702" spans="1:14" x14ac:dyDescent="0.25">
      <c r="A702">
        <v>560</v>
      </c>
      <c r="B702">
        <v>1</v>
      </c>
      <c r="C702" t="s">
        <v>12</v>
      </c>
      <c r="D702" t="s">
        <v>1502</v>
      </c>
      <c r="E702">
        <v>196</v>
      </c>
      <c r="F702">
        <v>10614</v>
      </c>
      <c r="G702">
        <v>4</v>
      </c>
      <c r="H702">
        <v>4</v>
      </c>
      <c r="I702">
        <v>1</v>
      </c>
      <c r="J702">
        <v>1</v>
      </c>
      <c r="K702">
        <v>0.47</v>
      </c>
      <c r="L702" s="1">
        <f t="shared" si="20"/>
        <v>4988.58</v>
      </c>
      <c r="M702" s="1">
        <f t="shared" si="21"/>
        <v>6.2196869719288285E-3</v>
      </c>
      <c r="N702" t="s">
        <v>1503</v>
      </c>
    </row>
    <row r="703" spans="1:14" x14ac:dyDescent="0.25">
      <c r="A703">
        <v>561</v>
      </c>
      <c r="B703">
        <v>1</v>
      </c>
      <c r="C703" t="s">
        <v>12</v>
      </c>
      <c r="D703" t="s">
        <v>732</v>
      </c>
      <c r="E703">
        <v>195</v>
      </c>
      <c r="F703">
        <v>107887</v>
      </c>
      <c r="G703">
        <v>3</v>
      </c>
      <c r="H703">
        <v>3</v>
      </c>
      <c r="I703">
        <v>3</v>
      </c>
      <c r="J703">
        <v>3</v>
      </c>
      <c r="K703">
        <v>0.13</v>
      </c>
      <c r="L703" s="1">
        <f t="shared" si="20"/>
        <v>14025.310000000001</v>
      </c>
      <c r="M703" s="1">
        <f t="shared" si="21"/>
        <v>1.74865468498577E-2</v>
      </c>
      <c r="N703" t="s">
        <v>733</v>
      </c>
    </row>
    <row r="704" spans="1:14" x14ac:dyDescent="0.25">
      <c r="A704">
        <v>562</v>
      </c>
      <c r="B704">
        <v>1</v>
      </c>
      <c r="C704" t="s">
        <v>12</v>
      </c>
      <c r="D704" t="s">
        <v>1167</v>
      </c>
      <c r="E704">
        <v>195</v>
      </c>
      <c r="F704">
        <v>42772</v>
      </c>
      <c r="G704">
        <v>8</v>
      </c>
      <c r="H704">
        <v>8</v>
      </c>
      <c r="I704">
        <v>4</v>
      </c>
      <c r="J704">
        <v>4</v>
      </c>
      <c r="K704">
        <v>0.49</v>
      </c>
      <c r="L704" s="1">
        <f t="shared" si="20"/>
        <v>20958.28</v>
      </c>
      <c r="M704" s="1">
        <f t="shared" si="21"/>
        <v>2.6130470207962286E-2</v>
      </c>
      <c r="N704" t="s">
        <v>1168</v>
      </c>
    </row>
    <row r="705" spans="1:14" x14ac:dyDescent="0.25">
      <c r="A705">
        <v>563</v>
      </c>
      <c r="B705">
        <v>1</v>
      </c>
      <c r="C705" t="s">
        <v>12</v>
      </c>
      <c r="D705" t="s">
        <v>3321</v>
      </c>
      <c r="E705">
        <v>194</v>
      </c>
      <c r="F705">
        <v>96164</v>
      </c>
      <c r="G705">
        <v>4</v>
      </c>
      <c r="H705">
        <v>4</v>
      </c>
      <c r="I705">
        <v>3</v>
      </c>
      <c r="J705">
        <v>3</v>
      </c>
      <c r="K705">
        <v>0.14000000000000001</v>
      </c>
      <c r="L705" s="1">
        <f t="shared" si="20"/>
        <v>13462.960000000001</v>
      </c>
      <c r="M705" s="1">
        <f t="shared" si="21"/>
        <v>1.678541727617858E-2</v>
      </c>
      <c r="N705" t="s">
        <v>3322</v>
      </c>
    </row>
    <row r="706" spans="1:14" x14ac:dyDescent="0.25">
      <c r="A706">
        <v>564</v>
      </c>
      <c r="B706">
        <v>1</v>
      </c>
      <c r="C706" t="s">
        <v>12</v>
      </c>
      <c r="D706" t="s">
        <v>2324</v>
      </c>
      <c r="E706">
        <v>194</v>
      </c>
      <c r="F706">
        <v>57148</v>
      </c>
      <c r="G706">
        <v>9</v>
      </c>
      <c r="H706">
        <v>9</v>
      </c>
      <c r="I706">
        <v>3</v>
      </c>
      <c r="J706">
        <v>3</v>
      </c>
      <c r="K706">
        <v>0.25</v>
      </c>
      <c r="L706" s="1">
        <f t="shared" si="20"/>
        <v>14287</v>
      </c>
      <c r="M706" s="1">
        <f t="shared" si="21"/>
        <v>1.7812818029969885E-2</v>
      </c>
      <c r="N706" t="s">
        <v>2325</v>
      </c>
    </row>
    <row r="707" spans="1:14" x14ac:dyDescent="0.25">
      <c r="A707">
        <v>565</v>
      </c>
      <c r="B707">
        <v>1</v>
      </c>
      <c r="C707" t="s">
        <v>12</v>
      </c>
      <c r="D707" t="s">
        <v>1763</v>
      </c>
      <c r="E707">
        <v>193</v>
      </c>
      <c r="F707">
        <v>15161</v>
      </c>
      <c r="G707">
        <v>10</v>
      </c>
      <c r="H707">
        <v>10</v>
      </c>
      <c r="I707">
        <v>2</v>
      </c>
      <c r="J707">
        <v>2</v>
      </c>
      <c r="K707">
        <v>0.73</v>
      </c>
      <c r="L707" s="1">
        <f t="shared" si="20"/>
        <v>11067.529999999999</v>
      </c>
      <c r="M707" s="1">
        <f t="shared" si="21"/>
        <v>1.3798830960399844E-2</v>
      </c>
      <c r="N707" t="s">
        <v>1764</v>
      </c>
    </row>
    <row r="708" spans="1:14" x14ac:dyDescent="0.25">
      <c r="A708">
        <v>566</v>
      </c>
      <c r="B708">
        <v>1</v>
      </c>
      <c r="C708" t="s">
        <v>12</v>
      </c>
      <c r="D708" t="s">
        <v>2395</v>
      </c>
      <c r="E708">
        <v>193</v>
      </c>
      <c r="F708">
        <v>129250</v>
      </c>
      <c r="G708">
        <v>11</v>
      </c>
      <c r="H708">
        <v>11</v>
      </c>
      <c r="I708">
        <v>7</v>
      </c>
      <c r="J708">
        <v>7</v>
      </c>
      <c r="K708">
        <v>0.26</v>
      </c>
      <c r="L708" s="1">
        <f t="shared" ref="L708:L771" si="22">F708*K708</f>
        <v>33605</v>
      </c>
      <c r="M708" s="1">
        <f t="shared" ref="M708:M771" si="23">(L708/80206287.27)*100</f>
        <v>4.1898211653750822E-2</v>
      </c>
      <c r="N708" t="s">
        <v>2396</v>
      </c>
    </row>
    <row r="709" spans="1:14" x14ac:dyDescent="0.25">
      <c r="A709">
        <v>567</v>
      </c>
      <c r="B709">
        <v>1</v>
      </c>
      <c r="C709" t="s">
        <v>12</v>
      </c>
      <c r="D709" t="s">
        <v>1358</v>
      </c>
      <c r="E709">
        <v>193</v>
      </c>
      <c r="F709">
        <v>12726</v>
      </c>
      <c r="G709">
        <v>9</v>
      </c>
      <c r="H709">
        <v>9</v>
      </c>
      <c r="I709">
        <v>3</v>
      </c>
      <c r="J709">
        <v>3</v>
      </c>
      <c r="K709">
        <v>1.64</v>
      </c>
      <c r="L709" s="1">
        <f t="shared" si="22"/>
        <v>20870.64</v>
      </c>
      <c r="M709" s="1">
        <f t="shared" si="23"/>
        <v>2.60212019660538E-2</v>
      </c>
      <c r="N709" t="s">
        <v>1359</v>
      </c>
    </row>
    <row r="710" spans="1:14" x14ac:dyDescent="0.25">
      <c r="A710">
        <v>568</v>
      </c>
      <c r="B710">
        <v>1</v>
      </c>
      <c r="C710" t="s">
        <v>12</v>
      </c>
      <c r="D710" t="s">
        <v>1563</v>
      </c>
      <c r="E710">
        <v>193</v>
      </c>
      <c r="F710">
        <v>487939</v>
      </c>
      <c r="G710">
        <v>11</v>
      </c>
      <c r="H710">
        <v>11</v>
      </c>
      <c r="I710">
        <v>8</v>
      </c>
      <c r="J710">
        <v>8</v>
      </c>
      <c r="K710">
        <v>7.0000000000000007E-2</v>
      </c>
      <c r="L710" s="1">
        <f t="shared" si="22"/>
        <v>34155.730000000003</v>
      </c>
      <c r="M710" s="1">
        <f t="shared" si="23"/>
        <v>4.2584853585132178E-2</v>
      </c>
      <c r="N710" t="s">
        <v>1564</v>
      </c>
    </row>
    <row r="711" spans="1:14" x14ac:dyDescent="0.25">
      <c r="A711">
        <v>569</v>
      </c>
      <c r="B711">
        <v>1</v>
      </c>
      <c r="C711" t="s">
        <v>12</v>
      </c>
      <c r="D711" t="s">
        <v>2008</v>
      </c>
      <c r="E711">
        <v>193</v>
      </c>
      <c r="F711">
        <v>145550</v>
      </c>
      <c r="G711">
        <v>11</v>
      </c>
      <c r="H711">
        <v>11</v>
      </c>
      <c r="I711">
        <v>6</v>
      </c>
      <c r="J711">
        <v>6</v>
      </c>
      <c r="K711">
        <v>0.19</v>
      </c>
      <c r="L711" s="1">
        <f t="shared" si="22"/>
        <v>27654.5</v>
      </c>
      <c r="M711" s="1">
        <f t="shared" si="23"/>
        <v>3.4479217205137691E-2</v>
      </c>
      <c r="N711" t="s">
        <v>2009</v>
      </c>
    </row>
    <row r="712" spans="1:14" x14ac:dyDescent="0.25">
      <c r="A712">
        <v>570</v>
      </c>
      <c r="B712">
        <v>1</v>
      </c>
      <c r="C712" t="s">
        <v>12</v>
      </c>
      <c r="D712" t="s">
        <v>1247</v>
      </c>
      <c r="E712">
        <v>192</v>
      </c>
      <c r="F712">
        <v>57950</v>
      </c>
      <c r="G712">
        <v>8</v>
      </c>
      <c r="H712">
        <v>8</v>
      </c>
      <c r="I712">
        <v>4</v>
      </c>
      <c r="J712">
        <v>4</v>
      </c>
      <c r="K712">
        <v>0.34</v>
      </c>
      <c r="L712" s="1">
        <f t="shared" si="22"/>
        <v>19703</v>
      </c>
      <c r="M712" s="1">
        <f t="shared" si="23"/>
        <v>2.4565405868586594E-2</v>
      </c>
      <c r="N712" t="s">
        <v>1248</v>
      </c>
    </row>
    <row r="713" spans="1:14" x14ac:dyDescent="0.25">
      <c r="A713">
        <v>571</v>
      </c>
      <c r="B713">
        <v>1</v>
      </c>
      <c r="C713" t="s">
        <v>12</v>
      </c>
      <c r="D713" t="s">
        <v>1366</v>
      </c>
      <c r="E713">
        <v>192</v>
      </c>
      <c r="F713">
        <v>23500</v>
      </c>
      <c r="G713">
        <v>7</v>
      </c>
      <c r="H713">
        <v>7</v>
      </c>
      <c r="I713">
        <v>3</v>
      </c>
      <c r="J713">
        <v>3</v>
      </c>
      <c r="K713">
        <v>0.71</v>
      </c>
      <c r="L713" s="1">
        <f t="shared" si="22"/>
        <v>16685</v>
      </c>
      <c r="M713" s="1">
        <f t="shared" si="23"/>
        <v>2.0802608583330828E-2</v>
      </c>
      <c r="N713" t="s">
        <v>1367</v>
      </c>
    </row>
    <row r="714" spans="1:14" x14ac:dyDescent="0.25">
      <c r="A714">
        <v>572</v>
      </c>
      <c r="B714">
        <v>1</v>
      </c>
      <c r="C714" t="s">
        <v>12</v>
      </c>
      <c r="D714" t="s">
        <v>2082</v>
      </c>
      <c r="E714">
        <v>192</v>
      </c>
      <c r="F714">
        <v>36263</v>
      </c>
      <c r="G714">
        <v>11</v>
      </c>
      <c r="H714">
        <v>11</v>
      </c>
      <c r="I714">
        <v>5</v>
      </c>
      <c r="J714">
        <v>5</v>
      </c>
      <c r="K714">
        <v>0.79</v>
      </c>
      <c r="L714" s="1">
        <f t="shared" si="22"/>
        <v>28647.77</v>
      </c>
      <c r="M714" s="1">
        <f t="shared" si="23"/>
        <v>3.5717611393184745E-2</v>
      </c>
      <c r="N714" t="s">
        <v>2083</v>
      </c>
    </row>
    <row r="715" spans="1:14" x14ac:dyDescent="0.25">
      <c r="A715">
        <v>573</v>
      </c>
      <c r="B715">
        <v>1</v>
      </c>
      <c r="C715" t="s">
        <v>12</v>
      </c>
      <c r="D715" t="s">
        <v>1954</v>
      </c>
      <c r="E715">
        <v>192</v>
      </c>
      <c r="F715">
        <v>37003</v>
      </c>
      <c r="G715">
        <v>9</v>
      </c>
      <c r="H715">
        <v>9</v>
      </c>
      <c r="I715">
        <v>4</v>
      </c>
      <c r="J715">
        <v>4</v>
      </c>
      <c r="K715">
        <v>0.57999999999999996</v>
      </c>
      <c r="L715" s="1">
        <f t="shared" si="22"/>
        <v>21461.739999999998</v>
      </c>
      <c r="M715" s="1">
        <f t="shared" si="23"/>
        <v>2.6758176609961916E-2</v>
      </c>
      <c r="N715" t="s">
        <v>1955</v>
      </c>
    </row>
    <row r="716" spans="1:14" x14ac:dyDescent="0.25">
      <c r="A716">
        <v>574</v>
      </c>
      <c r="B716">
        <v>1</v>
      </c>
      <c r="C716" t="s">
        <v>12</v>
      </c>
      <c r="D716" t="s">
        <v>1703</v>
      </c>
      <c r="E716">
        <v>191</v>
      </c>
      <c r="F716">
        <v>38092</v>
      </c>
      <c r="G716">
        <v>5</v>
      </c>
      <c r="H716">
        <v>5</v>
      </c>
      <c r="I716">
        <v>2</v>
      </c>
      <c r="J716">
        <v>2</v>
      </c>
      <c r="K716">
        <v>0.25</v>
      </c>
      <c r="L716" s="1">
        <f t="shared" si="22"/>
        <v>9523</v>
      </c>
      <c r="M716" s="1">
        <f t="shared" si="23"/>
        <v>1.1873134044894184E-2</v>
      </c>
      <c r="N716" t="s">
        <v>1704</v>
      </c>
    </row>
    <row r="717" spans="1:14" x14ac:dyDescent="0.25">
      <c r="A717">
        <v>575</v>
      </c>
      <c r="B717">
        <v>1</v>
      </c>
      <c r="C717" t="s">
        <v>12</v>
      </c>
      <c r="D717" t="s">
        <v>2192</v>
      </c>
      <c r="E717">
        <v>190</v>
      </c>
      <c r="F717">
        <v>31305</v>
      </c>
      <c r="G717">
        <v>9</v>
      </c>
      <c r="H717">
        <v>9</v>
      </c>
      <c r="I717">
        <v>5</v>
      </c>
      <c r="J717">
        <v>5</v>
      </c>
      <c r="K717">
        <v>0.96</v>
      </c>
      <c r="L717" s="1">
        <f t="shared" si="22"/>
        <v>30052.799999999999</v>
      </c>
      <c r="M717" s="1">
        <f t="shared" si="23"/>
        <v>3.7469381794014066E-2</v>
      </c>
      <c r="N717" t="s">
        <v>2193</v>
      </c>
    </row>
    <row r="718" spans="1:14" x14ac:dyDescent="0.25">
      <c r="A718">
        <v>576</v>
      </c>
      <c r="B718">
        <v>1</v>
      </c>
      <c r="C718" t="s">
        <v>12</v>
      </c>
      <c r="D718" t="s">
        <v>3065</v>
      </c>
      <c r="E718">
        <v>189</v>
      </c>
      <c r="F718">
        <v>20228</v>
      </c>
      <c r="G718">
        <v>5</v>
      </c>
      <c r="H718">
        <v>5</v>
      </c>
      <c r="I718">
        <v>2</v>
      </c>
      <c r="J718">
        <v>2</v>
      </c>
      <c r="K718">
        <v>0.51</v>
      </c>
      <c r="L718" s="1">
        <f t="shared" si="22"/>
        <v>10316.280000000001</v>
      </c>
      <c r="M718" s="1">
        <f t="shared" si="23"/>
        <v>1.2862183690503097E-2</v>
      </c>
      <c r="N718" t="s">
        <v>3066</v>
      </c>
    </row>
    <row r="719" spans="1:14" x14ac:dyDescent="0.25">
      <c r="A719">
        <v>576</v>
      </c>
      <c r="B719">
        <v>2</v>
      </c>
      <c r="C719" t="s">
        <v>12</v>
      </c>
      <c r="D719" t="s">
        <v>3323</v>
      </c>
      <c r="E719">
        <v>65</v>
      </c>
      <c r="F719">
        <v>21032</v>
      </c>
      <c r="G719">
        <v>3</v>
      </c>
      <c r="H719">
        <v>3</v>
      </c>
      <c r="I719">
        <v>2</v>
      </c>
      <c r="J719">
        <v>2</v>
      </c>
      <c r="K719">
        <v>0.49</v>
      </c>
      <c r="L719" s="1">
        <f t="shared" si="22"/>
        <v>10305.68</v>
      </c>
      <c r="M719" s="1">
        <f t="shared" si="23"/>
        <v>1.2848967768957798E-2</v>
      </c>
      <c r="N719" t="s">
        <v>3324</v>
      </c>
    </row>
    <row r="720" spans="1:14" x14ac:dyDescent="0.25">
      <c r="A720">
        <v>577</v>
      </c>
      <c r="B720">
        <v>1</v>
      </c>
      <c r="C720" t="s">
        <v>12</v>
      </c>
      <c r="D720" t="s">
        <v>1390</v>
      </c>
      <c r="E720">
        <v>189</v>
      </c>
      <c r="F720">
        <v>78616</v>
      </c>
      <c r="G720">
        <v>8</v>
      </c>
      <c r="H720">
        <v>8</v>
      </c>
      <c r="I720">
        <v>4</v>
      </c>
      <c r="J720">
        <v>4</v>
      </c>
      <c r="K720">
        <v>0.24</v>
      </c>
      <c r="L720" s="1">
        <f t="shared" si="22"/>
        <v>18867.84</v>
      </c>
      <c r="M720" s="1">
        <f t="shared" si="23"/>
        <v>2.3524140865023239E-2</v>
      </c>
      <c r="N720" t="s">
        <v>1391</v>
      </c>
    </row>
    <row r="721" spans="1:14" x14ac:dyDescent="0.25">
      <c r="A721">
        <v>578</v>
      </c>
      <c r="B721">
        <v>1</v>
      </c>
      <c r="C721" t="s">
        <v>12</v>
      </c>
      <c r="D721" t="s">
        <v>1462</v>
      </c>
      <c r="E721">
        <v>189</v>
      </c>
      <c r="F721">
        <v>153152</v>
      </c>
      <c r="G721">
        <v>5</v>
      </c>
      <c r="H721">
        <v>5</v>
      </c>
      <c r="I721">
        <v>3</v>
      </c>
      <c r="J721">
        <v>3</v>
      </c>
      <c r="K721">
        <v>0.09</v>
      </c>
      <c r="L721" s="1">
        <f t="shared" si="22"/>
        <v>13783.68</v>
      </c>
      <c r="M721" s="1">
        <f t="shared" si="23"/>
        <v>1.7185286177877464E-2</v>
      </c>
      <c r="N721" t="s">
        <v>1463</v>
      </c>
    </row>
    <row r="722" spans="1:14" x14ac:dyDescent="0.25">
      <c r="A722">
        <v>579</v>
      </c>
      <c r="B722">
        <v>1</v>
      </c>
      <c r="C722" t="s">
        <v>12</v>
      </c>
      <c r="D722" t="s">
        <v>3325</v>
      </c>
      <c r="E722">
        <v>187</v>
      </c>
      <c r="F722">
        <v>42230</v>
      </c>
      <c r="G722">
        <v>9</v>
      </c>
      <c r="H722">
        <v>9</v>
      </c>
      <c r="I722">
        <v>5</v>
      </c>
      <c r="J722">
        <v>5</v>
      </c>
      <c r="K722">
        <v>0.65</v>
      </c>
      <c r="L722" s="1">
        <f t="shared" si="22"/>
        <v>27449.5</v>
      </c>
      <c r="M722" s="1">
        <f t="shared" si="23"/>
        <v>3.4223626269591821E-2</v>
      </c>
      <c r="N722" t="s">
        <v>3326</v>
      </c>
    </row>
    <row r="723" spans="1:14" x14ac:dyDescent="0.25">
      <c r="A723">
        <v>579</v>
      </c>
      <c r="B723">
        <v>2</v>
      </c>
      <c r="C723" t="s">
        <v>12</v>
      </c>
      <c r="D723" t="s">
        <v>2136</v>
      </c>
      <c r="E723">
        <v>164</v>
      </c>
      <c r="F723">
        <v>40158</v>
      </c>
      <c r="G723">
        <v>7</v>
      </c>
      <c r="H723">
        <v>7</v>
      </c>
      <c r="I723">
        <v>3</v>
      </c>
      <c r="J723">
        <v>3</v>
      </c>
      <c r="K723">
        <v>0.37</v>
      </c>
      <c r="L723" s="1">
        <f t="shared" si="22"/>
        <v>14858.46</v>
      </c>
      <c r="M723" s="1">
        <f t="shared" si="23"/>
        <v>1.8525305815467651E-2</v>
      </c>
      <c r="N723" t="s">
        <v>2137</v>
      </c>
    </row>
    <row r="724" spans="1:14" x14ac:dyDescent="0.25">
      <c r="A724">
        <v>580</v>
      </c>
      <c r="B724">
        <v>1</v>
      </c>
      <c r="C724" t="s">
        <v>12</v>
      </c>
      <c r="D724" t="s">
        <v>757</v>
      </c>
      <c r="E724">
        <v>187</v>
      </c>
      <c r="F724">
        <v>69172</v>
      </c>
      <c r="G724">
        <v>15</v>
      </c>
      <c r="H724">
        <v>15</v>
      </c>
      <c r="I724">
        <v>7</v>
      </c>
      <c r="J724">
        <v>7</v>
      </c>
      <c r="K724">
        <v>0.54</v>
      </c>
      <c r="L724" s="1">
        <f t="shared" si="22"/>
        <v>37352.880000000005</v>
      </c>
      <c r="M724" s="1">
        <f t="shared" si="23"/>
        <v>4.6571012412354E-2</v>
      </c>
      <c r="N724" t="s">
        <v>758</v>
      </c>
    </row>
    <row r="725" spans="1:14" x14ac:dyDescent="0.25">
      <c r="A725">
        <v>581</v>
      </c>
      <c r="B725">
        <v>1</v>
      </c>
      <c r="C725" t="s">
        <v>12</v>
      </c>
      <c r="D725" t="s">
        <v>1245</v>
      </c>
      <c r="E725">
        <v>187</v>
      </c>
      <c r="F725">
        <v>8474</v>
      </c>
      <c r="G725">
        <v>7</v>
      </c>
      <c r="H725">
        <v>7</v>
      </c>
      <c r="I725">
        <v>3</v>
      </c>
      <c r="J725">
        <v>3</v>
      </c>
      <c r="K725">
        <v>3.24</v>
      </c>
      <c r="L725" s="1">
        <f t="shared" si="22"/>
        <v>27455.760000000002</v>
      </c>
      <c r="M725" s="1">
        <f t="shared" si="23"/>
        <v>3.4231431144013856E-2</v>
      </c>
      <c r="N725" t="s">
        <v>1246</v>
      </c>
    </row>
    <row r="726" spans="1:14" x14ac:dyDescent="0.25">
      <c r="A726">
        <v>582</v>
      </c>
      <c r="B726">
        <v>1</v>
      </c>
      <c r="C726" t="s">
        <v>12</v>
      </c>
      <c r="D726" t="s">
        <v>1643</v>
      </c>
      <c r="E726">
        <v>186</v>
      </c>
      <c r="F726">
        <v>68335</v>
      </c>
      <c r="G726">
        <v>8</v>
      </c>
      <c r="H726">
        <v>8</v>
      </c>
      <c r="I726">
        <v>6</v>
      </c>
      <c r="J726">
        <v>6</v>
      </c>
      <c r="K726">
        <v>0.45</v>
      </c>
      <c r="L726" s="1">
        <f t="shared" si="22"/>
        <v>30750.75</v>
      </c>
      <c r="M726" s="1">
        <f t="shared" si="23"/>
        <v>3.8339575420668896E-2</v>
      </c>
      <c r="N726" t="s">
        <v>1644</v>
      </c>
    </row>
    <row r="727" spans="1:14" x14ac:dyDescent="0.25">
      <c r="A727">
        <v>582</v>
      </c>
      <c r="B727">
        <v>2</v>
      </c>
      <c r="C727" t="s">
        <v>12</v>
      </c>
      <c r="D727" t="s">
        <v>1645</v>
      </c>
      <c r="E727">
        <v>179</v>
      </c>
      <c r="F727">
        <v>68335</v>
      </c>
      <c r="G727">
        <v>8</v>
      </c>
      <c r="H727">
        <v>8</v>
      </c>
      <c r="I727">
        <v>5</v>
      </c>
      <c r="J727">
        <v>5</v>
      </c>
      <c r="K727">
        <v>0.36</v>
      </c>
      <c r="L727" s="1">
        <f t="shared" si="22"/>
        <v>24600.6</v>
      </c>
      <c r="M727" s="1">
        <f t="shared" si="23"/>
        <v>3.0671660336535112E-2</v>
      </c>
      <c r="N727" t="s">
        <v>1646</v>
      </c>
    </row>
    <row r="728" spans="1:14" x14ac:dyDescent="0.25">
      <c r="A728">
        <v>583</v>
      </c>
      <c r="B728">
        <v>1</v>
      </c>
      <c r="C728" t="s">
        <v>12</v>
      </c>
      <c r="D728" t="s">
        <v>1452</v>
      </c>
      <c r="E728">
        <v>186</v>
      </c>
      <c r="F728">
        <v>10274</v>
      </c>
      <c r="G728">
        <v>7</v>
      </c>
      <c r="H728">
        <v>7</v>
      </c>
      <c r="I728">
        <v>1</v>
      </c>
      <c r="J728">
        <v>1</v>
      </c>
      <c r="K728">
        <v>0.49</v>
      </c>
      <c r="L728" s="1">
        <f t="shared" si="22"/>
        <v>5034.26</v>
      </c>
      <c r="M728" s="1">
        <f t="shared" si="23"/>
        <v>6.2766401130787564E-3</v>
      </c>
      <c r="N728" t="s">
        <v>1453</v>
      </c>
    </row>
    <row r="729" spans="1:14" x14ac:dyDescent="0.25">
      <c r="A729">
        <v>584</v>
      </c>
      <c r="B729">
        <v>1</v>
      </c>
      <c r="C729" t="s">
        <v>12</v>
      </c>
      <c r="D729" t="s">
        <v>1755</v>
      </c>
      <c r="E729">
        <v>185</v>
      </c>
      <c r="F729">
        <v>116309</v>
      </c>
      <c r="G729">
        <v>5</v>
      </c>
      <c r="H729">
        <v>5</v>
      </c>
      <c r="I729">
        <v>3</v>
      </c>
      <c r="J729">
        <v>3</v>
      </c>
      <c r="K729">
        <v>0.12</v>
      </c>
      <c r="L729" s="1">
        <f t="shared" si="22"/>
        <v>13957.08</v>
      </c>
      <c r="M729" s="1">
        <f t="shared" si="23"/>
        <v>1.7401478705797724E-2</v>
      </c>
      <c r="N729" t="s">
        <v>1756</v>
      </c>
    </row>
    <row r="730" spans="1:14" x14ac:dyDescent="0.25">
      <c r="A730">
        <v>585</v>
      </c>
      <c r="B730">
        <v>1</v>
      </c>
      <c r="C730" t="s">
        <v>12</v>
      </c>
      <c r="D730" t="s">
        <v>1412</v>
      </c>
      <c r="E730">
        <v>185</v>
      </c>
      <c r="F730">
        <v>8312</v>
      </c>
      <c r="G730">
        <v>7</v>
      </c>
      <c r="H730">
        <v>7</v>
      </c>
      <c r="I730">
        <v>2</v>
      </c>
      <c r="J730">
        <v>2</v>
      </c>
      <c r="K730">
        <v>1.65</v>
      </c>
      <c r="L730" s="1">
        <f t="shared" si="22"/>
        <v>13714.8</v>
      </c>
      <c r="M730" s="1">
        <f t="shared" si="23"/>
        <v>1.7099407623534048E-2</v>
      </c>
      <c r="N730" t="s">
        <v>1413</v>
      </c>
    </row>
    <row r="731" spans="1:14" x14ac:dyDescent="0.25">
      <c r="A731">
        <v>585</v>
      </c>
      <c r="B731">
        <v>2</v>
      </c>
      <c r="C731" t="s">
        <v>12</v>
      </c>
      <c r="D731" t="s">
        <v>1414</v>
      </c>
      <c r="E731">
        <v>159</v>
      </c>
      <c r="F731">
        <v>14761</v>
      </c>
      <c r="G731">
        <v>8</v>
      </c>
      <c r="H731">
        <v>8</v>
      </c>
      <c r="I731">
        <v>2</v>
      </c>
      <c r="J731">
        <v>2</v>
      </c>
      <c r="K731">
        <v>0.75</v>
      </c>
      <c r="L731" s="1">
        <f t="shared" si="22"/>
        <v>11070.75</v>
      </c>
      <c r="M731" s="1">
        <f t="shared" si="23"/>
        <v>1.3802845608265493E-2</v>
      </c>
      <c r="N731" t="s">
        <v>1415</v>
      </c>
    </row>
    <row r="732" spans="1:14" x14ac:dyDescent="0.25">
      <c r="A732">
        <v>586</v>
      </c>
      <c r="B732">
        <v>1</v>
      </c>
      <c r="C732" t="s">
        <v>12</v>
      </c>
      <c r="D732" t="s">
        <v>506</v>
      </c>
      <c r="E732">
        <v>184</v>
      </c>
      <c r="F732">
        <v>27206</v>
      </c>
      <c r="G732">
        <v>4</v>
      </c>
      <c r="H732">
        <v>4</v>
      </c>
      <c r="I732">
        <v>1</v>
      </c>
      <c r="J732">
        <v>1</v>
      </c>
      <c r="K732">
        <v>0.17</v>
      </c>
      <c r="L732" s="1">
        <f t="shared" si="22"/>
        <v>4625.0200000000004</v>
      </c>
      <c r="M732" s="1">
        <f t="shared" si="23"/>
        <v>5.7664057986261171E-3</v>
      </c>
      <c r="N732" t="s">
        <v>507</v>
      </c>
    </row>
    <row r="733" spans="1:14" x14ac:dyDescent="0.25">
      <c r="A733">
        <v>587</v>
      </c>
      <c r="B733">
        <v>1</v>
      </c>
      <c r="C733" t="s">
        <v>12</v>
      </c>
      <c r="D733" t="s">
        <v>1432</v>
      </c>
      <c r="E733">
        <v>184</v>
      </c>
      <c r="F733">
        <v>55411</v>
      </c>
      <c r="G733">
        <v>6</v>
      </c>
      <c r="H733">
        <v>6</v>
      </c>
      <c r="I733">
        <v>2</v>
      </c>
      <c r="J733">
        <v>2</v>
      </c>
      <c r="K733">
        <v>0.17</v>
      </c>
      <c r="L733" s="1">
        <f t="shared" si="22"/>
        <v>9419.8700000000008</v>
      </c>
      <c r="M733" s="1">
        <f t="shared" si="23"/>
        <v>1.1744553102538842E-2</v>
      </c>
      <c r="N733" t="s">
        <v>1433</v>
      </c>
    </row>
    <row r="734" spans="1:14" x14ac:dyDescent="0.25">
      <c r="A734">
        <v>588</v>
      </c>
      <c r="B734">
        <v>1</v>
      </c>
      <c r="C734" t="s">
        <v>12</v>
      </c>
      <c r="D734" t="s">
        <v>1575</v>
      </c>
      <c r="E734">
        <v>184</v>
      </c>
      <c r="F734">
        <v>84966</v>
      </c>
      <c r="G734">
        <v>14</v>
      </c>
      <c r="H734">
        <v>14</v>
      </c>
      <c r="I734">
        <v>9</v>
      </c>
      <c r="J734">
        <v>9</v>
      </c>
      <c r="K734">
        <v>0.56999999999999995</v>
      </c>
      <c r="L734" s="1">
        <f t="shared" si="22"/>
        <v>48430.619999999995</v>
      </c>
      <c r="M734" s="1">
        <f t="shared" si="23"/>
        <v>6.0382573048129072E-2</v>
      </c>
      <c r="N734" t="s">
        <v>1576</v>
      </c>
    </row>
    <row r="735" spans="1:14" x14ac:dyDescent="0.25">
      <c r="A735">
        <v>589</v>
      </c>
      <c r="B735">
        <v>1</v>
      </c>
      <c r="C735" t="s">
        <v>12</v>
      </c>
      <c r="D735" t="s">
        <v>1557</v>
      </c>
      <c r="E735">
        <v>183</v>
      </c>
      <c r="F735">
        <v>74738</v>
      </c>
      <c r="G735">
        <v>9</v>
      </c>
      <c r="H735">
        <v>9</v>
      </c>
      <c r="I735">
        <v>2</v>
      </c>
      <c r="J735">
        <v>2</v>
      </c>
      <c r="K735">
        <v>0.12</v>
      </c>
      <c r="L735" s="1">
        <f t="shared" si="22"/>
        <v>8968.56</v>
      </c>
      <c r="M735" s="1">
        <f t="shared" si="23"/>
        <v>1.1181866540971981E-2</v>
      </c>
      <c r="N735" t="s">
        <v>1558</v>
      </c>
    </row>
    <row r="736" spans="1:14" x14ac:dyDescent="0.25">
      <c r="A736">
        <v>590</v>
      </c>
      <c r="B736">
        <v>1</v>
      </c>
      <c r="C736" t="s">
        <v>12</v>
      </c>
      <c r="D736" t="s">
        <v>2188</v>
      </c>
      <c r="E736">
        <v>183</v>
      </c>
      <c r="F736">
        <v>42642</v>
      </c>
      <c r="G736">
        <v>3</v>
      </c>
      <c r="H736">
        <v>3</v>
      </c>
      <c r="I736">
        <v>1</v>
      </c>
      <c r="J736">
        <v>1</v>
      </c>
      <c r="K736">
        <v>0.1</v>
      </c>
      <c r="L736" s="1">
        <f t="shared" si="22"/>
        <v>4264.2</v>
      </c>
      <c r="M736" s="1">
        <f t="shared" si="23"/>
        <v>5.3165408163643579E-3</v>
      </c>
      <c r="N736" t="s">
        <v>2189</v>
      </c>
    </row>
    <row r="737" spans="1:14" x14ac:dyDescent="0.25">
      <c r="A737">
        <v>591</v>
      </c>
      <c r="B737">
        <v>1</v>
      </c>
      <c r="C737" t="s">
        <v>12</v>
      </c>
      <c r="D737" t="s">
        <v>3327</v>
      </c>
      <c r="E737">
        <v>183</v>
      </c>
      <c r="F737">
        <v>265820</v>
      </c>
      <c r="G737">
        <v>8</v>
      </c>
      <c r="H737">
        <v>8</v>
      </c>
      <c r="I737">
        <v>3</v>
      </c>
      <c r="J737">
        <v>3</v>
      </c>
      <c r="K737">
        <v>0.05</v>
      </c>
      <c r="L737" s="1">
        <f t="shared" si="22"/>
        <v>13291</v>
      </c>
      <c r="M737" s="1">
        <f t="shared" si="23"/>
        <v>1.6571020118732398E-2</v>
      </c>
      <c r="N737" t="s">
        <v>3328</v>
      </c>
    </row>
    <row r="738" spans="1:14" x14ac:dyDescent="0.25">
      <c r="A738">
        <v>592</v>
      </c>
      <c r="B738">
        <v>1</v>
      </c>
      <c r="C738" t="s">
        <v>12</v>
      </c>
      <c r="D738" t="s">
        <v>1486</v>
      </c>
      <c r="E738">
        <v>183</v>
      </c>
      <c r="F738">
        <v>29314</v>
      </c>
      <c r="G738">
        <v>6</v>
      </c>
      <c r="H738">
        <v>6</v>
      </c>
      <c r="I738">
        <v>2</v>
      </c>
      <c r="J738">
        <v>2</v>
      </c>
      <c r="K738">
        <v>0.33</v>
      </c>
      <c r="L738" s="1">
        <f t="shared" si="22"/>
        <v>9673.6200000000008</v>
      </c>
      <c r="M738" s="1">
        <f t="shared" si="23"/>
        <v>1.2060924809342569E-2</v>
      </c>
      <c r="N738" t="s">
        <v>1487</v>
      </c>
    </row>
    <row r="739" spans="1:14" x14ac:dyDescent="0.25">
      <c r="A739">
        <v>593</v>
      </c>
      <c r="B739">
        <v>1</v>
      </c>
      <c r="C739" t="s">
        <v>12</v>
      </c>
      <c r="D739" t="s">
        <v>3329</v>
      </c>
      <c r="E739">
        <v>182</v>
      </c>
      <c r="F739">
        <v>62136</v>
      </c>
      <c r="G739">
        <v>7</v>
      </c>
      <c r="H739">
        <v>7</v>
      </c>
      <c r="I739">
        <v>4</v>
      </c>
      <c r="J739">
        <v>4</v>
      </c>
      <c r="K739">
        <v>0.31</v>
      </c>
      <c r="L739" s="1">
        <f t="shared" si="22"/>
        <v>19262.16</v>
      </c>
      <c r="M739" s="1">
        <f t="shared" si="23"/>
        <v>2.4015773146508344E-2</v>
      </c>
      <c r="N739" t="s">
        <v>3330</v>
      </c>
    </row>
    <row r="740" spans="1:14" x14ac:dyDescent="0.25">
      <c r="A740">
        <v>593</v>
      </c>
      <c r="B740">
        <v>2</v>
      </c>
      <c r="C740" t="s">
        <v>12</v>
      </c>
      <c r="D740" t="s">
        <v>3331</v>
      </c>
      <c r="E740">
        <v>101</v>
      </c>
      <c r="F740">
        <v>62238</v>
      </c>
      <c r="G740">
        <v>7</v>
      </c>
      <c r="H740">
        <v>7</v>
      </c>
      <c r="I740">
        <v>4</v>
      </c>
      <c r="J740">
        <v>4</v>
      </c>
      <c r="K740">
        <v>0.31</v>
      </c>
      <c r="L740" s="1">
        <f t="shared" si="22"/>
        <v>19293.78</v>
      </c>
      <c r="M740" s="1">
        <f t="shared" si="23"/>
        <v>2.4055196489834979E-2</v>
      </c>
      <c r="N740" t="s">
        <v>3332</v>
      </c>
    </row>
    <row r="741" spans="1:14" x14ac:dyDescent="0.25">
      <c r="A741">
        <v>594</v>
      </c>
      <c r="B741">
        <v>1</v>
      </c>
      <c r="C741" t="s">
        <v>12</v>
      </c>
      <c r="D741" t="s">
        <v>1156</v>
      </c>
      <c r="E741">
        <v>181</v>
      </c>
      <c r="F741">
        <v>112711</v>
      </c>
      <c r="G741">
        <v>11</v>
      </c>
      <c r="H741">
        <v>11</v>
      </c>
      <c r="I741">
        <v>5</v>
      </c>
      <c r="J741">
        <v>5</v>
      </c>
      <c r="K741">
        <v>0.21</v>
      </c>
      <c r="L741" s="1">
        <f t="shared" si="22"/>
        <v>23669.309999999998</v>
      </c>
      <c r="M741" s="1">
        <f t="shared" si="23"/>
        <v>2.9510541885976516E-2</v>
      </c>
      <c r="N741" t="s">
        <v>1157</v>
      </c>
    </row>
    <row r="742" spans="1:14" x14ac:dyDescent="0.25">
      <c r="A742">
        <v>595</v>
      </c>
      <c r="B742">
        <v>1</v>
      </c>
      <c r="C742" t="s">
        <v>12</v>
      </c>
      <c r="D742" t="s">
        <v>1920</v>
      </c>
      <c r="E742">
        <v>180</v>
      </c>
      <c r="F742">
        <v>281096</v>
      </c>
      <c r="G742">
        <v>11</v>
      </c>
      <c r="H742">
        <v>11</v>
      </c>
      <c r="I742">
        <v>7</v>
      </c>
      <c r="J742">
        <v>7</v>
      </c>
      <c r="K742">
        <v>0.11</v>
      </c>
      <c r="L742" s="1">
        <f t="shared" si="22"/>
        <v>30920.560000000001</v>
      </c>
      <c r="M742" s="1">
        <f t="shared" si="23"/>
        <v>3.855129199025447E-2</v>
      </c>
      <c r="N742" t="s">
        <v>1921</v>
      </c>
    </row>
    <row r="743" spans="1:14" x14ac:dyDescent="0.25">
      <c r="A743">
        <v>596</v>
      </c>
      <c r="B743">
        <v>1</v>
      </c>
      <c r="C743" t="s">
        <v>12</v>
      </c>
      <c r="D743" t="s">
        <v>1434</v>
      </c>
      <c r="E743">
        <v>179</v>
      </c>
      <c r="F743">
        <v>18196</v>
      </c>
      <c r="G743">
        <v>4</v>
      </c>
      <c r="H743">
        <v>4</v>
      </c>
      <c r="I743">
        <v>2</v>
      </c>
      <c r="J743">
        <v>2</v>
      </c>
      <c r="K743">
        <v>0.57999999999999996</v>
      </c>
      <c r="L743" s="1">
        <f t="shared" si="22"/>
        <v>10553.679999999998</v>
      </c>
      <c r="M743" s="1">
        <f t="shared" si="23"/>
        <v>1.3158170461715723E-2</v>
      </c>
      <c r="N743" t="s">
        <v>1435</v>
      </c>
    </row>
    <row r="744" spans="1:14" x14ac:dyDescent="0.25">
      <c r="A744">
        <v>597</v>
      </c>
      <c r="B744">
        <v>1</v>
      </c>
      <c r="C744" t="s">
        <v>12</v>
      </c>
      <c r="D744" t="s">
        <v>1902</v>
      </c>
      <c r="E744">
        <v>179</v>
      </c>
      <c r="F744">
        <v>40099</v>
      </c>
      <c r="G744">
        <v>6</v>
      </c>
      <c r="H744">
        <v>6</v>
      </c>
      <c r="I744">
        <v>3</v>
      </c>
      <c r="J744">
        <v>3</v>
      </c>
      <c r="K744">
        <v>0.37</v>
      </c>
      <c r="L744" s="1">
        <f t="shared" si="22"/>
        <v>14836.63</v>
      </c>
      <c r="M744" s="1">
        <f t="shared" si="23"/>
        <v>1.8498088497794645E-2</v>
      </c>
      <c r="N744" t="s">
        <v>1903</v>
      </c>
    </row>
    <row r="745" spans="1:14" x14ac:dyDescent="0.25">
      <c r="A745">
        <v>598</v>
      </c>
      <c r="B745">
        <v>1</v>
      </c>
      <c r="C745" t="s">
        <v>12</v>
      </c>
      <c r="D745" t="s">
        <v>2260</v>
      </c>
      <c r="E745">
        <v>178</v>
      </c>
      <c r="F745">
        <v>103699</v>
      </c>
      <c r="G745">
        <v>6</v>
      </c>
      <c r="H745">
        <v>6</v>
      </c>
      <c r="I745">
        <v>4</v>
      </c>
      <c r="J745">
        <v>4</v>
      </c>
      <c r="K745">
        <v>0.18</v>
      </c>
      <c r="L745" s="1">
        <f t="shared" si="22"/>
        <v>18665.82</v>
      </c>
      <c r="M745" s="1">
        <f t="shared" si="23"/>
        <v>2.3272265348930669E-2</v>
      </c>
      <c r="N745" t="s">
        <v>2261</v>
      </c>
    </row>
    <row r="746" spans="1:14" x14ac:dyDescent="0.25">
      <c r="A746">
        <v>599</v>
      </c>
      <c r="B746">
        <v>1</v>
      </c>
      <c r="C746" t="s">
        <v>12</v>
      </c>
      <c r="D746" t="s">
        <v>1476</v>
      </c>
      <c r="E746">
        <v>177</v>
      </c>
      <c r="F746">
        <v>51897</v>
      </c>
      <c r="G746">
        <v>9</v>
      </c>
      <c r="H746">
        <v>9</v>
      </c>
      <c r="I746">
        <v>3</v>
      </c>
      <c r="J746">
        <v>3</v>
      </c>
      <c r="K746">
        <v>0.28000000000000003</v>
      </c>
      <c r="L746" s="1">
        <f t="shared" si="22"/>
        <v>14531.160000000002</v>
      </c>
      <c r="M746" s="1">
        <f t="shared" si="23"/>
        <v>1.8117233068130276E-2</v>
      </c>
      <c r="N746" t="s">
        <v>1477</v>
      </c>
    </row>
    <row r="747" spans="1:14" x14ac:dyDescent="0.25">
      <c r="A747">
        <v>599</v>
      </c>
      <c r="B747">
        <v>2</v>
      </c>
      <c r="C747" t="s">
        <v>12</v>
      </c>
      <c r="D747" t="s">
        <v>1474</v>
      </c>
      <c r="E747">
        <v>166</v>
      </c>
      <c r="F747">
        <v>41074</v>
      </c>
      <c r="G747">
        <v>7</v>
      </c>
      <c r="H747">
        <v>7</v>
      </c>
      <c r="I747">
        <v>3</v>
      </c>
      <c r="J747">
        <v>3</v>
      </c>
      <c r="K747">
        <v>0.36</v>
      </c>
      <c r="L747" s="1">
        <f t="shared" si="22"/>
        <v>14786.64</v>
      </c>
      <c r="M747" s="1">
        <f t="shared" si="23"/>
        <v>1.8435761713072995E-2</v>
      </c>
      <c r="N747" t="s">
        <v>1475</v>
      </c>
    </row>
    <row r="748" spans="1:14" x14ac:dyDescent="0.25">
      <c r="A748">
        <v>600</v>
      </c>
      <c r="B748">
        <v>1</v>
      </c>
      <c r="C748" t="s">
        <v>12</v>
      </c>
      <c r="D748" t="s">
        <v>462</v>
      </c>
      <c r="E748">
        <v>176</v>
      </c>
      <c r="F748">
        <v>12004</v>
      </c>
      <c r="G748">
        <v>6</v>
      </c>
      <c r="H748">
        <v>6</v>
      </c>
      <c r="I748">
        <v>2</v>
      </c>
      <c r="J748">
        <v>2</v>
      </c>
      <c r="K748">
        <v>0.99</v>
      </c>
      <c r="L748" s="1">
        <f t="shared" si="22"/>
        <v>11883.96</v>
      </c>
      <c r="M748" s="1">
        <f t="shared" si="23"/>
        <v>1.4816743679949668E-2</v>
      </c>
      <c r="N748" t="s">
        <v>463</v>
      </c>
    </row>
    <row r="749" spans="1:14" x14ac:dyDescent="0.25">
      <c r="A749">
        <v>601</v>
      </c>
      <c r="B749">
        <v>1</v>
      </c>
      <c r="C749" t="s">
        <v>12</v>
      </c>
      <c r="D749" t="s">
        <v>2012</v>
      </c>
      <c r="E749">
        <v>176</v>
      </c>
      <c r="F749">
        <v>54117</v>
      </c>
      <c r="G749">
        <v>10</v>
      </c>
      <c r="H749">
        <v>10</v>
      </c>
      <c r="I749">
        <v>5</v>
      </c>
      <c r="J749">
        <v>5</v>
      </c>
      <c r="K749">
        <v>0.48</v>
      </c>
      <c r="L749" s="1">
        <f t="shared" si="22"/>
        <v>25976.16</v>
      </c>
      <c r="M749" s="1">
        <f t="shared" si="23"/>
        <v>3.2386687981898407E-2</v>
      </c>
      <c r="N749" t="s">
        <v>2013</v>
      </c>
    </row>
    <row r="750" spans="1:14" x14ac:dyDescent="0.25">
      <c r="A750">
        <v>602</v>
      </c>
      <c r="B750">
        <v>1</v>
      </c>
      <c r="C750" t="s">
        <v>12</v>
      </c>
      <c r="D750" t="s">
        <v>1382</v>
      </c>
      <c r="E750">
        <v>175</v>
      </c>
      <c r="F750">
        <v>33039</v>
      </c>
      <c r="G750">
        <v>8</v>
      </c>
      <c r="H750">
        <v>8</v>
      </c>
      <c r="I750">
        <v>5</v>
      </c>
      <c r="J750">
        <v>5</v>
      </c>
      <c r="K750">
        <v>0.89</v>
      </c>
      <c r="L750" s="1">
        <f t="shared" si="22"/>
        <v>29404.71</v>
      </c>
      <c r="M750" s="1">
        <f t="shared" si="23"/>
        <v>3.66613528700242E-2</v>
      </c>
      <c r="N750" t="s">
        <v>1383</v>
      </c>
    </row>
    <row r="751" spans="1:14" x14ac:dyDescent="0.25">
      <c r="A751">
        <v>603</v>
      </c>
      <c r="B751">
        <v>1</v>
      </c>
      <c r="C751" t="s">
        <v>12</v>
      </c>
      <c r="D751" t="s">
        <v>2214</v>
      </c>
      <c r="E751">
        <v>174</v>
      </c>
      <c r="F751">
        <v>14973</v>
      </c>
      <c r="G751">
        <v>10</v>
      </c>
      <c r="H751">
        <v>10</v>
      </c>
      <c r="I751">
        <v>3</v>
      </c>
      <c r="J751">
        <v>3</v>
      </c>
      <c r="K751">
        <v>1.3</v>
      </c>
      <c r="L751" s="1">
        <f t="shared" si="22"/>
        <v>19464.900000000001</v>
      </c>
      <c r="M751" s="1">
        <f t="shared" si="23"/>
        <v>2.4268546347837955E-2</v>
      </c>
      <c r="N751" t="s">
        <v>2215</v>
      </c>
    </row>
    <row r="752" spans="1:14" x14ac:dyDescent="0.25">
      <c r="A752">
        <v>604</v>
      </c>
      <c r="B752">
        <v>1</v>
      </c>
      <c r="C752" t="s">
        <v>12</v>
      </c>
      <c r="D752" t="s">
        <v>3333</v>
      </c>
      <c r="E752">
        <v>174</v>
      </c>
      <c r="F752">
        <v>19869</v>
      </c>
      <c r="G752">
        <v>7</v>
      </c>
      <c r="H752">
        <v>7</v>
      </c>
      <c r="I752">
        <v>2</v>
      </c>
      <c r="J752">
        <v>2</v>
      </c>
      <c r="K752">
        <v>0.52</v>
      </c>
      <c r="L752" s="1">
        <f t="shared" si="22"/>
        <v>10331.880000000001</v>
      </c>
      <c r="M752" s="1">
        <f t="shared" si="23"/>
        <v>1.2881633537305611E-2</v>
      </c>
      <c r="N752" t="s">
        <v>3334</v>
      </c>
    </row>
    <row r="753" spans="1:14" x14ac:dyDescent="0.25">
      <c r="A753">
        <v>605</v>
      </c>
      <c r="B753">
        <v>1</v>
      </c>
      <c r="C753" t="s">
        <v>12</v>
      </c>
      <c r="D753" t="s">
        <v>2409</v>
      </c>
      <c r="E753">
        <v>172</v>
      </c>
      <c r="F753">
        <v>26213</v>
      </c>
      <c r="G753">
        <v>5</v>
      </c>
      <c r="H753">
        <v>5</v>
      </c>
      <c r="I753">
        <v>2</v>
      </c>
      <c r="J753">
        <v>2</v>
      </c>
      <c r="K753">
        <v>0.38</v>
      </c>
      <c r="L753" s="1">
        <f t="shared" si="22"/>
        <v>9960.94</v>
      </c>
      <c r="M753" s="1">
        <f t="shared" si="23"/>
        <v>1.2419151090323249E-2</v>
      </c>
      <c r="N753" t="s">
        <v>2410</v>
      </c>
    </row>
    <row r="754" spans="1:14" x14ac:dyDescent="0.25">
      <c r="A754">
        <v>606</v>
      </c>
      <c r="B754">
        <v>1</v>
      </c>
      <c r="C754" t="s">
        <v>12</v>
      </c>
      <c r="D754" t="s">
        <v>1745</v>
      </c>
      <c r="E754">
        <v>172</v>
      </c>
      <c r="F754">
        <v>22552</v>
      </c>
      <c r="G754">
        <v>8</v>
      </c>
      <c r="H754">
        <v>8</v>
      </c>
      <c r="I754">
        <v>4</v>
      </c>
      <c r="J754">
        <v>4</v>
      </c>
      <c r="K754">
        <v>1.1000000000000001</v>
      </c>
      <c r="L754" s="1">
        <f t="shared" si="22"/>
        <v>24807.200000000001</v>
      </c>
      <c r="M754" s="1">
        <f t="shared" si="23"/>
        <v>3.0929246128163293E-2</v>
      </c>
      <c r="N754" t="s">
        <v>1746</v>
      </c>
    </row>
    <row r="755" spans="1:14" x14ac:dyDescent="0.25">
      <c r="A755">
        <v>607</v>
      </c>
      <c r="B755">
        <v>1</v>
      </c>
      <c r="C755" t="s">
        <v>12</v>
      </c>
      <c r="D755" t="s">
        <v>2174</v>
      </c>
      <c r="E755">
        <v>171</v>
      </c>
      <c r="F755">
        <v>97416</v>
      </c>
      <c r="G755">
        <v>3</v>
      </c>
      <c r="H755">
        <v>3</v>
      </c>
      <c r="I755">
        <v>1</v>
      </c>
      <c r="J755">
        <v>1</v>
      </c>
      <c r="K755">
        <v>0.04</v>
      </c>
      <c r="L755" s="1">
        <f t="shared" si="22"/>
        <v>3896.64</v>
      </c>
      <c r="M755" s="1">
        <f t="shared" si="23"/>
        <v>4.8582725028558727E-3</v>
      </c>
      <c r="N755" t="s">
        <v>2175</v>
      </c>
    </row>
    <row r="756" spans="1:14" x14ac:dyDescent="0.25">
      <c r="A756">
        <v>608</v>
      </c>
      <c r="B756">
        <v>1</v>
      </c>
      <c r="C756" t="s">
        <v>12</v>
      </c>
      <c r="D756" t="s">
        <v>1697</v>
      </c>
      <c r="E756">
        <v>170</v>
      </c>
      <c r="F756">
        <v>62055</v>
      </c>
      <c r="G756">
        <v>5</v>
      </c>
      <c r="H756">
        <v>5</v>
      </c>
      <c r="I756">
        <v>3</v>
      </c>
      <c r="J756">
        <v>3</v>
      </c>
      <c r="K756">
        <v>0.23</v>
      </c>
      <c r="L756" s="1">
        <f t="shared" si="22"/>
        <v>14272.650000000001</v>
      </c>
      <c r="M756" s="1">
        <f t="shared" si="23"/>
        <v>1.7794926664481677E-2</v>
      </c>
      <c r="N756" t="s">
        <v>1698</v>
      </c>
    </row>
    <row r="757" spans="1:14" x14ac:dyDescent="0.25">
      <c r="A757">
        <v>609</v>
      </c>
      <c r="B757">
        <v>1</v>
      </c>
      <c r="C757" t="s">
        <v>12</v>
      </c>
      <c r="D757" t="s">
        <v>2190</v>
      </c>
      <c r="E757">
        <v>170</v>
      </c>
      <c r="F757">
        <v>109522</v>
      </c>
      <c r="G757">
        <v>5</v>
      </c>
      <c r="H757">
        <v>5</v>
      </c>
      <c r="I757">
        <v>3</v>
      </c>
      <c r="J757">
        <v>3</v>
      </c>
      <c r="K757">
        <v>0.12</v>
      </c>
      <c r="L757" s="1">
        <f t="shared" si="22"/>
        <v>13142.64</v>
      </c>
      <c r="M757" s="1">
        <f t="shared" si="23"/>
        <v>1.6386047088500274E-2</v>
      </c>
      <c r="N757" t="s">
        <v>2191</v>
      </c>
    </row>
    <row r="758" spans="1:14" x14ac:dyDescent="0.25">
      <c r="A758">
        <v>610</v>
      </c>
      <c r="B758">
        <v>1</v>
      </c>
      <c r="C758" t="s">
        <v>12</v>
      </c>
      <c r="D758" t="s">
        <v>2000</v>
      </c>
      <c r="E758">
        <v>170</v>
      </c>
      <c r="F758">
        <v>54700</v>
      </c>
      <c r="G758">
        <v>9</v>
      </c>
      <c r="H758">
        <v>9</v>
      </c>
      <c r="I758">
        <v>4</v>
      </c>
      <c r="J758">
        <v>4</v>
      </c>
      <c r="K758">
        <v>0.36</v>
      </c>
      <c r="L758" s="1">
        <f t="shared" si="22"/>
        <v>19692</v>
      </c>
      <c r="M758" s="1">
        <f t="shared" si="23"/>
        <v>2.4551691233020718E-2</v>
      </c>
      <c r="N758" t="s">
        <v>2001</v>
      </c>
    </row>
    <row r="759" spans="1:14" x14ac:dyDescent="0.25">
      <c r="A759">
        <v>611</v>
      </c>
      <c r="B759">
        <v>1</v>
      </c>
      <c r="C759" t="s">
        <v>12</v>
      </c>
      <c r="D759" t="s">
        <v>3335</v>
      </c>
      <c r="E759">
        <v>169</v>
      </c>
      <c r="F759">
        <v>21520</v>
      </c>
      <c r="G759">
        <v>8</v>
      </c>
      <c r="H759">
        <v>8</v>
      </c>
      <c r="I759">
        <v>4</v>
      </c>
      <c r="J759">
        <v>4</v>
      </c>
      <c r="K759">
        <v>1.18</v>
      </c>
      <c r="L759" s="1">
        <f t="shared" si="22"/>
        <v>25393.599999999999</v>
      </c>
      <c r="M759" s="1">
        <f t="shared" si="23"/>
        <v>3.1660360882329618E-2</v>
      </c>
      <c r="N759" t="s">
        <v>3336</v>
      </c>
    </row>
    <row r="760" spans="1:14" x14ac:dyDescent="0.25">
      <c r="A760">
        <v>612</v>
      </c>
      <c r="B760">
        <v>1</v>
      </c>
      <c r="C760" t="s">
        <v>12</v>
      </c>
      <c r="D760" t="s">
        <v>1629</v>
      </c>
      <c r="E760">
        <v>169</v>
      </c>
      <c r="F760">
        <v>43624</v>
      </c>
      <c r="G760">
        <v>7</v>
      </c>
      <c r="H760">
        <v>7</v>
      </c>
      <c r="I760">
        <v>3</v>
      </c>
      <c r="J760">
        <v>3</v>
      </c>
      <c r="K760">
        <v>0.34</v>
      </c>
      <c r="L760" s="1">
        <f t="shared" si="22"/>
        <v>14832.160000000002</v>
      </c>
      <c r="M760" s="1">
        <f t="shared" si="23"/>
        <v>1.8492515368614695E-2</v>
      </c>
      <c r="N760" t="s">
        <v>1630</v>
      </c>
    </row>
    <row r="761" spans="1:14" x14ac:dyDescent="0.25">
      <c r="A761">
        <v>613</v>
      </c>
      <c r="B761">
        <v>1</v>
      </c>
      <c r="C761" t="s">
        <v>12</v>
      </c>
      <c r="D761" t="s">
        <v>2846</v>
      </c>
      <c r="E761">
        <v>169</v>
      </c>
      <c r="F761">
        <v>135536</v>
      </c>
      <c r="G761">
        <v>8</v>
      </c>
      <c r="H761">
        <v>8</v>
      </c>
      <c r="I761">
        <v>5</v>
      </c>
      <c r="J761">
        <v>5</v>
      </c>
      <c r="K761">
        <v>0.17</v>
      </c>
      <c r="L761" s="1">
        <f t="shared" si="22"/>
        <v>23041.120000000003</v>
      </c>
      <c r="M761" s="1">
        <f t="shared" si="23"/>
        <v>2.8727323984510379E-2</v>
      </c>
      <c r="N761" t="s">
        <v>2847</v>
      </c>
    </row>
    <row r="762" spans="1:14" x14ac:dyDescent="0.25">
      <c r="A762">
        <v>614</v>
      </c>
      <c r="B762">
        <v>1</v>
      </c>
      <c r="C762" t="s">
        <v>12</v>
      </c>
      <c r="D762" t="s">
        <v>1625</v>
      </c>
      <c r="E762">
        <v>169</v>
      </c>
      <c r="F762">
        <v>14077</v>
      </c>
      <c r="G762">
        <v>6</v>
      </c>
      <c r="H762">
        <v>6</v>
      </c>
      <c r="I762">
        <v>2</v>
      </c>
      <c r="J762">
        <v>2</v>
      </c>
      <c r="K762">
        <v>0.8</v>
      </c>
      <c r="L762" s="1">
        <f t="shared" si="22"/>
        <v>11261.6</v>
      </c>
      <c r="M762" s="1">
        <f t="shared" si="23"/>
        <v>1.404079453533344E-2</v>
      </c>
      <c r="N762" t="s">
        <v>1626</v>
      </c>
    </row>
    <row r="763" spans="1:14" x14ac:dyDescent="0.25">
      <c r="A763">
        <v>615</v>
      </c>
      <c r="B763">
        <v>1</v>
      </c>
      <c r="C763" t="s">
        <v>12</v>
      </c>
      <c r="D763" t="s">
        <v>474</v>
      </c>
      <c r="E763">
        <v>168</v>
      </c>
      <c r="F763">
        <v>31814</v>
      </c>
      <c r="G763">
        <v>6</v>
      </c>
      <c r="H763">
        <v>6</v>
      </c>
      <c r="I763">
        <v>2</v>
      </c>
      <c r="J763">
        <v>2</v>
      </c>
      <c r="K763">
        <v>0.3</v>
      </c>
      <c r="L763" s="1">
        <f t="shared" si="22"/>
        <v>9544.1999999999989</v>
      </c>
      <c r="M763" s="1">
        <f t="shared" si="23"/>
        <v>1.189956588798478E-2</v>
      </c>
      <c r="N763" t="s">
        <v>475</v>
      </c>
    </row>
    <row r="764" spans="1:14" x14ac:dyDescent="0.25">
      <c r="A764">
        <v>616</v>
      </c>
      <c r="B764">
        <v>1</v>
      </c>
      <c r="C764" t="s">
        <v>12</v>
      </c>
      <c r="D764" t="s">
        <v>1518</v>
      </c>
      <c r="E764">
        <v>167</v>
      </c>
      <c r="F764">
        <v>35177</v>
      </c>
      <c r="G764">
        <v>5</v>
      </c>
      <c r="H764">
        <v>5</v>
      </c>
      <c r="I764">
        <v>3</v>
      </c>
      <c r="J764">
        <v>3</v>
      </c>
      <c r="K764">
        <v>0.43</v>
      </c>
      <c r="L764" s="1">
        <f t="shared" si="22"/>
        <v>15126.11</v>
      </c>
      <c r="M764" s="1">
        <f t="shared" si="23"/>
        <v>1.8859007834486439E-2</v>
      </c>
      <c r="N764" t="s">
        <v>1519</v>
      </c>
    </row>
    <row r="765" spans="1:14" x14ac:dyDescent="0.25">
      <c r="A765">
        <v>617</v>
      </c>
      <c r="B765">
        <v>1</v>
      </c>
      <c r="C765" t="s">
        <v>12</v>
      </c>
      <c r="D765" t="s">
        <v>1583</v>
      </c>
      <c r="E765">
        <v>167</v>
      </c>
      <c r="F765">
        <v>55303</v>
      </c>
      <c r="G765">
        <v>10</v>
      </c>
      <c r="H765">
        <v>10</v>
      </c>
      <c r="I765">
        <v>6</v>
      </c>
      <c r="J765">
        <v>6</v>
      </c>
      <c r="K765">
        <v>0.57999999999999996</v>
      </c>
      <c r="L765" s="1">
        <f t="shared" si="22"/>
        <v>32075.739999999998</v>
      </c>
      <c r="M765" s="1">
        <f t="shared" si="23"/>
        <v>3.9991553145980699E-2</v>
      </c>
      <c r="N765" t="s">
        <v>1584</v>
      </c>
    </row>
    <row r="766" spans="1:14" x14ac:dyDescent="0.25">
      <c r="A766">
        <v>618</v>
      </c>
      <c r="B766">
        <v>1</v>
      </c>
      <c r="C766" t="s">
        <v>12</v>
      </c>
      <c r="D766" t="s">
        <v>2048</v>
      </c>
      <c r="E766">
        <v>166</v>
      </c>
      <c r="F766">
        <v>34535</v>
      </c>
      <c r="G766">
        <v>5</v>
      </c>
      <c r="H766">
        <v>5</v>
      </c>
      <c r="I766">
        <v>3</v>
      </c>
      <c r="J766">
        <v>3</v>
      </c>
      <c r="K766">
        <v>0.44</v>
      </c>
      <c r="L766" s="1">
        <f t="shared" si="22"/>
        <v>15195.4</v>
      </c>
      <c r="M766" s="1">
        <f t="shared" si="23"/>
        <v>1.8945397570700944E-2</v>
      </c>
      <c r="N766" t="s">
        <v>2049</v>
      </c>
    </row>
    <row r="767" spans="1:14" x14ac:dyDescent="0.25">
      <c r="A767">
        <v>619</v>
      </c>
      <c r="B767">
        <v>1</v>
      </c>
      <c r="C767" t="s">
        <v>12</v>
      </c>
      <c r="D767" t="s">
        <v>1310</v>
      </c>
      <c r="E767">
        <v>166</v>
      </c>
      <c r="F767">
        <v>55694</v>
      </c>
      <c r="G767">
        <v>8</v>
      </c>
      <c r="H767">
        <v>8</v>
      </c>
      <c r="I767">
        <v>5</v>
      </c>
      <c r="J767">
        <v>5</v>
      </c>
      <c r="K767">
        <v>0.46</v>
      </c>
      <c r="L767" s="1">
        <f t="shared" si="22"/>
        <v>25619.24</v>
      </c>
      <c r="M767" s="1">
        <f t="shared" si="23"/>
        <v>3.1941685461337278E-2</v>
      </c>
      <c r="N767" t="s">
        <v>1311</v>
      </c>
    </row>
    <row r="768" spans="1:14" x14ac:dyDescent="0.25">
      <c r="A768">
        <v>620</v>
      </c>
      <c r="B768">
        <v>1</v>
      </c>
      <c r="C768" t="s">
        <v>12</v>
      </c>
      <c r="D768" t="s">
        <v>2791</v>
      </c>
      <c r="E768">
        <v>166</v>
      </c>
      <c r="F768">
        <v>40196</v>
      </c>
      <c r="G768">
        <v>6</v>
      </c>
      <c r="H768">
        <v>6</v>
      </c>
      <c r="I768">
        <v>2</v>
      </c>
      <c r="J768">
        <v>2</v>
      </c>
      <c r="K768">
        <v>0.23</v>
      </c>
      <c r="L768" s="1">
        <f t="shared" si="22"/>
        <v>9245.08</v>
      </c>
      <c r="M768" s="1">
        <f t="shared" si="23"/>
        <v>1.1526627543397073E-2</v>
      </c>
      <c r="N768" t="s">
        <v>2792</v>
      </c>
    </row>
    <row r="769" spans="1:14" x14ac:dyDescent="0.25">
      <c r="A769">
        <v>621</v>
      </c>
      <c r="B769">
        <v>1</v>
      </c>
      <c r="C769" t="s">
        <v>12</v>
      </c>
      <c r="D769" t="s">
        <v>3337</v>
      </c>
      <c r="E769">
        <v>165</v>
      </c>
      <c r="F769">
        <v>123223</v>
      </c>
      <c r="G769">
        <v>9</v>
      </c>
      <c r="H769">
        <v>9</v>
      </c>
      <c r="I769">
        <v>5</v>
      </c>
      <c r="J769">
        <v>5</v>
      </c>
      <c r="K769">
        <v>0.19</v>
      </c>
      <c r="L769" s="1">
        <f t="shared" si="22"/>
        <v>23412.37</v>
      </c>
      <c r="M769" s="1">
        <f t="shared" si="23"/>
        <v>2.9190192934858687E-2</v>
      </c>
      <c r="N769" t="s">
        <v>3338</v>
      </c>
    </row>
    <row r="770" spans="1:14" x14ac:dyDescent="0.25">
      <c r="A770">
        <v>622</v>
      </c>
      <c r="B770">
        <v>1</v>
      </c>
      <c r="C770" t="s">
        <v>12</v>
      </c>
      <c r="D770" t="s">
        <v>1743</v>
      </c>
      <c r="E770">
        <v>165</v>
      </c>
      <c r="F770">
        <v>56687</v>
      </c>
      <c r="G770">
        <v>7</v>
      </c>
      <c r="H770">
        <v>7</v>
      </c>
      <c r="I770">
        <v>4</v>
      </c>
      <c r="J770">
        <v>4</v>
      </c>
      <c r="K770">
        <v>0.35</v>
      </c>
      <c r="L770" s="1">
        <f t="shared" si="22"/>
        <v>19840.449999999997</v>
      </c>
      <c r="M770" s="1">
        <f t="shared" si="23"/>
        <v>2.4736776473907464E-2</v>
      </c>
      <c r="N770" t="s">
        <v>1744</v>
      </c>
    </row>
    <row r="771" spans="1:14" x14ac:dyDescent="0.25">
      <c r="A771">
        <v>623</v>
      </c>
      <c r="B771">
        <v>1</v>
      </c>
      <c r="C771" t="s">
        <v>12</v>
      </c>
      <c r="D771" t="s">
        <v>1886</v>
      </c>
      <c r="E771">
        <v>164</v>
      </c>
      <c r="F771">
        <v>13987</v>
      </c>
      <c r="G771">
        <v>4</v>
      </c>
      <c r="H771">
        <v>4</v>
      </c>
      <c r="I771">
        <v>2</v>
      </c>
      <c r="J771">
        <v>2</v>
      </c>
      <c r="K771">
        <v>0.81</v>
      </c>
      <c r="L771" s="1">
        <f t="shared" si="22"/>
        <v>11329.470000000001</v>
      </c>
      <c r="M771" s="1">
        <f t="shared" si="23"/>
        <v>1.4125413836774896E-2</v>
      </c>
      <c r="N771" t="s">
        <v>1887</v>
      </c>
    </row>
    <row r="772" spans="1:14" x14ac:dyDescent="0.25">
      <c r="A772">
        <v>623</v>
      </c>
      <c r="B772">
        <v>2</v>
      </c>
      <c r="C772" t="s">
        <v>12</v>
      </c>
      <c r="D772" t="s">
        <v>1942</v>
      </c>
      <c r="E772">
        <v>107</v>
      </c>
      <c r="F772">
        <v>13867</v>
      </c>
      <c r="G772">
        <v>5</v>
      </c>
      <c r="H772">
        <v>5</v>
      </c>
      <c r="I772">
        <v>2</v>
      </c>
      <c r="J772">
        <v>2</v>
      </c>
      <c r="K772">
        <v>0.82</v>
      </c>
      <c r="L772" s="1">
        <f t="shared" ref="L772:L835" si="24">F772*K772</f>
        <v>11370.939999999999</v>
      </c>
      <c r="M772" s="1">
        <f t="shared" ref="M772:M835" si="25">(L772/80206287.27)*100</f>
        <v>1.4177118012858245E-2</v>
      </c>
      <c r="N772" t="s">
        <v>1943</v>
      </c>
    </row>
    <row r="773" spans="1:14" x14ac:dyDescent="0.25">
      <c r="A773">
        <v>624</v>
      </c>
      <c r="B773">
        <v>1</v>
      </c>
      <c r="C773" t="s">
        <v>12</v>
      </c>
      <c r="D773" t="s">
        <v>3339</v>
      </c>
      <c r="E773">
        <v>164</v>
      </c>
      <c r="F773">
        <v>62327</v>
      </c>
      <c r="G773">
        <v>4</v>
      </c>
      <c r="H773">
        <v>4</v>
      </c>
      <c r="I773">
        <v>2</v>
      </c>
      <c r="J773">
        <v>2</v>
      </c>
      <c r="K773">
        <v>0.15</v>
      </c>
      <c r="L773" s="1">
        <f t="shared" si="24"/>
        <v>9349.0499999999993</v>
      </c>
      <c r="M773" s="1">
        <f t="shared" si="25"/>
        <v>1.1656255785195628E-2</v>
      </c>
      <c r="N773" t="s">
        <v>3340</v>
      </c>
    </row>
    <row r="774" spans="1:14" x14ac:dyDescent="0.25">
      <c r="A774">
        <v>625</v>
      </c>
      <c r="B774">
        <v>1</v>
      </c>
      <c r="C774" t="s">
        <v>12</v>
      </c>
      <c r="D774" t="s">
        <v>2072</v>
      </c>
      <c r="E774">
        <v>164</v>
      </c>
      <c r="F774">
        <v>9646</v>
      </c>
      <c r="G774">
        <v>2</v>
      </c>
      <c r="H774">
        <v>2</v>
      </c>
      <c r="I774">
        <v>1</v>
      </c>
      <c r="J774">
        <v>1</v>
      </c>
      <c r="K774">
        <v>0.53</v>
      </c>
      <c r="L774" s="1">
        <f t="shared" si="24"/>
        <v>5112.38</v>
      </c>
      <c r="M774" s="1">
        <f t="shared" si="25"/>
        <v>6.3740389612975045E-3</v>
      </c>
      <c r="N774" t="s">
        <v>2073</v>
      </c>
    </row>
    <row r="775" spans="1:14" x14ac:dyDescent="0.25">
      <c r="A775">
        <v>626</v>
      </c>
      <c r="B775">
        <v>1</v>
      </c>
      <c r="C775" t="s">
        <v>12</v>
      </c>
      <c r="D775" t="s">
        <v>2168</v>
      </c>
      <c r="E775">
        <v>163</v>
      </c>
      <c r="F775">
        <v>28115</v>
      </c>
      <c r="G775">
        <v>6</v>
      </c>
      <c r="H775">
        <v>6</v>
      </c>
      <c r="I775">
        <v>3</v>
      </c>
      <c r="J775">
        <v>3</v>
      </c>
      <c r="K775">
        <v>0.56999999999999995</v>
      </c>
      <c r="L775" s="1">
        <f t="shared" si="24"/>
        <v>16025.55</v>
      </c>
      <c r="M775" s="1">
        <f t="shared" si="25"/>
        <v>1.9980416181156566E-2</v>
      </c>
      <c r="N775" t="s">
        <v>2169</v>
      </c>
    </row>
    <row r="776" spans="1:14" x14ac:dyDescent="0.25">
      <c r="A776">
        <v>627</v>
      </c>
      <c r="B776">
        <v>1</v>
      </c>
      <c r="C776" t="s">
        <v>12</v>
      </c>
      <c r="D776" t="s">
        <v>3341</v>
      </c>
      <c r="E776">
        <v>162</v>
      </c>
      <c r="F776">
        <v>31468</v>
      </c>
      <c r="G776">
        <v>6</v>
      </c>
      <c r="H776">
        <v>6</v>
      </c>
      <c r="I776">
        <v>3</v>
      </c>
      <c r="J776">
        <v>3</v>
      </c>
      <c r="K776">
        <v>0.5</v>
      </c>
      <c r="L776" s="1">
        <f t="shared" si="24"/>
        <v>15734</v>
      </c>
      <c r="M776" s="1">
        <f t="shared" si="25"/>
        <v>1.9616915999408284E-2</v>
      </c>
      <c r="N776" t="s">
        <v>3342</v>
      </c>
    </row>
    <row r="777" spans="1:14" x14ac:dyDescent="0.25">
      <c r="A777">
        <v>628</v>
      </c>
      <c r="B777">
        <v>1</v>
      </c>
      <c r="C777" t="s">
        <v>12</v>
      </c>
      <c r="D777" t="s">
        <v>1209</v>
      </c>
      <c r="E777">
        <v>160</v>
      </c>
      <c r="F777">
        <v>85014</v>
      </c>
      <c r="G777">
        <v>6</v>
      </c>
      <c r="H777">
        <v>6</v>
      </c>
      <c r="I777">
        <v>4</v>
      </c>
      <c r="J777">
        <v>4</v>
      </c>
      <c r="K777">
        <v>0.22</v>
      </c>
      <c r="L777" s="1">
        <f t="shared" si="24"/>
        <v>18703.080000000002</v>
      </c>
      <c r="M777" s="1">
        <f t="shared" si="25"/>
        <v>2.3318720559947447E-2</v>
      </c>
      <c r="N777" t="s">
        <v>1210</v>
      </c>
    </row>
    <row r="778" spans="1:14" x14ac:dyDescent="0.25">
      <c r="A778">
        <v>629</v>
      </c>
      <c r="B778">
        <v>1</v>
      </c>
      <c r="C778" t="s">
        <v>12</v>
      </c>
      <c r="D778" t="s">
        <v>1689</v>
      </c>
      <c r="E778">
        <v>160</v>
      </c>
      <c r="F778">
        <v>15576</v>
      </c>
      <c r="G778">
        <v>5</v>
      </c>
      <c r="H778">
        <v>5</v>
      </c>
      <c r="I778">
        <v>2</v>
      </c>
      <c r="J778">
        <v>2</v>
      </c>
      <c r="K778">
        <v>1.92</v>
      </c>
      <c r="L778" s="1">
        <f t="shared" si="24"/>
        <v>29905.919999999998</v>
      </c>
      <c r="M778" s="1">
        <f t="shared" si="25"/>
        <v>3.7286254005658076E-2</v>
      </c>
      <c r="N778" t="s">
        <v>1690</v>
      </c>
    </row>
    <row r="779" spans="1:14" x14ac:dyDescent="0.25">
      <c r="A779">
        <v>630</v>
      </c>
      <c r="B779">
        <v>1</v>
      </c>
      <c r="C779" t="s">
        <v>12</v>
      </c>
      <c r="D779" t="s">
        <v>1444</v>
      </c>
      <c r="E779">
        <v>160</v>
      </c>
      <c r="F779">
        <v>16251</v>
      </c>
      <c r="G779">
        <v>6</v>
      </c>
      <c r="H779">
        <v>6</v>
      </c>
      <c r="I779">
        <v>3</v>
      </c>
      <c r="J779">
        <v>3</v>
      </c>
      <c r="K779">
        <v>1.1599999999999999</v>
      </c>
      <c r="L779" s="1">
        <f t="shared" si="24"/>
        <v>18851.16</v>
      </c>
      <c r="M779" s="1">
        <f t="shared" si="25"/>
        <v>2.3503344490365164E-2</v>
      </c>
      <c r="N779" t="s">
        <v>1445</v>
      </c>
    </row>
    <row r="780" spans="1:14" x14ac:dyDescent="0.25">
      <c r="A780">
        <v>631</v>
      </c>
      <c r="B780">
        <v>1</v>
      </c>
      <c r="C780" t="s">
        <v>12</v>
      </c>
      <c r="D780" t="s">
        <v>3343</v>
      </c>
      <c r="E780">
        <v>159</v>
      </c>
      <c r="F780">
        <v>45564</v>
      </c>
      <c r="G780">
        <v>4</v>
      </c>
      <c r="H780">
        <v>4</v>
      </c>
      <c r="I780">
        <v>1</v>
      </c>
      <c r="J780">
        <v>1</v>
      </c>
      <c r="K780">
        <v>0.1</v>
      </c>
      <c r="L780" s="1">
        <f t="shared" si="24"/>
        <v>4556.4000000000005</v>
      </c>
      <c r="M780" s="1">
        <f t="shared" si="25"/>
        <v>5.6808514083960798E-3</v>
      </c>
      <c r="N780" t="s">
        <v>3344</v>
      </c>
    </row>
    <row r="781" spans="1:14" x14ac:dyDescent="0.25">
      <c r="A781">
        <v>632</v>
      </c>
      <c r="B781">
        <v>1</v>
      </c>
      <c r="C781" t="s">
        <v>12</v>
      </c>
      <c r="D781" t="s">
        <v>1824</v>
      </c>
      <c r="E781">
        <v>158</v>
      </c>
      <c r="F781">
        <v>12423</v>
      </c>
      <c r="G781">
        <v>10</v>
      </c>
      <c r="H781">
        <v>10</v>
      </c>
      <c r="I781">
        <v>4</v>
      </c>
      <c r="J781">
        <v>4</v>
      </c>
      <c r="K781">
        <v>2.78</v>
      </c>
      <c r="L781" s="1">
        <f t="shared" si="24"/>
        <v>34535.939999999995</v>
      </c>
      <c r="M781" s="1">
        <f t="shared" si="25"/>
        <v>4.3058893729541407E-2</v>
      </c>
      <c r="N781" t="s">
        <v>1825</v>
      </c>
    </row>
    <row r="782" spans="1:14" x14ac:dyDescent="0.25">
      <c r="A782">
        <v>633</v>
      </c>
      <c r="B782">
        <v>1</v>
      </c>
      <c r="C782" t="s">
        <v>12</v>
      </c>
      <c r="D782" t="s">
        <v>1691</v>
      </c>
      <c r="E782">
        <v>158</v>
      </c>
      <c r="F782">
        <v>71909</v>
      </c>
      <c r="G782">
        <v>10</v>
      </c>
      <c r="H782">
        <v>10</v>
      </c>
      <c r="I782">
        <v>3</v>
      </c>
      <c r="J782">
        <v>3</v>
      </c>
      <c r="K782">
        <v>0.19</v>
      </c>
      <c r="L782" s="1">
        <f t="shared" si="24"/>
        <v>13662.710000000001</v>
      </c>
      <c r="M782" s="1">
        <f t="shared" si="25"/>
        <v>1.7034462590204372E-2</v>
      </c>
      <c r="N782" t="s">
        <v>1692</v>
      </c>
    </row>
    <row r="783" spans="1:14" x14ac:dyDescent="0.25">
      <c r="A783">
        <v>634</v>
      </c>
      <c r="B783">
        <v>1</v>
      </c>
      <c r="C783" t="s">
        <v>12</v>
      </c>
      <c r="D783" t="s">
        <v>1709</v>
      </c>
      <c r="E783">
        <v>157</v>
      </c>
      <c r="F783">
        <v>25103</v>
      </c>
      <c r="G783">
        <v>5</v>
      </c>
      <c r="H783">
        <v>5</v>
      </c>
      <c r="I783">
        <v>1</v>
      </c>
      <c r="J783">
        <v>1</v>
      </c>
      <c r="K783">
        <v>0.18</v>
      </c>
      <c r="L783" s="1">
        <f t="shared" si="24"/>
        <v>4518.54</v>
      </c>
      <c r="M783" s="1">
        <f t="shared" si="25"/>
        <v>5.6336481263484367E-3</v>
      </c>
      <c r="N783" t="s">
        <v>1710</v>
      </c>
    </row>
    <row r="784" spans="1:14" x14ac:dyDescent="0.25">
      <c r="A784">
        <v>635</v>
      </c>
      <c r="B784">
        <v>1</v>
      </c>
      <c r="C784" t="s">
        <v>12</v>
      </c>
      <c r="D784" t="s">
        <v>715</v>
      </c>
      <c r="E784">
        <v>156</v>
      </c>
      <c r="F784">
        <v>23662</v>
      </c>
      <c r="G784">
        <v>8</v>
      </c>
      <c r="H784">
        <v>8</v>
      </c>
      <c r="I784">
        <v>4</v>
      </c>
      <c r="J784">
        <v>4</v>
      </c>
      <c r="K784">
        <v>1.03</v>
      </c>
      <c r="L784" s="1">
        <f t="shared" si="24"/>
        <v>24371.86</v>
      </c>
      <c r="M784" s="1">
        <f t="shared" si="25"/>
        <v>3.0386470723867982E-2</v>
      </c>
      <c r="N784" t="s">
        <v>716</v>
      </c>
    </row>
    <row r="785" spans="1:14" x14ac:dyDescent="0.25">
      <c r="A785">
        <v>636</v>
      </c>
      <c r="B785">
        <v>1</v>
      </c>
      <c r="C785" t="s">
        <v>12</v>
      </c>
      <c r="D785" t="s">
        <v>3345</v>
      </c>
      <c r="E785">
        <v>156</v>
      </c>
      <c r="F785">
        <v>225077</v>
      </c>
      <c r="G785">
        <v>6</v>
      </c>
      <c r="H785">
        <v>6</v>
      </c>
      <c r="I785">
        <v>4</v>
      </c>
      <c r="J785">
        <v>4</v>
      </c>
      <c r="K785">
        <v>0.08</v>
      </c>
      <c r="L785" s="1">
        <f t="shared" si="24"/>
        <v>18006.16</v>
      </c>
      <c r="M785" s="1">
        <f t="shared" si="25"/>
        <v>2.2449811121895608E-2</v>
      </c>
      <c r="N785" t="s">
        <v>3346</v>
      </c>
    </row>
    <row r="786" spans="1:14" x14ac:dyDescent="0.25">
      <c r="A786">
        <v>637</v>
      </c>
      <c r="B786">
        <v>1</v>
      </c>
      <c r="C786" t="s">
        <v>12</v>
      </c>
      <c r="D786" t="s">
        <v>1404</v>
      </c>
      <c r="E786">
        <v>156</v>
      </c>
      <c r="F786">
        <v>109958</v>
      </c>
      <c r="G786">
        <v>5</v>
      </c>
      <c r="H786">
        <v>5</v>
      </c>
      <c r="I786">
        <v>2</v>
      </c>
      <c r="J786">
        <v>2</v>
      </c>
      <c r="K786">
        <v>0.08</v>
      </c>
      <c r="L786" s="1">
        <f t="shared" si="24"/>
        <v>8796.64</v>
      </c>
      <c r="M786" s="1">
        <f t="shared" si="25"/>
        <v>1.0967519254927857E-2</v>
      </c>
      <c r="N786" t="s">
        <v>1405</v>
      </c>
    </row>
    <row r="787" spans="1:14" x14ac:dyDescent="0.25">
      <c r="A787">
        <v>638</v>
      </c>
      <c r="B787">
        <v>1</v>
      </c>
      <c r="C787" t="s">
        <v>12</v>
      </c>
      <c r="D787" t="s">
        <v>2218</v>
      </c>
      <c r="E787">
        <v>156</v>
      </c>
      <c r="F787">
        <v>16861</v>
      </c>
      <c r="G787">
        <v>4</v>
      </c>
      <c r="H787">
        <v>4</v>
      </c>
      <c r="I787">
        <v>1</v>
      </c>
      <c r="J787">
        <v>1</v>
      </c>
      <c r="K787">
        <v>0.28000000000000003</v>
      </c>
      <c r="L787" s="1">
        <f t="shared" si="24"/>
        <v>4721.0800000000008</v>
      </c>
      <c r="M787" s="1">
        <f t="shared" si="25"/>
        <v>5.886171970667757E-3</v>
      </c>
      <c r="N787" t="s">
        <v>2219</v>
      </c>
    </row>
    <row r="788" spans="1:14" x14ac:dyDescent="0.25">
      <c r="A788">
        <v>639</v>
      </c>
      <c r="B788">
        <v>1</v>
      </c>
      <c r="C788" t="s">
        <v>12</v>
      </c>
      <c r="D788" t="s">
        <v>1408</v>
      </c>
      <c r="E788">
        <v>155</v>
      </c>
      <c r="F788">
        <v>24191</v>
      </c>
      <c r="G788">
        <v>3</v>
      </c>
      <c r="H788">
        <v>3</v>
      </c>
      <c r="I788">
        <v>1</v>
      </c>
      <c r="J788">
        <v>1</v>
      </c>
      <c r="K788">
        <v>0.19</v>
      </c>
      <c r="L788" s="1">
        <f t="shared" si="24"/>
        <v>4596.29</v>
      </c>
      <c r="M788" s="1">
        <f t="shared" si="25"/>
        <v>5.7305856640981504E-3</v>
      </c>
      <c r="N788" t="s">
        <v>1409</v>
      </c>
    </row>
    <row r="789" spans="1:14" x14ac:dyDescent="0.25">
      <c r="A789">
        <v>640</v>
      </c>
      <c r="B789">
        <v>1</v>
      </c>
      <c r="C789" t="s">
        <v>12</v>
      </c>
      <c r="D789" t="s">
        <v>3347</v>
      </c>
      <c r="E789">
        <v>155</v>
      </c>
      <c r="F789">
        <v>11827</v>
      </c>
      <c r="G789">
        <v>5</v>
      </c>
      <c r="H789">
        <v>5</v>
      </c>
      <c r="I789">
        <v>2</v>
      </c>
      <c r="J789">
        <v>2</v>
      </c>
      <c r="K789">
        <v>1</v>
      </c>
      <c r="L789" s="1">
        <f t="shared" si="24"/>
        <v>11827</v>
      </c>
      <c r="M789" s="1">
        <f t="shared" si="25"/>
        <v>1.474572680341946E-2</v>
      </c>
      <c r="N789" t="s">
        <v>3348</v>
      </c>
    </row>
    <row r="790" spans="1:14" x14ac:dyDescent="0.25">
      <c r="A790">
        <v>641</v>
      </c>
      <c r="B790">
        <v>1</v>
      </c>
      <c r="C790" t="s">
        <v>12</v>
      </c>
      <c r="D790" t="s">
        <v>1944</v>
      </c>
      <c r="E790">
        <v>155</v>
      </c>
      <c r="F790">
        <v>22898</v>
      </c>
      <c r="G790">
        <v>4</v>
      </c>
      <c r="H790">
        <v>4</v>
      </c>
      <c r="I790">
        <v>1</v>
      </c>
      <c r="J790">
        <v>1</v>
      </c>
      <c r="K790">
        <v>0.2</v>
      </c>
      <c r="L790" s="1">
        <f t="shared" si="24"/>
        <v>4579.6000000000004</v>
      </c>
      <c r="M790" s="1">
        <f t="shared" si="25"/>
        <v>5.7097768215895635E-3</v>
      </c>
      <c r="N790" t="s">
        <v>1945</v>
      </c>
    </row>
    <row r="791" spans="1:14" x14ac:dyDescent="0.25">
      <c r="A791">
        <v>642</v>
      </c>
      <c r="B791">
        <v>1</v>
      </c>
      <c r="C791" t="s">
        <v>12</v>
      </c>
      <c r="D791" t="s">
        <v>3349</v>
      </c>
      <c r="E791">
        <v>154</v>
      </c>
      <c r="F791">
        <v>42387</v>
      </c>
      <c r="G791">
        <v>6</v>
      </c>
      <c r="H791">
        <v>6</v>
      </c>
      <c r="I791">
        <v>3</v>
      </c>
      <c r="J791">
        <v>3</v>
      </c>
      <c r="K791">
        <v>0.35</v>
      </c>
      <c r="L791" s="1">
        <f t="shared" si="24"/>
        <v>14835.449999999999</v>
      </c>
      <c r="M791" s="1">
        <f t="shared" si="25"/>
        <v>1.8496617291433939E-2</v>
      </c>
      <c r="N791" t="s">
        <v>3350</v>
      </c>
    </row>
    <row r="792" spans="1:14" x14ac:dyDescent="0.25">
      <c r="A792">
        <v>643</v>
      </c>
      <c r="B792">
        <v>1</v>
      </c>
      <c r="C792" t="s">
        <v>12</v>
      </c>
      <c r="D792" t="s">
        <v>1797</v>
      </c>
      <c r="E792">
        <v>154</v>
      </c>
      <c r="F792">
        <v>39115</v>
      </c>
      <c r="G792">
        <v>6</v>
      </c>
      <c r="H792">
        <v>6</v>
      </c>
      <c r="I792">
        <v>4</v>
      </c>
      <c r="J792">
        <v>4</v>
      </c>
      <c r="K792">
        <v>0.54</v>
      </c>
      <c r="L792" s="1">
        <f t="shared" si="24"/>
        <v>21122.100000000002</v>
      </c>
      <c r="M792" s="1">
        <f t="shared" si="25"/>
        <v>2.6334718535089726E-2</v>
      </c>
      <c r="N792" t="s">
        <v>1798</v>
      </c>
    </row>
    <row r="793" spans="1:14" x14ac:dyDescent="0.25">
      <c r="A793">
        <v>644</v>
      </c>
      <c r="B793">
        <v>1</v>
      </c>
      <c r="C793" t="s">
        <v>12</v>
      </c>
      <c r="D793" t="s">
        <v>1830</v>
      </c>
      <c r="E793">
        <v>152</v>
      </c>
      <c r="F793">
        <v>155033</v>
      </c>
      <c r="G793">
        <v>8</v>
      </c>
      <c r="H793">
        <v>8</v>
      </c>
      <c r="I793">
        <v>4</v>
      </c>
      <c r="J793">
        <v>4</v>
      </c>
      <c r="K793">
        <v>0.12</v>
      </c>
      <c r="L793" s="1">
        <f t="shared" si="24"/>
        <v>18603.96</v>
      </c>
      <c r="M793" s="1">
        <f t="shared" si="25"/>
        <v>2.3195139225648389E-2</v>
      </c>
      <c r="N793" t="s">
        <v>1831</v>
      </c>
    </row>
    <row r="794" spans="1:14" x14ac:dyDescent="0.25">
      <c r="A794">
        <v>645</v>
      </c>
      <c r="B794">
        <v>1</v>
      </c>
      <c r="C794" t="s">
        <v>12</v>
      </c>
      <c r="D794" t="s">
        <v>3351</v>
      </c>
      <c r="E794">
        <v>152</v>
      </c>
      <c r="F794">
        <v>15159</v>
      </c>
      <c r="G794">
        <v>3</v>
      </c>
      <c r="H794">
        <v>3</v>
      </c>
      <c r="I794">
        <v>2</v>
      </c>
      <c r="J794">
        <v>2</v>
      </c>
      <c r="K794">
        <v>0.73</v>
      </c>
      <c r="L794" s="1">
        <f t="shared" si="24"/>
        <v>11066.07</v>
      </c>
      <c r="M794" s="1">
        <f t="shared" si="25"/>
        <v>1.3797010654224739E-2</v>
      </c>
      <c r="N794" t="s">
        <v>3352</v>
      </c>
    </row>
    <row r="795" spans="1:14" x14ac:dyDescent="0.25">
      <c r="A795">
        <v>646</v>
      </c>
      <c r="B795">
        <v>1</v>
      </c>
      <c r="C795" t="s">
        <v>12</v>
      </c>
      <c r="D795" t="s">
        <v>3353</v>
      </c>
      <c r="E795">
        <v>152</v>
      </c>
      <c r="F795">
        <v>55725</v>
      </c>
      <c r="G795">
        <v>3</v>
      </c>
      <c r="H795">
        <v>3</v>
      </c>
      <c r="I795">
        <v>2</v>
      </c>
      <c r="J795">
        <v>2</v>
      </c>
      <c r="K795">
        <v>0.16</v>
      </c>
      <c r="L795" s="1">
        <f t="shared" si="24"/>
        <v>8916</v>
      </c>
      <c r="M795" s="1">
        <f t="shared" si="25"/>
        <v>1.1116335518668126E-2</v>
      </c>
      <c r="N795" t="s">
        <v>3354</v>
      </c>
    </row>
    <row r="796" spans="1:14" x14ac:dyDescent="0.25">
      <c r="A796">
        <v>647</v>
      </c>
      <c r="B796">
        <v>1</v>
      </c>
      <c r="C796" t="s">
        <v>12</v>
      </c>
      <c r="D796" t="s">
        <v>2485</v>
      </c>
      <c r="E796">
        <v>150</v>
      </c>
      <c r="F796">
        <v>98119</v>
      </c>
      <c r="G796">
        <v>6</v>
      </c>
      <c r="H796">
        <v>6</v>
      </c>
      <c r="I796">
        <v>3</v>
      </c>
      <c r="J796">
        <v>3</v>
      </c>
      <c r="K796">
        <v>0.14000000000000001</v>
      </c>
      <c r="L796" s="1">
        <f t="shared" si="24"/>
        <v>13736.660000000002</v>
      </c>
      <c r="M796" s="1">
        <f t="shared" si="25"/>
        <v>1.7126662344758604E-2</v>
      </c>
      <c r="N796" t="s">
        <v>2486</v>
      </c>
    </row>
    <row r="797" spans="1:14" x14ac:dyDescent="0.25">
      <c r="A797">
        <v>648</v>
      </c>
      <c r="B797">
        <v>1</v>
      </c>
      <c r="C797" t="s">
        <v>12</v>
      </c>
      <c r="D797" t="s">
        <v>1753</v>
      </c>
      <c r="E797">
        <v>150</v>
      </c>
      <c r="F797">
        <v>45134</v>
      </c>
      <c r="G797">
        <v>5</v>
      </c>
      <c r="H797">
        <v>5</v>
      </c>
      <c r="I797">
        <v>2</v>
      </c>
      <c r="J797">
        <v>2</v>
      </c>
      <c r="K797">
        <v>0.21</v>
      </c>
      <c r="L797" s="1">
        <f t="shared" si="24"/>
        <v>9478.14</v>
      </c>
      <c r="M797" s="1">
        <f t="shared" si="25"/>
        <v>1.1817203267486439E-2</v>
      </c>
      <c r="N797" t="s">
        <v>1754</v>
      </c>
    </row>
    <row r="798" spans="1:14" x14ac:dyDescent="0.25">
      <c r="A798">
        <v>649</v>
      </c>
      <c r="B798">
        <v>1</v>
      </c>
      <c r="C798" t="s">
        <v>12</v>
      </c>
      <c r="D798" t="s">
        <v>1360</v>
      </c>
      <c r="E798">
        <v>150</v>
      </c>
      <c r="F798">
        <v>35995</v>
      </c>
      <c r="G798">
        <v>8</v>
      </c>
      <c r="H798">
        <v>8</v>
      </c>
      <c r="I798">
        <v>3</v>
      </c>
      <c r="J798">
        <v>3</v>
      </c>
      <c r="K798">
        <v>0.42</v>
      </c>
      <c r="L798" s="1">
        <f t="shared" si="24"/>
        <v>15117.9</v>
      </c>
      <c r="M798" s="1">
        <f t="shared" si="25"/>
        <v>1.8848771729214089E-2</v>
      </c>
      <c r="N798" t="s">
        <v>1361</v>
      </c>
    </row>
    <row r="799" spans="1:14" x14ac:dyDescent="0.25">
      <c r="A799">
        <v>650</v>
      </c>
      <c r="B799">
        <v>1</v>
      </c>
      <c r="C799" t="s">
        <v>12</v>
      </c>
      <c r="D799" t="s">
        <v>1673</v>
      </c>
      <c r="E799">
        <v>149</v>
      </c>
      <c r="F799">
        <v>105227</v>
      </c>
      <c r="G799">
        <v>4</v>
      </c>
      <c r="H799">
        <v>4</v>
      </c>
      <c r="I799">
        <v>1</v>
      </c>
      <c r="J799">
        <v>1</v>
      </c>
      <c r="K799">
        <v>0.04</v>
      </c>
      <c r="L799" s="1">
        <f t="shared" si="24"/>
        <v>4209.08</v>
      </c>
      <c r="M799" s="1">
        <f t="shared" si="25"/>
        <v>5.2478180243288059E-3</v>
      </c>
      <c r="N799" t="s">
        <v>1674</v>
      </c>
    </row>
    <row r="800" spans="1:14" x14ac:dyDescent="0.25">
      <c r="A800">
        <v>651</v>
      </c>
      <c r="B800">
        <v>1</v>
      </c>
      <c r="C800" t="s">
        <v>12</v>
      </c>
      <c r="D800" t="s">
        <v>2599</v>
      </c>
      <c r="E800">
        <v>149</v>
      </c>
      <c r="F800">
        <v>176304</v>
      </c>
      <c r="G800">
        <v>12</v>
      </c>
      <c r="H800">
        <v>12</v>
      </c>
      <c r="I800">
        <v>6</v>
      </c>
      <c r="J800">
        <v>6</v>
      </c>
      <c r="K800">
        <v>0.16</v>
      </c>
      <c r="L800" s="1">
        <f t="shared" si="24"/>
        <v>28208.639999999999</v>
      </c>
      <c r="M800" s="1">
        <f t="shared" si="25"/>
        <v>3.5170110673544461E-2</v>
      </c>
      <c r="N800" t="s">
        <v>2600</v>
      </c>
    </row>
    <row r="801" spans="1:14" x14ac:dyDescent="0.25">
      <c r="A801">
        <v>652</v>
      </c>
      <c r="B801">
        <v>1</v>
      </c>
      <c r="C801" t="s">
        <v>12</v>
      </c>
      <c r="D801" t="s">
        <v>3355</v>
      </c>
      <c r="E801">
        <v>149</v>
      </c>
      <c r="F801">
        <v>44379</v>
      </c>
      <c r="G801">
        <v>5</v>
      </c>
      <c r="H801">
        <v>5</v>
      </c>
      <c r="I801">
        <v>3</v>
      </c>
      <c r="J801">
        <v>3</v>
      </c>
      <c r="K801">
        <v>0.33</v>
      </c>
      <c r="L801" s="1">
        <f t="shared" si="24"/>
        <v>14645.070000000002</v>
      </c>
      <c r="M801" s="1">
        <f t="shared" si="25"/>
        <v>1.8259254353340176E-2</v>
      </c>
      <c r="N801" t="s">
        <v>3356</v>
      </c>
    </row>
    <row r="802" spans="1:14" x14ac:dyDescent="0.25">
      <c r="A802">
        <v>653</v>
      </c>
      <c r="B802">
        <v>1</v>
      </c>
      <c r="C802" t="s">
        <v>12</v>
      </c>
      <c r="D802" t="s">
        <v>1733</v>
      </c>
      <c r="E802">
        <v>147</v>
      </c>
      <c r="F802">
        <v>13079</v>
      </c>
      <c r="G802">
        <v>5</v>
      </c>
      <c r="H802">
        <v>5</v>
      </c>
      <c r="I802">
        <v>3</v>
      </c>
      <c r="J802">
        <v>3</v>
      </c>
      <c r="K802">
        <v>1.58</v>
      </c>
      <c r="L802" s="1">
        <f t="shared" si="24"/>
        <v>20664.82</v>
      </c>
      <c r="M802" s="1">
        <f t="shared" si="25"/>
        <v>2.5764588666765752E-2</v>
      </c>
      <c r="N802" t="s">
        <v>1734</v>
      </c>
    </row>
    <row r="803" spans="1:14" x14ac:dyDescent="0.25">
      <c r="A803">
        <v>654</v>
      </c>
      <c r="B803">
        <v>1</v>
      </c>
      <c r="C803" t="s">
        <v>12</v>
      </c>
      <c r="D803" t="s">
        <v>1591</v>
      </c>
      <c r="E803">
        <v>147</v>
      </c>
      <c r="F803">
        <v>15124</v>
      </c>
      <c r="G803">
        <v>4</v>
      </c>
      <c r="H803">
        <v>4</v>
      </c>
      <c r="I803">
        <v>1</v>
      </c>
      <c r="J803">
        <v>1</v>
      </c>
      <c r="K803">
        <v>0.32</v>
      </c>
      <c r="L803" s="1">
        <f t="shared" si="24"/>
        <v>4839.68</v>
      </c>
      <c r="M803" s="1">
        <f t="shared" si="25"/>
        <v>6.034040677768927E-3</v>
      </c>
      <c r="N803" t="s">
        <v>1592</v>
      </c>
    </row>
    <row r="804" spans="1:14" x14ac:dyDescent="0.25">
      <c r="A804">
        <v>655</v>
      </c>
      <c r="B804">
        <v>1</v>
      </c>
      <c r="C804" t="s">
        <v>12</v>
      </c>
      <c r="D804" t="s">
        <v>3357</v>
      </c>
      <c r="E804">
        <v>147</v>
      </c>
      <c r="F804">
        <v>35065</v>
      </c>
      <c r="G804">
        <v>3</v>
      </c>
      <c r="H804">
        <v>3</v>
      </c>
      <c r="I804">
        <v>2</v>
      </c>
      <c r="J804">
        <v>2</v>
      </c>
      <c r="K804">
        <v>0.27</v>
      </c>
      <c r="L804" s="1">
        <f t="shared" si="24"/>
        <v>9467.5500000000011</v>
      </c>
      <c r="M804" s="1">
        <f t="shared" si="25"/>
        <v>1.1803999813791656E-2</v>
      </c>
      <c r="N804" t="s">
        <v>3358</v>
      </c>
    </row>
    <row r="805" spans="1:14" x14ac:dyDescent="0.25">
      <c r="A805">
        <v>656</v>
      </c>
      <c r="B805">
        <v>1</v>
      </c>
      <c r="C805" t="s">
        <v>12</v>
      </c>
      <c r="D805" t="s">
        <v>652</v>
      </c>
      <c r="E805">
        <v>146</v>
      </c>
      <c r="F805">
        <v>33693</v>
      </c>
      <c r="G805">
        <v>5</v>
      </c>
      <c r="H805">
        <v>5</v>
      </c>
      <c r="I805">
        <v>2</v>
      </c>
      <c r="J805">
        <v>2</v>
      </c>
      <c r="K805">
        <v>0.28000000000000003</v>
      </c>
      <c r="L805" s="1">
        <f t="shared" si="24"/>
        <v>9434.0400000000009</v>
      </c>
      <c r="M805" s="1">
        <f t="shared" si="25"/>
        <v>1.1762220046717793E-2</v>
      </c>
      <c r="N805" t="s">
        <v>653</v>
      </c>
    </row>
    <row r="806" spans="1:14" x14ac:dyDescent="0.25">
      <c r="A806">
        <v>657</v>
      </c>
      <c r="B806">
        <v>1</v>
      </c>
      <c r="C806" t="s">
        <v>12</v>
      </c>
      <c r="D806" t="s">
        <v>1799</v>
      </c>
      <c r="E806">
        <v>146</v>
      </c>
      <c r="F806">
        <v>20269</v>
      </c>
      <c r="G806">
        <v>6</v>
      </c>
      <c r="H806">
        <v>6</v>
      </c>
      <c r="I806">
        <v>3</v>
      </c>
      <c r="J806">
        <v>3</v>
      </c>
      <c r="K806">
        <v>0.85</v>
      </c>
      <c r="L806" s="1">
        <f t="shared" si="24"/>
        <v>17228.649999999998</v>
      </c>
      <c r="M806" s="1">
        <f t="shared" si="25"/>
        <v>2.1480423276547957E-2</v>
      </c>
      <c r="N806" t="s">
        <v>1800</v>
      </c>
    </row>
    <row r="807" spans="1:14" x14ac:dyDescent="0.25">
      <c r="A807">
        <v>657</v>
      </c>
      <c r="B807">
        <v>2</v>
      </c>
      <c r="C807" t="s">
        <v>12</v>
      </c>
      <c r="D807" t="s">
        <v>1801</v>
      </c>
      <c r="E807">
        <v>48</v>
      </c>
      <c r="F807">
        <v>22519</v>
      </c>
      <c r="G807">
        <v>4</v>
      </c>
      <c r="H807">
        <v>4</v>
      </c>
      <c r="I807">
        <v>2</v>
      </c>
      <c r="J807">
        <v>2</v>
      </c>
      <c r="K807">
        <v>0.45</v>
      </c>
      <c r="L807" s="1">
        <f t="shared" si="24"/>
        <v>10133.550000000001</v>
      </c>
      <c r="M807" s="1">
        <f t="shared" si="25"/>
        <v>1.2634358658052871E-2</v>
      </c>
      <c r="N807" t="s">
        <v>1802</v>
      </c>
    </row>
    <row r="808" spans="1:14" x14ac:dyDescent="0.25">
      <c r="A808">
        <v>658</v>
      </c>
      <c r="B808">
        <v>1</v>
      </c>
      <c r="C808" t="s">
        <v>12</v>
      </c>
      <c r="D808" t="s">
        <v>3359</v>
      </c>
      <c r="E808">
        <v>146</v>
      </c>
      <c r="F808">
        <v>22232</v>
      </c>
      <c r="G808">
        <v>7</v>
      </c>
      <c r="H808">
        <v>7</v>
      </c>
      <c r="I808">
        <v>2</v>
      </c>
      <c r="J808">
        <v>2</v>
      </c>
      <c r="K808">
        <v>0.76</v>
      </c>
      <c r="L808" s="1">
        <f t="shared" si="24"/>
        <v>16896.32</v>
      </c>
      <c r="M808" s="1">
        <f t="shared" si="25"/>
        <v>2.1066079200401815E-2</v>
      </c>
      <c r="N808" t="s">
        <v>2540</v>
      </c>
    </row>
    <row r="809" spans="1:14" x14ac:dyDescent="0.25">
      <c r="A809">
        <v>659</v>
      </c>
      <c r="B809">
        <v>1</v>
      </c>
      <c r="C809" t="s">
        <v>12</v>
      </c>
      <c r="D809" t="s">
        <v>2080</v>
      </c>
      <c r="E809">
        <v>146</v>
      </c>
      <c r="F809">
        <v>19543</v>
      </c>
      <c r="G809">
        <v>3</v>
      </c>
      <c r="H809">
        <v>3</v>
      </c>
      <c r="I809">
        <v>1</v>
      </c>
      <c r="J809">
        <v>1</v>
      </c>
      <c r="K809">
        <v>0.24</v>
      </c>
      <c r="L809" s="1">
        <f t="shared" si="24"/>
        <v>4690.32</v>
      </c>
      <c r="M809" s="1">
        <f t="shared" si="25"/>
        <v>5.8478208624853601E-3</v>
      </c>
      <c r="N809" t="s">
        <v>2081</v>
      </c>
    </row>
    <row r="810" spans="1:14" x14ac:dyDescent="0.25">
      <c r="A810">
        <v>660</v>
      </c>
      <c r="B810">
        <v>1</v>
      </c>
      <c r="C810" t="s">
        <v>12</v>
      </c>
      <c r="D810" t="s">
        <v>1866</v>
      </c>
      <c r="E810">
        <v>146</v>
      </c>
      <c r="F810">
        <v>51393</v>
      </c>
      <c r="G810">
        <v>4</v>
      </c>
      <c r="H810">
        <v>4</v>
      </c>
      <c r="I810">
        <v>2</v>
      </c>
      <c r="J810">
        <v>2</v>
      </c>
      <c r="K810">
        <v>0.18</v>
      </c>
      <c r="L810" s="1">
        <f t="shared" si="24"/>
        <v>9250.74</v>
      </c>
      <c r="M810" s="1">
        <f t="shared" si="25"/>
        <v>1.1533684346788243E-2</v>
      </c>
      <c r="N810" t="s">
        <v>1867</v>
      </c>
    </row>
    <row r="811" spans="1:14" x14ac:dyDescent="0.25">
      <c r="A811">
        <v>661</v>
      </c>
      <c r="B811">
        <v>1</v>
      </c>
      <c r="C811" t="s">
        <v>12</v>
      </c>
      <c r="D811" t="s">
        <v>1211</v>
      </c>
      <c r="E811">
        <v>145</v>
      </c>
      <c r="F811">
        <v>13215</v>
      </c>
      <c r="G811">
        <v>2</v>
      </c>
      <c r="H811">
        <v>2</v>
      </c>
      <c r="I811">
        <v>1</v>
      </c>
      <c r="J811">
        <v>1</v>
      </c>
      <c r="K811">
        <v>0.37</v>
      </c>
      <c r="L811" s="1">
        <f t="shared" si="24"/>
        <v>4889.55</v>
      </c>
      <c r="M811" s="1">
        <f t="shared" si="25"/>
        <v>6.0962178482844021E-3</v>
      </c>
      <c r="N811" t="s">
        <v>1212</v>
      </c>
    </row>
    <row r="812" spans="1:14" x14ac:dyDescent="0.25">
      <c r="A812">
        <v>662</v>
      </c>
      <c r="B812">
        <v>1</v>
      </c>
      <c r="C812" t="s">
        <v>12</v>
      </c>
      <c r="D812" t="s">
        <v>1496</v>
      </c>
      <c r="E812">
        <v>145</v>
      </c>
      <c r="F812">
        <v>44874</v>
      </c>
      <c r="G812">
        <v>6</v>
      </c>
      <c r="H812">
        <v>6</v>
      </c>
      <c r="I812">
        <v>2</v>
      </c>
      <c r="J812">
        <v>2</v>
      </c>
      <c r="K812">
        <v>0.21</v>
      </c>
      <c r="L812" s="1">
        <f t="shared" si="24"/>
        <v>9423.5399999999991</v>
      </c>
      <c r="M812" s="1">
        <f t="shared" si="25"/>
        <v>1.1749128803677636E-2</v>
      </c>
      <c r="N812" t="s">
        <v>1497</v>
      </c>
    </row>
    <row r="813" spans="1:14" x14ac:dyDescent="0.25">
      <c r="A813">
        <v>663</v>
      </c>
      <c r="B813">
        <v>1</v>
      </c>
      <c r="C813" t="s">
        <v>12</v>
      </c>
      <c r="D813" t="s">
        <v>3360</v>
      </c>
      <c r="E813">
        <v>144</v>
      </c>
      <c r="F813">
        <v>126511</v>
      </c>
      <c r="G813">
        <v>7</v>
      </c>
      <c r="H813">
        <v>7</v>
      </c>
      <c r="I813">
        <v>2</v>
      </c>
      <c r="J813">
        <v>2</v>
      </c>
      <c r="K813">
        <v>7.0000000000000007E-2</v>
      </c>
      <c r="L813" s="1">
        <f t="shared" si="24"/>
        <v>8855.77</v>
      </c>
      <c r="M813" s="1">
        <f t="shared" si="25"/>
        <v>1.1041241655019698E-2</v>
      </c>
      <c r="N813" t="s">
        <v>3361</v>
      </c>
    </row>
    <row r="814" spans="1:14" x14ac:dyDescent="0.25">
      <c r="A814">
        <v>664</v>
      </c>
      <c r="B814">
        <v>1</v>
      </c>
      <c r="C814" t="s">
        <v>12</v>
      </c>
      <c r="D814" t="s">
        <v>1856</v>
      </c>
      <c r="E814">
        <v>144</v>
      </c>
      <c r="F814">
        <v>67054</v>
      </c>
      <c r="G814">
        <v>4</v>
      </c>
      <c r="H814">
        <v>4</v>
      </c>
      <c r="I814">
        <v>3</v>
      </c>
      <c r="J814">
        <v>3</v>
      </c>
      <c r="K814">
        <v>0.21</v>
      </c>
      <c r="L814" s="1">
        <f t="shared" si="24"/>
        <v>14081.34</v>
      </c>
      <c r="M814" s="1">
        <f t="shared" si="25"/>
        <v>1.7556404216290063E-2</v>
      </c>
      <c r="N814" t="s">
        <v>1857</v>
      </c>
    </row>
    <row r="815" spans="1:14" x14ac:dyDescent="0.25">
      <c r="A815">
        <v>665</v>
      </c>
      <c r="B815">
        <v>1</v>
      </c>
      <c r="C815" t="s">
        <v>12</v>
      </c>
      <c r="D815" t="s">
        <v>2605</v>
      </c>
      <c r="E815">
        <v>144</v>
      </c>
      <c r="F815">
        <v>51658</v>
      </c>
      <c r="G815">
        <v>11</v>
      </c>
      <c r="H815">
        <v>11</v>
      </c>
      <c r="I815">
        <v>4</v>
      </c>
      <c r="J815">
        <v>4</v>
      </c>
      <c r="K815">
        <v>0.39</v>
      </c>
      <c r="L815" s="1">
        <f t="shared" si="24"/>
        <v>20146.62</v>
      </c>
      <c r="M815" s="1">
        <f t="shared" si="25"/>
        <v>2.5118504653107849E-2</v>
      </c>
      <c r="N815" t="s">
        <v>2606</v>
      </c>
    </row>
    <row r="816" spans="1:14" x14ac:dyDescent="0.25">
      <c r="A816">
        <v>666</v>
      </c>
      <c r="B816">
        <v>1</v>
      </c>
      <c r="C816" t="s">
        <v>12</v>
      </c>
      <c r="D816" t="s">
        <v>1930</v>
      </c>
      <c r="E816">
        <v>143</v>
      </c>
      <c r="F816">
        <v>32794</v>
      </c>
      <c r="G816">
        <v>8</v>
      </c>
      <c r="H816">
        <v>8</v>
      </c>
      <c r="I816">
        <v>5</v>
      </c>
      <c r="J816">
        <v>5</v>
      </c>
      <c r="K816">
        <v>0.9</v>
      </c>
      <c r="L816" s="1">
        <f t="shared" si="24"/>
        <v>29514.600000000002</v>
      </c>
      <c r="M816" s="1">
        <f t="shared" si="25"/>
        <v>3.679836207932731E-2</v>
      </c>
      <c r="N816" t="s">
        <v>1931</v>
      </c>
    </row>
    <row r="817" spans="1:14" x14ac:dyDescent="0.25">
      <c r="A817">
        <v>667</v>
      </c>
      <c r="B817">
        <v>1</v>
      </c>
      <c r="C817" t="s">
        <v>12</v>
      </c>
      <c r="D817" t="s">
        <v>2371</v>
      </c>
      <c r="E817">
        <v>142</v>
      </c>
      <c r="F817">
        <v>32818</v>
      </c>
      <c r="G817">
        <v>5</v>
      </c>
      <c r="H817">
        <v>5</v>
      </c>
      <c r="I817">
        <v>3</v>
      </c>
      <c r="J817">
        <v>3</v>
      </c>
      <c r="K817">
        <v>0.47</v>
      </c>
      <c r="L817" s="1">
        <f t="shared" si="24"/>
        <v>15424.46</v>
      </c>
      <c r="M817" s="1">
        <f t="shared" si="25"/>
        <v>1.9230986154584538E-2</v>
      </c>
      <c r="N817" t="s">
        <v>2372</v>
      </c>
    </row>
    <row r="818" spans="1:14" x14ac:dyDescent="0.25">
      <c r="A818">
        <v>668</v>
      </c>
      <c r="B818">
        <v>1</v>
      </c>
      <c r="C818" t="s">
        <v>12</v>
      </c>
      <c r="D818" t="s">
        <v>367</v>
      </c>
      <c r="E818">
        <v>142</v>
      </c>
      <c r="F818">
        <v>38087</v>
      </c>
      <c r="G818">
        <v>7</v>
      </c>
      <c r="H818">
        <v>7</v>
      </c>
      <c r="I818">
        <v>1</v>
      </c>
      <c r="J818">
        <v>1</v>
      </c>
      <c r="K818">
        <v>0.25</v>
      </c>
      <c r="L818" s="1">
        <f t="shared" si="24"/>
        <v>9521.75</v>
      </c>
      <c r="M818" s="1">
        <f t="shared" si="25"/>
        <v>1.1871575563579881E-2</v>
      </c>
      <c r="N818" t="s">
        <v>368</v>
      </c>
    </row>
    <row r="819" spans="1:14" x14ac:dyDescent="0.25">
      <c r="A819">
        <v>669</v>
      </c>
      <c r="B819">
        <v>1</v>
      </c>
      <c r="C819" t="s">
        <v>12</v>
      </c>
      <c r="D819" t="s">
        <v>3362</v>
      </c>
      <c r="E819">
        <v>141</v>
      </c>
      <c r="F819">
        <v>42269</v>
      </c>
      <c r="G819">
        <v>6</v>
      </c>
      <c r="H819">
        <v>6</v>
      </c>
      <c r="I819">
        <v>2</v>
      </c>
      <c r="J819">
        <v>2</v>
      </c>
      <c r="K819">
        <v>0.35</v>
      </c>
      <c r="L819" s="1">
        <f t="shared" si="24"/>
        <v>14794.15</v>
      </c>
      <c r="M819" s="1">
        <f t="shared" si="25"/>
        <v>1.8445125068809336E-2</v>
      </c>
      <c r="N819" t="s">
        <v>3363</v>
      </c>
    </row>
    <row r="820" spans="1:14" x14ac:dyDescent="0.25">
      <c r="A820">
        <v>670</v>
      </c>
      <c r="B820">
        <v>1</v>
      </c>
      <c r="C820" t="s">
        <v>12</v>
      </c>
      <c r="D820" t="s">
        <v>1713</v>
      </c>
      <c r="E820">
        <v>141</v>
      </c>
      <c r="F820">
        <v>13315</v>
      </c>
      <c r="G820">
        <v>4</v>
      </c>
      <c r="H820">
        <v>4</v>
      </c>
      <c r="I820">
        <v>3</v>
      </c>
      <c r="J820">
        <v>3</v>
      </c>
      <c r="K820">
        <v>1.54</v>
      </c>
      <c r="L820" s="1">
        <f t="shared" si="24"/>
        <v>20505.100000000002</v>
      </c>
      <c r="M820" s="1">
        <f t="shared" si="25"/>
        <v>2.5565452158349235E-2</v>
      </c>
      <c r="N820" t="s">
        <v>1714</v>
      </c>
    </row>
    <row r="821" spans="1:14" x14ac:dyDescent="0.25">
      <c r="A821">
        <v>671</v>
      </c>
      <c r="B821">
        <v>1</v>
      </c>
      <c r="C821" t="s">
        <v>12</v>
      </c>
      <c r="D821" t="s">
        <v>2042</v>
      </c>
      <c r="E821">
        <v>141</v>
      </c>
      <c r="F821">
        <v>35562</v>
      </c>
      <c r="G821">
        <v>5</v>
      </c>
      <c r="H821">
        <v>5</v>
      </c>
      <c r="I821">
        <v>2</v>
      </c>
      <c r="J821">
        <v>2</v>
      </c>
      <c r="K821">
        <v>0.27</v>
      </c>
      <c r="L821" s="1">
        <f t="shared" si="24"/>
        <v>9601.74</v>
      </c>
      <c r="M821" s="1">
        <f t="shared" si="25"/>
        <v>1.1971305899844827E-2</v>
      </c>
      <c r="N821" t="s">
        <v>2043</v>
      </c>
    </row>
    <row r="822" spans="1:14" x14ac:dyDescent="0.25">
      <c r="A822">
        <v>671</v>
      </c>
      <c r="B822">
        <v>2</v>
      </c>
      <c r="C822" t="s">
        <v>12</v>
      </c>
      <c r="D822" t="s">
        <v>3364</v>
      </c>
      <c r="E822">
        <v>100</v>
      </c>
      <c r="F822">
        <v>33233</v>
      </c>
      <c r="G822">
        <v>4</v>
      </c>
      <c r="H822">
        <v>4</v>
      </c>
      <c r="I822">
        <v>2</v>
      </c>
      <c r="J822">
        <v>2</v>
      </c>
      <c r="K822">
        <v>0.28999999999999998</v>
      </c>
      <c r="L822" s="1">
        <f t="shared" si="24"/>
        <v>9637.57</v>
      </c>
      <c r="M822" s="1">
        <f t="shared" si="25"/>
        <v>1.2015978208238038E-2</v>
      </c>
      <c r="N822" t="s">
        <v>3365</v>
      </c>
    </row>
    <row r="823" spans="1:14" x14ac:dyDescent="0.25">
      <c r="A823">
        <v>672</v>
      </c>
      <c r="B823">
        <v>1</v>
      </c>
      <c r="C823" t="s">
        <v>12</v>
      </c>
      <c r="D823" t="s">
        <v>3366</v>
      </c>
      <c r="E823">
        <v>139</v>
      </c>
      <c r="F823">
        <v>271258</v>
      </c>
      <c r="G823">
        <v>5</v>
      </c>
      <c r="H823">
        <v>5</v>
      </c>
      <c r="I823">
        <v>2</v>
      </c>
      <c r="J823">
        <v>2</v>
      </c>
      <c r="K823">
        <v>0.03</v>
      </c>
      <c r="L823" s="1">
        <f t="shared" si="24"/>
        <v>8137.74</v>
      </c>
      <c r="M823" s="1">
        <f t="shared" si="25"/>
        <v>1.0146012584531891E-2</v>
      </c>
      <c r="N823" t="s">
        <v>3367</v>
      </c>
    </row>
    <row r="824" spans="1:14" x14ac:dyDescent="0.25">
      <c r="A824">
        <v>673</v>
      </c>
      <c r="B824">
        <v>1</v>
      </c>
      <c r="C824" t="s">
        <v>12</v>
      </c>
      <c r="D824" t="s">
        <v>1862</v>
      </c>
      <c r="E824">
        <v>139</v>
      </c>
      <c r="F824">
        <v>35203</v>
      </c>
      <c r="G824">
        <v>2</v>
      </c>
      <c r="H824">
        <v>2</v>
      </c>
      <c r="I824">
        <v>1</v>
      </c>
      <c r="J824">
        <v>1</v>
      </c>
      <c r="K824">
        <v>0.13</v>
      </c>
      <c r="L824" s="1">
        <f t="shared" si="24"/>
        <v>4576.3900000000003</v>
      </c>
      <c r="M824" s="1">
        <f t="shared" si="25"/>
        <v>5.7057746415744301E-3</v>
      </c>
      <c r="N824" t="s">
        <v>1863</v>
      </c>
    </row>
    <row r="825" spans="1:14" x14ac:dyDescent="0.25">
      <c r="A825">
        <v>674</v>
      </c>
      <c r="B825">
        <v>1</v>
      </c>
      <c r="C825" t="s">
        <v>12</v>
      </c>
      <c r="D825" t="s">
        <v>1972</v>
      </c>
      <c r="E825">
        <v>139</v>
      </c>
      <c r="F825">
        <v>30862</v>
      </c>
      <c r="G825">
        <v>7</v>
      </c>
      <c r="H825">
        <v>7</v>
      </c>
      <c r="I825">
        <v>5</v>
      </c>
      <c r="J825">
        <v>5</v>
      </c>
      <c r="K825">
        <v>0.98</v>
      </c>
      <c r="L825" s="1">
        <f t="shared" si="24"/>
        <v>30244.76</v>
      </c>
      <c r="M825" s="1">
        <f t="shared" si="25"/>
        <v>3.7708714652489116E-2</v>
      </c>
      <c r="N825" t="s">
        <v>1973</v>
      </c>
    </row>
    <row r="826" spans="1:14" x14ac:dyDescent="0.25">
      <c r="A826">
        <v>675</v>
      </c>
      <c r="B826">
        <v>1</v>
      </c>
      <c r="C826" t="s">
        <v>12</v>
      </c>
      <c r="D826" t="s">
        <v>1932</v>
      </c>
      <c r="E826">
        <v>138</v>
      </c>
      <c r="F826">
        <v>58046</v>
      </c>
      <c r="G826">
        <v>7</v>
      </c>
      <c r="H826">
        <v>7</v>
      </c>
      <c r="I826">
        <v>5</v>
      </c>
      <c r="J826">
        <v>5</v>
      </c>
      <c r="K826">
        <v>0.44</v>
      </c>
      <c r="L826" s="1">
        <f t="shared" si="24"/>
        <v>25540.240000000002</v>
      </c>
      <c r="M826" s="1">
        <f t="shared" si="25"/>
        <v>3.1843189442273261E-2</v>
      </c>
      <c r="N826" t="s">
        <v>1933</v>
      </c>
    </row>
    <row r="827" spans="1:14" x14ac:dyDescent="0.25">
      <c r="A827">
        <v>676</v>
      </c>
      <c r="B827">
        <v>1</v>
      </c>
      <c r="C827" t="s">
        <v>12</v>
      </c>
      <c r="D827" t="s">
        <v>3368</v>
      </c>
      <c r="E827">
        <v>137</v>
      </c>
      <c r="F827">
        <v>64432</v>
      </c>
      <c r="G827">
        <v>8</v>
      </c>
      <c r="H827">
        <v>8</v>
      </c>
      <c r="I827">
        <v>2</v>
      </c>
      <c r="J827">
        <v>2</v>
      </c>
      <c r="K827">
        <v>0.14000000000000001</v>
      </c>
      <c r="L827" s="1">
        <f t="shared" si="24"/>
        <v>9020.4800000000014</v>
      </c>
      <c r="M827" s="1">
        <f t="shared" si="25"/>
        <v>1.1246599620842918E-2</v>
      </c>
      <c r="N827" t="s">
        <v>3369</v>
      </c>
    </row>
    <row r="828" spans="1:14" x14ac:dyDescent="0.25">
      <c r="A828">
        <v>677</v>
      </c>
      <c r="B828">
        <v>1</v>
      </c>
      <c r="C828" t="s">
        <v>12</v>
      </c>
      <c r="D828" t="s">
        <v>3370</v>
      </c>
      <c r="E828">
        <v>136</v>
      </c>
      <c r="F828">
        <v>270277</v>
      </c>
      <c r="G828">
        <v>5</v>
      </c>
      <c r="H828">
        <v>5</v>
      </c>
      <c r="I828">
        <v>2</v>
      </c>
      <c r="J828">
        <v>2</v>
      </c>
      <c r="K828">
        <v>0.03</v>
      </c>
      <c r="L828" s="1">
        <f t="shared" si="24"/>
        <v>8108.3099999999995</v>
      </c>
      <c r="M828" s="1">
        <f t="shared" si="25"/>
        <v>1.0109319700467917E-2</v>
      </c>
      <c r="N828" t="s">
        <v>3371</v>
      </c>
    </row>
    <row r="829" spans="1:14" x14ac:dyDescent="0.25">
      <c r="A829">
        <v>678</v>
      </c>
      <c r="B829">
        <v>1</v>
      </c>
      <c r="C829" t="s">
        <v>12</v>
      </c>
      <c r="D829" t="s">
        <v>2144</v>
      </c>
      <c r="E829">
        <v>136</v>
      </c>
      <c r="F829">
        <v>58739</v>
      </c>
      <c r="G829">
        <v>3</v>
      </c>
      <c r="H829">
        <v>3</v>
      </c>
      <c r="I829">
        <v>3</v>
      </c>
      <c r="J829">
        <v>3</v>
      </c>
      <c r="K829">
        <v>0.24</v>
      </c>
      <c r="L829" s="1">
        <f t="shared" si="24"/>
        <v>14097.359999999999</v>
      </c>
      <c r="M829" s="1">
        <f t="shared" si="25"/>
        <v>1.7576377712814183E-2</v>
      </c>
      <c r="N829" t="s">
        <v>2145</v>
      </c>
    </row>
    <row r="830" spans="1:14" x14ac:dyDescent="0.25">
      <c r="A830">
        <v>679</v>
      </c>
      <c r="B830">
        <v>1</v>
      </c>
      <c r="C830" t="s">
        <v>12</v>
      </c>
      <c r="D830" t="s">
        <v>1936</v>
      </c>
      <c r="E830">
        <v>136</v>
      </c>
      <c r="F830">
        <v>35681</v>
      </c>
      <c r="G830">
        <v>4</v>
      </c>
      <c r="H830">
        <v>4</v>
      </c>
      <c r="I830">
        <v>2</v>
      </c>
      <c r="J830">
        <v>2</v>
      </c>
      <c r="K830">
        <v>0.43</v>
      </c>
      <c r="L830" s="1">
        <f t="shared" si="24"/>
        <v>15342.83</v>
      </c>
      <c r="M830" s="1">
        <f t="shared" si="25"/>
        <v>1.9129211090835225E-2</v>
      </c>
      <c r="N830" t="s">
        <v>1937</v>
      </c>
    </row>
    <row r="831" spans="1:14" x14ac:dyDescent="0.25">
      <c r="A831">
        <v>680</v>
      </c>
      <c r="B831">
        <v>1</v>
      </c>
      <c r="C831" t="s">
        <v>12</v>
      </c>
      <c r="D831" t="s">
        <v>2070</v>
      </c>
      <c r="E831">
        <v>136</v>
      </c>
      <c r="F831">
        <v>18018</v>
      </c>
      <c r="G831">
        <v>10</v>
      </c>
      <c r="H831">
        <v>10</v>
      </c>
      <c r="I831">
        <v>4</v>
      </c>
      <c r="J831">
        <v>4</v>
      </c>
      <c r="K831">
        <v>2.19</v>
      </c>
      <c r="L831" s="1">
        <f t="shared" si="24"/>
        <v>39459.42</v>
      </c>
      <c r="M831" s="1">
        <f t="shared" si="25"/>
        <v>4.9197414994621283E-2</v>
      </c>
      <c r="N831" t="s">
        <v>2071</v>
      </c>
    </row>
    <row r="832" spans="1:14" x14ac:dyDescent="0.25">
      <c r="A832">
        <v>681</v>
      </c>
      <c r="B832">
        <v>1</v>
      </c>
      <c r="C832" t="s">
        <v>12</v>
      </c>
      <c r="D832" t="s">
        <v>3372</v>
      </c>
      <c r="E832">
        <v>136</v>
      </c>
      <c r="F832">
        <v>19443</v>
      </c>
      <c r="G832">
        <v>11</v>
      </c>
      <c r="H832">
        <v>11</v>
      </c>
      <c r="I832">
        <v>4</v>
      </c>
      <c r="J832">
        <v>4</v>
      </c>
      <c r="K832">
        <v>1.36</v>
      </c>
      <c r="L832" s="1">
        <f t="shared" si="24"/>
        <v>26442.480000000003</v>
      </c>
      <c r="M832" s="1">
        <f t="shared" si="25"/>
        <v>3.296808878708743E-2</v>
      </c>
      <c r="N832" t="s">
        <v>3373</v>
      </c>
    </row>
    <row r="833" spans="1:14" x14ac:dyDescent="0.25">
      <c r="A833">
        <v>682</v>
      </c>
      <c r="B833">
        <v>1</v>
      </c>
      <c r="C833" t="s">
        <v>12</v>
      </c>
      <c r="D833" t="s">
        <v>1482</v>
      </c>
      <c r="E833">
        <v>136</v>
      </c>
      <c r="F833">
        <v>24426</v>
      </c>
      <c r="G833">
        <v>3</v>
      </c>
      <c r="H833">
        <v>3</v>
      </c>
      <c r="I833">
        <v>3</v>
      </c>
      <c r="J833">
        <v>3</v>
      </c>
      <c r="K833">
        <v>0.67</v>
      </c>
      <c r="L833" s="1">
        <f t="shared" si="24"/>
        <v>16365.42</v>
      </c>
      <c r="M833" s="1">
        <f t="shared" si="25"/>
        <v>2.0404161016590587E-2</v>
      </c>
      <c r="N833" t="s">
        <v>1483</v>
      </c>
    </row>
    <row r="834" spans="1:14" x14ac:dyDescent="0.25">
      <c r="A834">
        <v>683</v>
      </c>
      <c r="B834">
        <v>1</v>
      </c>
      <c r="C834" t="s">
        <v>12</v>
      </c>
      <c r="D834" t="s">
        <v>1882</v>
      </c>
      <c r="E834">
        <v>135</v>
      </c>
      <c r="F834">
        <v>14156</v>
      </c>
      <c r="G834">
        <v>5</v>
      </c>
      <c r="H834">
        <v>5</v>
      </c>
      <c r="I834">
        <v>1</v>
      </c>
      <c r="J834">
        <v>1</v>
      </c>
      <c r="K834">
        <v>0.34</v>
      </c>
      <c r="L834" s="1">
        <f t="shared" si="24"/>
        <v>4813.04</v>
      </c>
      <c r="M834" s="1">
        <f t="shared" si="25"/>
        <v>6.0008263239984781E-3</v>
      </c>
      <c r="N834" t="s">
        <v>1883</v>
      </c>
    </row>
    <row r="835" spans="1:14" x14ac:dyDescent="0.25">
      <c r="A835">
        <v>684</v>
      </c>
      <c r="B835">
        <v>1</v>
      </c>
      <c r="C835" t="s">
        <v>12</v>
      </c>
      <c r="D835" t="s">
        <v>1785</v>
      </c>
      <c r="E835">
        <v>134</v>
      </c>
      <c r="F835">
        <v>34466</v>
      </c>
      <c r="G835">
        <v>3</v>
      </c>
      <c r="H835">
        <v>3</v>
      </c>
      <c r="I835">
        <v>1</v>
      </c>
      <c r="J835">
        <v>1</v>
      </c>
      <c r="K835">
        <v>0.13</v>
      </c>
      <c r="L835" s="1">
        <f t="shared" si="24"/>
        <v>4480.58</v>
      </c>
      <c r="M835" s="1">
        <f t="shared" si="25"/>
        <v>5.5863201657956512E-3</v>
      </c>
      <c r="N835" t="s">
        <v>1786</v>
      </c>
    </row>
    <row r="836" spans="1:14" x14ac:dyDescent="0.25">
      <c r="A836">
        <v>685</v>
      </c>
      <c r="B836">
        <v>1</v>
      </c>
      <c r="C836" t="s">
        <v>12</v>
      </c>
      <c r="D836" t="s">
        <v>1577</v>
      </c>
      <c r="E836">
        <v>134</v>
      </c>
      <c r="F836">
        <v>49933</v>
      </c>
      <c r="G836">
        <v>5</v>
      </c>
      <c r="H836">
        <v>5</v>
      </c>
      <c r="I836">
        <v>2</v>
      </c>
      <c r="J836">
        <v>2</v>
      </c>
      <c r="K836">
        <v>0.18</v>
      </c>
      <c r="L836" s="1">
        <f t="shared" ref="L836:L899" si="26">F836*K836</f>
        <v>8987.94</v>
      </c>
      <c r="M836" s="1">
        <f t="shared" ref="M836:M899" si="27">(L836/80206287.27)*100</f>
        <v>1.1206029235268953E-2</v>
      </c>
      <c r="N836" t="s">
        <v>1578</v>
      </c>
    </row>
    <row r="837" spans="1:14" x14ac:dyDescent="0.25">
      <c r="A837">
        <v>686</v>
      </c>
      <c r="B837">
        <v>1</v>
      </c>
      <c r="C837" t="s">
        <v>12</v>
      </c>
      <c r="D837" t="s">
        <v>1900</v>
      </c>
      <c r="E837">
        <v>134</v>
      </c>
      <c r="F837">
        <v>33448</v>
      </c>
      <c r="G837">
        <v>4</v>
      </c>
      <c r="H837">
        <v>4</v>
      </c>
      <c r="I837">
        <v>3</v>
      </c>
      <c r="J837">
        <v>3</v>
      </c>
      <c r="K837">
        <v>0.46</v>
      </c>
      <c r="L837" s="1">
        <f t="shared" si="26"/>
        <v>15386.08</v>
      </c>
      <c r="M837" s="1">
        <f t="shared" si="27"/>
        <v>1.9183134544310147E-2</v>
      </c>
      <c r="N837" t="s">
        <v>1901</v>
      </c>
    </row>
    <row r="838" spans="1:14" x14ac:dyDescent="0.25">
      <c r="A838">
        <v>687</v>
      </c>
      <c r="B838">
        <v>1</v>
      </c>
      <c r="C838" t="s">
        <v>12</v>
      </c>
      <c r="D838" t="s">
        <v>3374</v>
      </c>
      <c r="E838">
        <v>133</v>
      </c>
      <c r="F838">
        <v>40600</v>
      </c>
      <c r="G838">
        <v>5</v>
      </c>
      <c r="H838">
        <v>5</v>
      </c>
      <c r="I838">
        <v>2</v>
      </c>
      <c r="J838">
        <v>2</v>
      </c>
      <c r="K838">
        <v>0.23</v>
      </c>
      <c r="L838" s="1">
        <f t="shared" si="26"/>
        <v>9338</v>
      </c>
      <c r="M838" s="1">
        <f t="shared" si="27"/>
        <v>1.1642478810377182E-2</v>
      </c>
      <c r="N838" t="s">
        <v>3375</v>
      </c>
    </row>
    <row r="839" spans="1:14" x14ac:dyDescent="0.25">
      <c r="A839">
        <v>688</v>
      </c>
      <c r="B839">
        <v>1</v>
      </c>
      <c r="C839" t="s">
        <v>12</v>
      </c>
      <c r="D839" t="s">
        <v>1976</v>
      </c>
      <c r="E839">
        <v>133</v>
      </c>
      <c r="F839">
        <v>25910</v>
      </c>
      <c r="G839">
        <v>5</v>
      </c>
      <c r="H839">
        <v>5</v>
      </c>
      <c r="I839">
        <v>2</v>
      </c>
      <c r="J839">
        <v>2</v>
      </c>
      <c r="K839">
        <v>0.38</v>
      </c>
      <c r="L839" s="1">
        <f t="shared" si="26"/>
        <v>9845.7999999999993</v>
      </c>
      <c r="M839" s="1">
        <f t="shared" si="27"/>
        <v>1.227559625950007E-2</v>
      </c>
      <c r="N839" t="s">
        <v>1977</v>
      </c>
    </row>
    <row r="840" spans="1:14" x14ac:dyDescent="0.25">
      <c r="A840">
        <v>689</v>
      </c>
      <c r="B840">
        <v>1</v>
      </c>
      <c r="C840" t="s">
        <v>12</v>
      </c>
      <c r="D840" t="s">
        <v>1679</v>
      </c>
      <c r="E840">
        <v>132</v>
      </c>
      <c r="F840">
        <v>30360</v>
      </c>
      <c r="G840">
        <v>8</v>
      </c>
      <c r="H840">
        <v>8</v>
      </c>
      <c r="I840">
        <v>3</v>
      </c>
      <c r="J840">
        <v>3</v>
      </c>
      <c r="K840">
        <v>0.52</v>
      </c>
      <c r="L840" s="1">
        <f t="shared" si="26"/>
        <v>15787.2</v>
      </c>
      <c r="M840" s="1">
        <f t="shared" si="27"/>
        <v>1.9683244964145068E-2</v>
      </c>
      <c r="N840" t="s">
        <v>1680</v>
      </c>
    </row>
    <row r="841" spans="1:14" x14ac:dyDescent="0.25">
      <c r="A841">
        <v>690</v>
      </c>
      <c r="B841">
        <v>1</v>
      </c>
      <c r="C841" t="s">
        <v>12</v>
      </c>
      <c r="D841" t="s">
        <v>3376</v>
      </c>
      <c r="E841">
        <v>132</v>
      </c>
      <c r="F841">
        <v>35558</v>
      </c>
      <c r="G841">
        <v>2</v>
      </c>
      <c r="H841">
        <v>2</v>
      </c>
      <c r="I841">
        <v>1</v>
      </c>
      <c r="J841">
        <v>1</v>
      </c>
      <c r="K841">
        <v>0.13</v>
      </c>
      <c r="L841" s="1">
        <f t="shared" si="26"/>
        <v>4622.54</v>
      </c>
      <c r="M841" s="1">
        <f t="shared" si="27"/>
        <v>5.7633137716985366E-3</v>
      </c>
      <c r="N841" t="s">
        <v>3377</v>
      </c>
    </row>
    <row r="842" spans="1:14" x14ac:dyDescent="0.25">
      <c r="A842">
        <v>691</v>
      </c>
      <c r="B842">
        <v>1</v>
      </c>
      <c r="C842" t="s">
        <v>12</v>
      </c>
      <c r="D842" t="s">
        <v>1581</v>
      </c>
      <c r="E842">
        <v>131</v>
      </c>
      <c r="F842">
        <v>73349</v>
      </c>
      <c r="G842">
        <v>6</v>
      </c>
      <c r="H842">
        <v>6</v>
      </c>
      <c r="I842">
        <v>3</v>
      </c>
      <c r="J842">
        <v>3</v>
      </c>
      <c r="K842">
        <v>0.19</v>
      </c>
      <c r="L842" s="1">
        <f t="shared" si="26"/>
        <v>13936.31</v>
      </c>
      <c r="M842" s="1">
        <f t="shared" si="27"/>
        <v>1.7375582980279247E-2</v>
      </c>
      <c r="N842" t="s">
        <v>1582</v>
      </c>
    </row>
    <row r="843" spans="1:14" x14ac:dyDescent="0.25">
      <c r="A843">
        <v>692</v>
      </c>
      <c r="B843">
        <v>1</v>
      </c>
      <c r="C843" t="s">
        <v>12</v>
      </c>
      <c r="D843" t="s">
        <v>1814</v>
      </c>
      <c r="E843">
        <v>131</v>
      </c>
      <c r="F843">
        <v>35700</v>
      </c>
      <c r="G843">
        <v>4</v>
      </c>
      <c r="H843">
        <v>4</v>
      </c>
      <c r="I843">
        <v>3</v>
      </c>
      <c r="J843">
        <v>3</v>
      </c>
      <c r="K843">
        <v>0.43</v>
      </c>
      <c r="L843" s="1">
        <f t="shared" si="26"/>
        <v>15351</v>
      </c>
      <c r="M843" s="1">
        <f t="shared" si="27"/>
        <v>1.9139397324705515E-2</v>
      </c>
      <c r="N843" t="s">
        <v>1815</v>
      </c>
    </row>
    <row r="844" spans="1:14" x14ac:dyDescent="0.25">
      <c r="A844">
        <v>693</v>
      </c>
      <c r="B844">
        <v>1</v>
      </c>
      <c r="C844" t="s">
        <v>12</v>
      </c>
      <c r="D844" t="s">
        <v>3378</v>
      </c>
      <c r="E844">
        <v>131</v>
      </c>
      <c r="F844">
        <v>19367</v>
      </c>
      <c r="G844">
        <v>10</v>
      </c>
      <c r="H844">
        <v>10</v>
      </c>
      <c r="I844">
        <v>4</v>
      </c>
      <c r="J844">
        <v>4</v>
      </c>
      <c r="K844">
        <v>1.38</v>
      </c>
      <c r="L844" s="1">
        <f t="shared" si="26"/>
        <v>26726.46</v>
      </c>
      <c r="M844" s="1">
        <f t="shared" si="27"/>
        <v>3.3322150805996285E-2</v>
      </c>
      <c r="N844" t="s">
        <v>3379</v>
      </c>
    </row>
    <row r="845" spans="1:14" x14ac:dyDescent="0.25">
      <c r="A845">
        <v>693</v>
      </c>
      <c r="B845">
        <v>2</v>
      </c>
      <c r="C845" t="s">
        <v>12</v>
      </c>
      <c r="D845" t="s">
        <v>3380</v>
      </c>
      <c r="E845">
        <v>79</v>
      </c>
      <c r="F845">
        <v>19365</v>
      </c>
      <c r="G845">
        <v>9</v>
      </c>
      <c r="H845">
        <v>9</v>
      </c>
      <c r="I845">
        <v>5</v>
      </c>
      <c r="J845">
        <v>5</v>
      </c>
      <c r="K845">
        <v>1.95</v>
      </c>
      <c r="L845" s="1">
        <f t="shared" si="26"/>
        <v>37761.75</v>
      </c>
      <c r="M845" s="1">
        <f t="shared" si="27"/>
        <v>4.7080785416337596E-2</v>
      </c>
      <c r="N845" t="s">
        <v>3381</v>
      </c>
    </row>
    <row r="846" spans="1:14" x14ac:dyDescent="0.25">
      <c r="A846">
        <v>694</v>
      </c>
      <c r="B846">
        <v>1</v>
      </c>
      <c r="C846" t="s">
        <v>12</v>
      </c>
      <c r="D846" t="s">
        <v>1912</v>
      </c>
      <c r="E846">
        <v>130</v>
      </c>
      <c r="F846">
        <v>18162</v>
      </c>
      <c r="G846">
        <v>3</v>
      </c>
      <c r="H846">
        <v>3</v>
      </c>
      <c r="I846">
        <v>1</v>
      </c>
      <c r="J846">
        <v>1</v>
      </c>
      <c r="K846">
        <v>0.26</v>
      </c>
      <c r="L846" s="1">
        <f t="shared" si="26"/>
        <v>4722.12</v>
      </c>
      <c r="M846" s="1">
        <f t="shared" si="27"/>
        <v>5.8874686271212567E-3</v>
      </c>
      <c r="N846" t="s">
        <v>1913</v>
      </c>
    </row>
    <row r="847" spans="1:14" x14ac:dyDescent="0.25">
      <c r="A847">
        <v>695</v>
      </c>
      <c r="B847">
        <v>1</v>
      </c>
      <c r="C847" t="s">
        <v>12</v>
      </c>
      <c r="D847" t="s">
        <v>1721</v>
      </c>
      <c r="E847">
        <v>130</v>
      </c>
      <c r="F847">
        <v>27388</v>
      </c>
      <c r="G847">
        <v>3</v>
      </c>
      <c r="H847">
        <v>3</v>
      </c>
      <c r="I847">
        <v>1</v>
      </c>
      <c r="J847">
        <v>1</v>
      </c>
      <c r="K847">
        <v>0.17</v>
      </c>
      <c r="L847" s="1">
        <f t="shared" si="26"/>
        <v>4655.96</v>
      </c>
      <c r="M847" s="1">
        <f t="shared" si="27"/>
        <v>5.8049813281177707E-3</v>
      </c>
      <c r="N847" t="s">
        <v>1722</v>
      </c>
    </row>
    <row r="848" spans="1:14" x14ac:dyDescent="0.25">
      <c r="A848">
        <v>696</v>
      </c>
      <c r="B848">
        <v>1</v>
      </c>
      <c r="C848" t="s">
        <v>12</v>
      </c>
      <c r="D848" t="s">
        <v>3382</v>
      </c>
      <c r="E848">
        <v>130</v>
      </c>
      <c r="F848">
        <v>16695</v>
      </c>
      <c r="G848">
        <v>2</v>
      </c>
      <c r="H848">
        <v>2</v>
      </c>
      <c r="I848">
        <v>1</v>
      </c>
      <c r="J848">
        <v>1</v>
      </c>
      <c r="K848">
        <v>0.65</v>
      </c>
      <c r="L848" s="1">
        <f t="shared" si="26"/>
        <v>10851.75</v>
      </c>
      <c r="M848" s="1">
        <f t="shared" si="27"/>
        <v>1.3529799681999419E-2</v>
      </c>
      <c r="N848" t="s">
        <v>3383</v>
      </c>
    </row>
    <row r="849" spans="1:14" x14ac:dyDescent="0.25">
      <c r="A849">
        <v>697</v>
      </c>
      <c r="B849">
        <v>1</v>
      </c>
      <c r="C849" t="s">
        <v>12</v>
      </c>
      <c r="D849" t="s">
        <v>2030</v>
      </c>
      <c r="E849">
        <v>130</v>
      </c>
      <c r="F849">
        <v>26628</v>
      </c>
      <c r="G849">
        <v>3</v>
      </c>
      <c r="H849">
        <v>3</v>
      </c>
      <c r="I849">
        <v>2</v>
      </c>
      <c r="J849">
        <v>2</v>
      </c>
      <c r="K849">
        <v>0.37</v>
      </c>
      <c r="L849" s="1">
        <f t="shared" si="26"/>
        <v>9852.36</v>
      </c>
      <c r="M849" s="1">
        <f t="shared" si="27"/>
        <v>1.2283775169437539E-2</v>
      </c>
      <c r="N849" t="s">
        <v>2031</v>
      </c>
    </row>
    <row r="850" spans="1:14" x14ac:dyDescent="0.25">
      <c r="A850">
        <v>698</v>
      </c>
      <c r="B850">
        <v>1</v>
      </c>
      <c r="C850" t="s">
        <v>12</v>
      </c>
      <c r="D850" t="s">
        <v>3384</v>
      </c>
      <c r="E850">
        <v>129</v>
      </c>
      <c r="F850">
        <v>29552</v>
      </c>
      <c r="G850">
        <v>4</v>
      </c>
      <c r="H850">
        <v>4</v>
      </c>
      <c r="I850">
        <v>1</v>
      </c>
      <c r="J850">
        <v>1</v>
      </c>
      <c r="K850">
        <v>0.15</v>
      </c>
      <c r="L850" s="1">
        <f t="shared" si="26"/>
        <v>4432.8</v>
      </c>
      <c r="M850" s="1">
        <f t="shared" si="27"/>
        <v>5.5267487760376922E-3</v>
      </c>
      <c r="N850" t="s">
        <v>3385</v>
      </c>
    </row>
    <row r="851" spans="1:14" x14ac:dyDescent="0.25">
      <c r="A851">
        <v>699</v>
      </c>
      <c r="B851">
        <v>1</v>
      </c>
      <c r="C851" t="s">
        <v>12</v>
      </c>
      <c r="D851" t="s">
        <v>2046</v>
      </c>
      <c r="E851">
        <v>129</v>
      </c>
      <c r="F851">
        <v>24869</v>
      </c>
      <c r="G851">
        <v>5</v>
      </c>
      <c r="H851">
        <v>5</v>
      </c>
      <c r="I851">
        <v>2</v>
      </c>
      <c r="J851">
        <v>2</v>
      </c>
      <c r="K851">
        <v>0.66</v>
      </c>
      <c r="L851" s="1">
        <f t="shared" si="26"/>
        <v>16413.54</v>
      </c>
      <c r="M851" s="1">
        <f t="shared" si="27"/>
        <v>2.0464156313266042E-2</v>
      </c>
      <c r="N851" t="s">
        <v>2047</v>
      </c>
    </row>
    <row r="852" spans="1:14" x14ac:dyDescent="0.25">
      <c r="A852">
        <v>700</v>
      </c>
      <c r="B852">
        <v>1</v>
      </c>
      <c r="C852" t="s">
        <v>12</v>
      </c>
      <c r="D852" t="s">
        <v>2310</v>
      </c>
      <c r="E852">
        <v>129</v>
      </c>
      <c r="F852">
        <v>24947</v>
      </c>
      <c r="G852">
        <v>3</v>
      </c>
      <c r="H852">
        <v>3</v>
      </c>
      <c r="I852">
        <v>2</v>
      </c>
      <c r="J852">
        <v>2</v>
      </c>
      <c r="K852">
        <v>0.4</v>
      </c>
      <c r="L852" s="1">
        <f t="shared" si="26"/>
        <v>9978.8000000000011</v>
      </c>
      <c r="M852" s="1">
        <f t="shared" si="27"/>
        <v>1.2441418671342025E-2</v>
      </c>
      <c r="N852" t="s">
        <v>2311</v>
      </c>
    </row>
    <row r="853" spans="1:14" x14ac:dyDescent="0.25">
      <c r="A853">
        <v>701</v>
      </c>
      <c r="B853">
        <v>1</v>
      </c>
      <c r="C853" t="s">
        <v>12</v>
      </c>
      <c r="D853" t="s">
        <v>2296</v>
      </c>
      <c r="E853">
        <v>129</v>
      </c>
      <c r="F853">
        <v>26151</v>
      </c>
      <c r="G853">
        <v>4</v>
      </c>
      <c r="H853">
        <v>4</v>
      </c>
      <c r="I853">
        <v>1</v>
      </c>
      <c r="J853">
        <v>1</v>
      </c>
      <c r="K853">
        <v>0.17</v>
      </c>
      <c r="L853" s="1">
        <f t="shared" si="26"/>
        <v>4445.67</v>
      </c>
      <c r="M853" s="1">
        <f t="shared" si="27"/>
        <v>5.5427948996497663E-3</v>
      </c>
      <c r="N853" t="s">
        <v>2297</v>
      </c>
    </row>
    <row r="854" spans="1:14" x14ac:dyDescent="0.25">
      <c r="A854">
        <v>702</v>
      </c>
      <c r="B854">
        <v>1</v>
      </c>
      <c r="C854" t="s">
        <v>12</v>
      </c>
      <c r="D854" t="s">
        <v>3386</v>
      </c>
      <c r="E854">
        <v>129</v>
      </c>
      <c r="F854">
        <v>10816</v>
      </c>
      <c r="G854">
        <v>3</v>
      </c>
      <c r="H854">
        <v>3</v>
      </c>
      <c r="I854">
        <v>1</v>
      </c>
      <c r="J854">
        <v>1</v>
      </c>
      <c r="K854">
        <v>0.46</v>
      </c>
      <c r="L854" s="1">
        <f t="shared" si="26"/>
        <v>4975.3600000000006</v>
      </c>
      <c r="M854" s="1">
        <f t="shared" si="27"/>
        <v>6.2032044735487492E-3</v>
      </c>
      <c r="N854" t="s">
        <v>3387</v>
      </c>
    </row>
    <row r="855" spans="1:14" x14ac:dyDescent="0.25">
      <c r="A855">
        <v>703</v>
      </c>
      <c r="B855">
        <v>1</v>
      </c>
      <c r="C855" t="s">
        <v>12</v>
      </c>
      <c r="D855" t="s">
        <v>3388</v>
      </c>
      <c r="E855">
        <v>129</v>
      </c>
      <c r="F855">
        <v>23522</v>
      </c>
      <c r="G855">
        <v>5</v>
      </c>
      <c r="H855">
        <v>5</v>
      </c>
      <c r="I855">
        <v>2</v>
      </c>
      <c r="J855">
        <v>2</v>
      </c>
      <c r="K855">
        <v>0.43</v>
      </c>
      <c r="L855" s="1">
        <f t="shared" si="26"/>
        <v>10114.459999999999</v>
      </c>
      <c r="M855" s="1">
        <f t="shared" si="27"/>
        <v>1.2610557531420817E-2</v>
      </c>
      <c r="N855" t="s">
        <v>3389</v>
      </c>
    </row>
    <row r="856" spans="1:14" x14ac:dyDescent="0.25">
      <c r="A856">
        <v>704</v>
      </c>
      <c r="B856">
        <v>1</v>
      </c>
      <c r="C856" t="s">
        <v>12</v>
      </c>
      <c r="D856" t="s">
        <v>1436</v>
      </c>
      <c r="E856">
        <v>128</v>
      </c>
      <c r="F856">
        <v>88875</v>
      </c>
      <c r="G856">
        <v>3</v>
      </c>
      <c r="H856">
        <v>3</v>
      </c>
      <c r="I856">
        <v>2</v>
      </c>
      <c r="J856">
        <v>2</v>
      </c>
      <c r="K856">
        <v>0.1</v>
      </c>
      <c r="L856" s="1">
        <f t="shared" si="26"/>
        <v>8887.5</v>
      </c>
      <c r="M856" s="1">
        <f t="shared" si="27"/>
        <v>1.1080802144701991E-2</v>
      </c>
      <c r="N856" t="s">
        <v>1437</v>
      </c>
    </row>
    <row r="857" spans="1:14" x14ac:dyDescent="0.25">
      <c r="A857">
        <v>705</v>
      </c>
      <c r="B857">
        <v>1</v>
      </c>
      <c r="C857" t="s">
        <v>12</v>
      </c>
      <c r="D857" t="s">
        <v>3390</v>
      </c>
      <c r="E857">
        <v>127</v>
      </c>
      <c r="F857">
        <v>55174</v>
      </c>
      <c r="G857">
        <v>6</v>
      </c>
      <c r="H857">
        <v>6</v>
      </c>
      <c r="I857">
        <v>4</v>
      </c>
      <c r="J857">
        <v>4</v>
      </c>
      <c r="K857">
        <v>0.36</v>
      </c>
      <c r="L857" s="1">
        <f t="shared" si="26"/>
        <v>19862.64</v>
      </c>
      <c r="M857" s="1">
        <f t="shared" si="27"/>
        <v>2.4764442634198996E-2</v>
      </c>
      <c r="N857" t="s">
        <v>3391</v>
      </c>
    </row>
    <row r="858" spans="1:14" x14ac:dyDescent="0.25">
      <c r="A858">
        <v>706</v>
      </c>
      <c r="B858">
        <v>1</v>
      </c>
      <c r="C858" t="s">
        <v>12</v>
      </c>
      <c r="D858" t="s">
        <v>3392</v>
      </c>
      <c r="E858">
        <v>128</v>
      </c>
      <c r="F858">
        <v>232246</v>
      </c>
      <c r="G858">
        <v>4</v>
      </c>
      <c r="H858">
        <v>4</v>
      </c>
      <c r="I858">
        <v>2</v>
      </c>
      <c r="J858">
        <v>2</v>
      </c>
      <c r="K858">
        <v>0.04</v>
      </c>
      <c r="L858" s="1">
        <f t="shared" si="26"/>
        <v>9289.84</v>
      </c>
      <c r="M858" s="1">
        <f t="shared" si="27"/>
        <v>1.1582433642299675E-2</v>
      </c>
      <c r="N858" t="s">
        <v>3393</v>
      </c>
    </row>
    <row r="859" spans="1:14" x14ac:dyDescent="0.25">
      <c r="A859">
        <v>707</v>
      </c>
      <c r="B859">
        <v>1</v>
      </c>
      <c r="C859" t="s">
        <v>12</v>
      </c>
      <c r="D859" t="s">
        <v>2038</v>
      </c>
      <c r="E859">
        <v>128</v>
      </c>
      <c r="F859">
        <v>51989</v>
      </c>
      <c r="G859">
        <v>3</v>
      </c>
      <c r="H859">
        <v>3</v>
      </c>
      <c r="I859">
        <v>2</v>
      </c>
      <c r="J859">
        <v>2</v>
      </c>
      <c r="K859">
        <v>0.18</v>
      </c>
      <c r="L859" s="1">
        <f t="shared" si="26"/>
        <v>9358.02</v>
      </c>
      <c r="M859" s="1">
        <f t="shared" si="27"/>
        <v>1.1667439447107075E-2</v>
      </c>
      <c r="N859" t="s">
        <v>2039</v>
      </c>
    </row>
    <row r="860" spans="1:14" x14ac:dyDescent="0.25">
      <c r="A860">
        <v>708</v>
      </c>
      <c r="B860">
        <v>1</v>
      </c>
      <c r="C860" t="s">
        <v>12</v>
      </c>
      <c r="D860" t="s">
        <v>1585</v>
      </c>
      <c r="E860">
        <v>128</v>
      </c>
      <c r="F860">
        <v>44398</v>
      </c>
      <c r="G860">
        <v>7</v>
      </c>
      <c r="H860">
        <v>7</v>
      </c>
      <c r="I860">
        <v>3</v>
      </c>
      <c r="J860">
        <v>3</v>
      </c>
      <c r="K860">
        <v>0.46</v>
      </c>
      <c r="L860" s="1">
        <f t="shared" si="26"/>
        <v>20423.080000000002</v>
      </c>
      <c r="M860" s="1">
        <f t="shared" si="27"/>
        <v>2.5463190848429858E-2</v>
      </c>
      <c r="N860" t="s">
        <v>1586</v>
      </c>
    </row>
    <row r="861" spans="1:14" x14ac:dyDescent="0.25">
      <c r="A861">
        <v>709</v>
      </c>
      <c r="B861">
        <v>1</v>
      </c>
      <c r="C861" t="s">
        <v>12</v>
      </c>
      <c r="D861" t="s">
        <v>1623</v>
      </c>
      <c r="E861">
        <v>128</v>
      </c>
      <c r="F861">
        <v>25818</v>
      </c>
      <c r="G861">
        <v>6</v>
      </c>
      <c r="H861">
        <v>6</v>
      </c>
      <c r="I861">
        <v>2</v>
      </c>
      <c r="J861">
        <v>2</v>
      </c>
      <c r="K861">
        <v>0.38</v>
      </c>
      <c r="L861" s="1">
        <f t="shared" si="26"/>
        <v>9810.84</v>
      </c>
      <c r="M861" s="1">
        <f t="shared" si="27"/>
        <v>1.2232008654101614E-2</v>
      </c>
      <c r="N861" t="s">
        <v>1624</v>
      </c>
    </row>
    <row r="862" spans="1:14" x14ac:dyDescent="0.25">
      <c r="A862">
        <v>710</v>
      </c>
      <c r="B862">
        <v>1</v>
      </c>
      <c r="C862" t="s">
        <v>12</v>
      </c>
      <c r="D862" t="s">
        <v>664</v>
      </c>
      <c r="E862">
        <v>128</v>
      </c>
      <c r="F862">
        <v>35687</v>
      </c>
      <c r="G862">
        <v>6</v>
      </c>
      <c r="H862">
        <v>6</v>
      </c>
      <c r="I862">
        <v>4</v>
      </c>
      <c r="J862">
        <v>4</v>
      </c>
      <c r="K862">
        <v>0.6</v>
      </c>
      <c r="L862" s="1">
        <f t="shared" si="26"/>
        <v>21412.2</v>
      </c>
      <c r="M862" s="1">
        <f t="shared" si="27"/>
        <v>2.6696410878513419E-2</v>
      </c>
      <c r="N862" t="s">
        <v>665</v>
      </c>
    </row>
    <row r="863" spans="1:14" x14ac:dyDescent="0.25">
      <c r="A863">
        <v>711</v>
      </c>
      <c r="B863">
        <v>1</v>
      </c>
      <c r="C863" t="s">
        <v>12</v>
      </c>
      <c r="D863" t="s">
        <v>1653</v>
      </c>
      <c r="E863">
        <v>127</v>
      </c>
      <c r="F863">
        <v>65868</v>
      </c>
      <c r="G863">
        <v>6</v>
      </c>
      <c r="H863">
        <v>6</v>
      </c>
      <c r="I863">
        <v>2</v>
      </c>
      <c r="J863">
        <v>2</v>
      </c>
      <c r="K863">
        <v>0.21</v>
      </c>
      <c r="L863" s="1">
        <f t="shared" si="26"/>
        <v>13832.279999999999</v>
      </c>
      <c r="M863" s="1">
        <f t="shared" si="27"/>
        <v>1.7245879931377602E-2</v>
      </c>
      <c r="N863" t="s">
        <v>1654</v>
      </c>
    </row>
    <row r="864" spans="1:14" x14ac:dyDescent="0.25">
      <c r="A864">
        <v>712</v>
      </c>
      <c r="B864">
        <v>1</v>
      </c>
      <c r="C864" t="s">
        <v>12</v>
      </c>
      <c r="D864" t="s">
        <v>2228</v>
      </c>
      <c r="E864">
        <v>127</v>
      </c>
      <c r="F864">
        <v>36801</v>
      </c>
      <c r="G864">
        <v>5</v>
      </c>
      <c r="H864">
        <v>5</v>
      </c>
      <c r="I864">
        <v>2</v>
      </c>
      <c r="J864">
        <v>2</v>
      </c>
      <c r="K864">
        <v>0.26</v>
      </c>
      <c r="L864" s="1">
        <f t="shared" si="26"/>
        <v>9568.26</v>
      </c>
      <c r="M864" s="1">
        <f t="shared" si="27"/>
        <v>1.1929563536322508E-2</v>
      </c>
      <c r="N864" t="s">
        <v>2229</v>
      </c>
    </row>
    <row r="865" spans="1:14" x14ac:dyDescent="0.25">
      <c r="A865">
        <v>713</v>
      </c>
      <c r="B865">
        <v>1</v>
      </c>
      <c r="C865" t="s">
        <v>12</v>
      </c>
      <c r="D865" t="s">
        <v>1384</v>
      </c>
      <c r="E865">
        <v>127</v>
      </c>
      <c r="F865">
        <v>114899</v>
      </c>
      <c r="G865">
        <v>7</v>
      </c>
      <c r="H865">
        <v>7</v>
      </c>
      <c r="I865">
        <v>4</v>
      </c>
      <c r="J865">
        <v>4</v>
      </c>
      <c r="K865">
        <v>0.16</v>
      </c>
      <c r="L865" s="1">
        <f t="shared" si="26"/>
        <v>18383.84</v>
      </c>
      <c r="M865" s="1">
        <f t="shared" si="27"/>
        <v>2.2920696900124701E-2</v>
      </c>
      <c r="N865" t="s">
        <v>1385</v>
      </c>
    </row>
    <row r="866" spans="1:14" x14ac:dyDescent="0.25">
      <c r="A866">
        <v>714</v>
      </c>
      <c r="B866">
        <v>1</v>
      </c>
      <c r="C866" t="s">
        <v>12</v>
      </c>
      <c r="D866" t="s">
        <v>2523</v>
      </c>
      <c r="E866">
        <v>125</v>
      </c>
      <c r="F866">
        <v>25212</v>
      </c>
      <c r="G866">
        <v>4</v>
      </c>
      <c r="H866">
        <v>4</v>
      </c>
      <c r="I866">
        <v>2</v>
      </c>
      <c r="J866">
        <v>2</v>
      </c>
      <c r="K866">
        <v>0.4</v>
      </c>
      <c r="L866" s="1">
        <f t="shared" si="26"/>
        <v>10084.800000000001</v>
      </c>
      <c r="M866" s="1">
        <f t="shared" si="27"/>
        <v>1.2573577886795011E-2</v>
      </c>
      <c r="N866" t="s">
        <v>2524</v>
      </c>
    </row>
    <row r="867" spans="1:14" x14ac:dyDescent="0.25">
      <c r="A867">
        <v>715</v>
      </c>
      <c r="B867">
        <v>1</v>
      </c>
      <c r="C867" t="s">
        <v>12</v>
      </c>
      <c r="D867" t="s">
        <v>3394</v>
      </c>
      <c r="E867">
        <v>125</v>
      </c>
      <c r="F867">
        <v>35166</v>
      </c>
      <c r="G867">
        <v>6</v>
      </c>
      <c r="H867">
        <v>6</v>
      </c>
      <c r="I867">
        <v>4</v>
      </c>
      <c r="J867">
        <v>4</v>
      </c>
      <c r="K867">
        <v>0.62</v>
      </c>
      <c r="L867" s="1">
        <f t="shared" si="26"/>
        <v>21802.92</v>
      </c>
      <c r="M867" s="1">
        <f t="shared" si="27"/>
        <v>2.7183554733813325E-2</v>
      </c>
      <c r="N867" t="s">
        <v>3395</v>
      </c>
    </row>
    <row r="868" spans="1:14" x14ac:dyDescent="0.25">
      <c r="A868">
        <v>716</v>
      </c>
      <c r="B868">
        <v>1</v>
      </c>
      <c r="C868" t="s">
        <v>12</v>
      </c>
      <c r="D868" t="s">
        <v>1906</v>
      </c>
      <c r="E868">
        <v>124</v>
      </c>
      <c r="F868">
        <v>34190</v>
      </c>
      <c r="G868">
        <v>5</v>
      </c>
      <c r="H868">
        <v>5</v>
      </c>
      <c r="I868">
        <v>3</v>
      </c>
      <c r="J868">
        <v>3</v>
      </c>
      <c r="K868">
        <v>0.45</v>
      </c>
      <c r="L868" s="1">
        <f t="shared" si="26"/>
        <v>15385.5</v>
      </c>
      <c r="M868" s="1">
        <f t="shared" si="27"/>
        <v>1.9182411408980308E-2</v>
      </c>
      <c r="N868" t="s">
        <v>1907</v>
      </c>
    </row>
    <row r="869" spans="1:14" x14ac:dyDescent="0.25">
      <c r="A869">
        <v>717</v>
      </c>
      <c r="B869">
        <v>1</v>
      </c>
      <c r="C869" t="s">
        <v>12</v>
      </c>
      <c r="D869" t="s">
        <v>2401</v>
      </c>
      <c r="E869">
        <v>124</v>
      </c>
      <c r="F869">
        <v>23033</v>
      </c>
      <c r="G869">
        <v>7</v>
      </c>
      <c r="H869">
        <v>7</v>
      </c>
      <c r="I869">
        <v>2</v>
      </c>
      <c r="J869">
        <v>2</v>
      </c>
      <c r="K869">
        <v>0.44</v>
      </c>
      <c r="L869" s="1">
        <f t="shared" si="26"/>
        <v>10134.52</v>
      </c>
      <c r="M869" s="1">
        <f t="shared" si="27"/>
        <v>1.2635568039552769E-2</v>
      </c>
      <c r="N869" t="s">
        <v>2402</v>
      </c>
    </row>
    <row r="870" spans="1:14" x14ac:dyDescent="0.25">
      <c r="A870">
        <v>718</v>
      </c>
      <c r="B870">
        <v>1</v>
      </c>
      <c r="C870" t="s">
        <v>12</v>
      </c>
      <c r="D870" t="s">
        <v>1613</v>
      </c>
      <c r="E870">
        <v>123</v>
      </c>
      <c r="F870">
        <v>42837</v>
      </c>
      <c r="G870">
        <v>3</v>
      </c>
      <c r="H870">
        <v>3</v>
      </c>
      <c r="I870">
        <v>1</v>
      </c>
      <c r="J870">
        <v>1</v>
      </c>
      <c r="K870">
        <v>0.1</v>
      </c>
      <c r="L870" s="1">
        <f t="shared" si="26"/>
        <v>4283.7</v>
      </c>
      <c r="M870" s="1">
        <f t="shared" si="27"/>
        <v>5.3408531248675013E-3</v>
      </c>
      <c r="N870" t="s">
        <v>1614</v>
      </c>
    </row>
    <row r="871" spans="1:14" x14ac:dyDescent="0.25">
      <c r="A871">
        <v>719</v>
      </c>
      <c r="B871">
        <v>1</v>
      </c>
      <c r="C871" t="s">
        <v>12</v>
      </c>
      <c r="D871" t="s">
        <v>2010</v>
      </c>
      <c r="E871">
        <v>123</v>
      </c>
      <c r="F871">
        <v>44205</v>
      </c>
      <c r="G871">
        <v>6</v>
      </c>
      <c r="H871">
        <v>6</v>
      </c>
      <c r="I871">
        <v>2</v>
      </c>
      <c r="J871">
        <v>2</v>
      </c>
      <c r="K871">
        <v>0.21</v>
      </c>
      <c r="L871" s="1">
        <f t="shared" si="26"/>
        <v>9283.0499999999993</v>
      </c>
      <c r="M871" s="1">
        <f t="shared" si="27"/>
        <v>1.1573967971800374E-2</v>
      </c>
      <c r="N871" t="s">
        <v>2011</v>
      </c>
    </row>
    <row r="872" spans="1:14" x14ac:dyDescent="0.25">
      <c r="A872">
        <v>720</v>
      </c>
      <c r="B872">
        <v>1</v>
      </c>
      <c r="C872" t="s">
        <v>12</v>
      </c>
      <c r="D872" t="s">
        <v>2018</v>
      </c>
      <c r="E872">
        <v>123</v>
      </c>
      <c r="F872">
        <v>36116</v>
      </c>
      <c r="G872">
        <v>5</v>
      </c>
      <c r="H872">
        <v>5</v>
      </c>
      <c r="I872">
        <v>2</v>
      </c>
      <c r="J872">
        <v>2</v>
      </c>
      <c r="K872">
        <v>0.26</v>
      </c>
      <c r="L872" s="1">
        <f t="shared" si="26"/>
        <v>9390.16</v>
      </c>
      <c r="M872" s="1">
        <f t="shared" si="27"/>
        <v>1.1707511118660462E-2</v>
      </c>
      <c r="N872" t="s">
        <v>2019</v>
      </c>
    </row>
    <row r="873" spans="1:14" x14ac:dyDescent="0.25">
      <c r="A873">
        <v>720</v>
      </c>
      <c r="B873">
        <v>2</v>
      </c>
      <c r="C873" t="s">
        <v>12</v>
      </c>
      <c r="D873" t="s">
        <v>3396</v>
      </c>
      <c r="E873">
        <v>72</v>
      </c>
      <c r="F873">
        <v>36152</v>
      </c>
      <c r="G873">
        <v>4</v>
      </c>
      <c r="H873">
        <v>4</v>
      </c>
      <c r="I873">
        <v>2</v>
      </c>
      <c r="J873">
        <v>2</v>
      </c>
      <c r="K873">
        <v>0.26</v>
      </c>
      <c r="L873" s="1">
        <f t="shared" si="26"/>
        <v>9399.52</v>
      </c>
      <c r="M873" s="1">
        <f t="shared" si="27"/>
        <v>1.1719181026741972E-2</v>
      </c>
      <c r="N873" t="s">
        <v>3397</v>
      </c>
    </row>
    <row r="874" spans="1:14" x14ac:dyDescent="0.25">
      <c r="A874">
        <v>721</v>
      </c>
      <c r="B874">
        <v>1</v>
      </c>
      <c r="C874" t="s">
        <v>12</v>
      </c>
      <c r="D874" t="s">
        <v>3398</v>
      </c>
      <c r="E874">
        <v>123</v>
      </c>
      <c r="F874">
        <v>67012</v>
      </c>
      <c r="G874">
        <v>6</v>
      </c>
      <c r="H874">
        <v>6</v>
      </c>
      <c r="I874">
        <v>3</v>
      </c>
      <c r="J874">
        <v>3</v>
      </c>
      <c r="K874">
        <v>0.21</v>
      </c>
      <c r="L874" s="1">
        <f t="shared" si="26"/>
        <v>14072.519999999999</v>
      </c>
      <c r="M874" s="1">
        <f t="shared" si="27"/>
        <v>1.7545407572136334E-2</v>
      </c>
      <c r="N874" t="s">
        <v>3399</v>
      </c>
    </row>
    <row r="875" spans="1:14" x14ac:dyDescent="0.25">
      <c r="A875">
        <v>722</v>
      </c>
      <c r="B875">
        <v>1</v>
      </c>
      <c r="C875" t="s">
        <v>12</v>
      </c>
      <c r="D875" t="s">
        <v>2469</v>
      </c>
      <c r="E875">
        <v>122</v>
      </c>
      <c r="F875">
        <v>59224</v>
      </c>
      <c r="G875">
        <v>9</v>
      </c>
      <c r="H875">
        <v>9</v>
      </c>
      <c r="I875">
        <v>4</v>
      </c>
      <c r="J875">
        <v>4</v>
      </c>
      <c r="K875">
        <v>0.33</v>
      </c>
      <c r="L875" s="1">
        <f t="shared" si="26"/>
        <v>19543.920000000002</v>
      </c>
      <c r="M875" s="1">
        <f t="shared" si="27"/>
        <v>2.4367067302603001E-2</v>
      </c>
      <c r="N875" t="s">
        <v>2470</v>
      </c>
    </row>
    <row r="876" spans="1:14" x14ac:dyDescent="0.25">
      <c r="A876">
        <v>723</v>
      </c>
      <c r="B876">
        <v>1</v>
      </c>
      <c r="C876" t="s">
        <v>12</v>
      </c>
      <c r="D876" t="s">
        <v>1904</v>
      </c>
      <c r="E876">
        <v>122</v>
      </c>
      <c r="F876">
        <v>56549</v>
      </c>
      <c r="G876">
        <v>5</v>
      </c>
      <c r="H876">
        <v>5</v>
      </c>
      <c r="I876">
        <v>2</v>
      </c>
      <c r="J876">
        <v>2</v>
      </c>
      <c r="K876">
        <v>0.16</v>
      </c>
      <c r="L876" s="1">
        <f t="shared" si="26"/>
        <v>9047.84</v>
      </c>
      <c r="M876" s="1">
        <f t="shared" si="27"/>
        <v>1.1280711659850404E-2</v>
      </c>
      <c r="N876" t="s">
        <v>1905</v>
      </c>
    </row>
    <row r="877" spans="1:14" x14ac:dyDescent="0.25">
      <c r="A877">
        <v>724</v>
      </c>
      <c r="B877">
        <v>1</v>
      </c>
      <c r="C877" t="s">
        <v>12</v>
      </c>
      <c r="D877" t="s">
        <v>1661</v>
      </c>
      <c r="E877">
        <v>122</v>
      </c>
      <c r="F877">
        <v>41279</v>
      </c>
      <c r="G877">
        <v>4</v>
      </c>
      <c r="H877">
        <v>4</v>
      </c>
      <c r="I877">
        <v>2</v>
      </c>
      <c r="J877">
        <v>2</v>
      </c>
      <c r="K877">
        <v>0.23</v>
      </c>
      <c r="L877" s="1">
        <f t="shared" si="26"/>
        <v>9494.17</v>
      </c>
      <c r="M877" s="1">
        <f t="shared" si="27"/>
        <v>1.1837189231861077E-2</v>
      </c>
      <c r="N877" t="s">
        <v>1662</v>
      </c>
    </row>
    <row r="878" spans="1:14" x14ac:dyDescent="0.25">
      <c r="A878">
        <v>725</v>
      </c>
      <c r="B878">
        <v>1</v>
      </c>
      <c r="C878" t="s">
        <v>12</v>
      </c>
      <c r="D878" t="s">
        <v>2206</v>
      </c>
      <c r="E878">
        <v>122</v>
      </c>
      <c r="F878">
        <v>28670</v>
      </c>
      <c r="G878">
        <v>4</v>
      </c>
      <c r="H878">
        <v>4</v>
      </c>
      <c r="I878">
        <v>2</v>
      </c>
      <c r="J878">
        <v>2</v>
      </c>
      <c r="K878">
        <v>0.34</v>
      </c>
      <c r="L878" s="1">
        <f t="shared" si="26"/>
        <v>9747.8000000000011</v>
      </c>
      <c r="M878" s="1">
        <f t="shared" si="27"/>
        <v>1.2153411324458631E-2</v>
      </c>
      <c r="N878" t="s">
        <v>2207</v>
      </c>
    </row>
    <row r="879" spans="1:14" x14ac:dyDescent="0.25">
      <c r="A879">
        <v>726</v>
      </c>
      <c r="B879">
        <v>1</v>
      </c>
      <c r="C879" t="s">
        <v>12</v>
      </c>
      <c r="D879" t="s">
        <v>2156</v>
      </c>
      <c r="E879">
        <v>121</v>
      </c>
      <c r="F879">
        <v>33484</v>
      </c>
      <c r="G879">
        <v>2</v>
      </c>
      <c r="H879">
        <v>2</v>
      </c>
      <c r="I879">
        <v>1</v>
      </c>
      <c r="J879">
        <v>1</v>
      </c>
      <c r="K879">
        <v>0.13</v>
      </c>
      <c r="L879" s="1">
        <f t="shared" si="26"/>
        <v>4352.92</v>
      </c>
      <c r="M879" s="1">
        <f t="shared" si="27"/>
        <v>5.4271555861284048E-3</v>
      </c>
      <c r="N879" t="s">
        <v>2157</v>
      </c>
    </row>
    <row r="880" spans="1:14" x14ac:dyDescent="0.25">
      <c r="A880">
        <v>727</v>
      </c>
      <c r="B880">
        <v>1</v>
      </c>
      <c r="C880" t="s">
        <v>12</v>
      </c>
      <c r="D880" t="s">
        <v>1380</v>
      </c>
      <c r="E880">
        <v>121</v>
      </c>
      <c r="F880">
        <v>40798</v>
      </c>
      <c r="G880">
        <v>6</v>
      </c>
      <c r="H880">
        <v>6</v>
      </c>
      <c r="I880">
        <v>2</v>
      </c>
      <c r="J880">
        <v>2</v>
      </c>
      <c r="K880">
        <v>0.36</v>
      </c>
      <c r="L880" s="1">
        <f t="shared" si="26"/>
        <v>14687.279999999999</v>
      </c>
      <c r="M880" s="1">
        <f t="shared" si="27"/>
        <v>1.8311881150361593E-2</v>
      </c>
      <c r="N880" t="s">
        <v>1381</v>
      </c>
    </row>
    <row r="881" spans="1:14" x14ac:dyDescent="0.25">
      <c r="A881">
        <v>728</v>
      </c>
      <c r="B881">
        <v>1</v>
      </c>
      <c r="C881" t="s">
        <v>12</v>
      </c>
      <c r="D881" t="s">
        <v>3400</v>
      </c>
      <c r="E881">
        <v>120</v>
      </c>
      <c r="F881">
        <v>19215</v>
      </c>
      <c r="G881">
        <v>2</v>
      </c>
      <c r="H881">
        <v>2</v>
      </c>
      <c r="I881">
        <v>1</v>
      </c>
      <c r="J881">
        <v>1</v>
      </c>
      <c r="K881">
        <v>0.24</v>
      </c>
      <c r="L881" s="1">
        <f t="shared" si="26"/>
        <v>4611.5999999999995</v>
      </c>
      <c r="M881" s="1">
        <f t="shared" si="27"/>
        <v>5.7496739432357467E-3</v>
      </c>
      <c r="N881" t="s">
        <v>3401</v>
      </c>
    </row>
    <row r="882" spans="1:14" x14ac:dyDescent="0.25">
      <c r="A882">
        <v>729</v>
      </c>
      <c r="B882">
        <v>1</v>
      </c>
      <c r="C882" t="s">
        <v>12</v>
      </c>
      <c r="D882" t="s">
        <v>2483</v>
      </c>
      <c r="E882">
        <v>120</v>
      </c>
      <c r="F882">
        <v>10390</v>
      </c>
      <c r="G882">
        <v>2</v>
      </c>
      <c r="H882">
        <v>2</v>
      </c>
      <c r="I882">
        <v>2</v>
      </c>
      <c r="J882">
        <v>2</v>
      </c>
      <c r="K882">
        <v>1.2</v>
      </c>
      <c r="L882" s="1">
        <f t="shared" si="26"/>
        <v>12468</v>
      </c>
      <c r="M882" s="1">
        <f t="shared" si="27"/>
        <v>1.5544916021394592E-2</v>
      </c>
      <c r="N882" t="s">
        <v>2484</v>
      </c>
    </row>
    <row r="883" spans="1:14" x14ac:dyDescent="0.25">
      <c r="A883">
        <v>730</v>
      </c>
      <c r="B883">
        <v>1</v>
      </c>
      <c r="C883" t="s">
        <v>12</v>
      </c>
      <c r="D883" t="s">
        <v>2210</v>
      </c>
      <c r="E883">
        <v>120</v>
      </c>
      <c r="F883">
        <v>64210</v>
      </c>
      <c r="G883">
        <v>8</v>
      </c>
      <c r="H883">
        <v>8</v>
      </c>
      <c r="I883">
        <v>5</v>
      </c>
      <c r="J883">
        <v>5</v>
      </c>
      <c r="K883">
        <v>0.39</v>
      </c>
      <c r="L883" s="1">
        <f t="shared" si="26"/>
        <v>25041.9</v>
      </c>
      <c r="M883" s="1">
        <f t="shared" si="27"/>
        <v>3.1221866579737027E-2</v>
      </c>
      <c r="N883" t="s">
        <v>2211</v>
      </c>
    </row>
    <row r="884" spans="1:14" x14ac:dyDescent="0.25">
      <c r="A884">
        <v>731</v>
      </c>
      <c r="B884">
        <v>1</v>
      </c>
      <c r="C884" t="s">
        <v>12</v>
      </c>
      <c r="D884" t="s">
        <v>684</v>
      </c>
      <c r="E884">
        <v>119</v>
      </c>
      <c r="F884">
        <v>15166</v>
      </c>
      <c r="G884">
        <v>5</v>
      </c>
      <c r="H884">
        <v>5</v>
      </c>
      <c r="I884">
        <v>2</v>
      </c>
      <c r="J884">
        <v>2</v>
      </c>
      <c r="K884">
        <v>0.73</v>
      </c>
      <c r="L884" s="1">
        <f t="shared" si="26"/>
        <v>11071.18</v>
      </c>
      <c r="M884" s="1">
        <f t="shared" si="27"/>
        <v>1.3803381725837616E-2</v>
      </c>
      <c r="N884" t="s">
        <v>685</v>
      </c>
    </row>
    <row r="885" spans="1:14" x14ac:dyDescent="0.25">
      <c r="A885">
        <v>732</v>
      </c>
      <c r="B885">
        <v>1</v>
      </c>
      <c r="C885" t="s">
        <v>12</v>
      </c>
      <c r="D885" t="s">
        <v>3402</v>
      </c>
      <c r="E885">
        <v>119</v>
      </c>
      <c r="F885">
        <v>274098</v>
      </c>
      <c r="G885">
        <v>7</v>
      </c>
      <c r="H885">
        <v>7</v>
      </c>
      <c r="I885">
        <v>4</v>
      </c>
      <c r="J885">
        <v>4</v>
      </c>
      <c r="K885">
        <v>0.06</v>
      </c>
      <c r="L885" s="1">
        <f t="shared" si="26"/>
        <v>16445.88</v>
      </c>
      <c r="M885" s="1">
        <f t="shared" si="27"/>
        <v>2.0504477341829717E-2</v>
      </c>
      <c r="N885" t="s">
        <v>3403</v>
      </c>
    </row>
    <row r="886" spans="1:14" x14ac:dyDescent="0.25">
      <c r="A886">
        <v>733</v>
      </c>
      <c r="B886">
        <v>1</v>
      </c>
      <c r="C886" t="s">
        <v>12</v>
      </c>
      <c r="D886" t="s">
        <v>3404</v>
      </c>
      <c r="E886">
        <v>119</v>
      </c>
      <c r="F886">
        <v>36048</v>
      </c>
      <c r="G886">
        <v>5</v>
      </c>
      <c r="H886">
        <v>5</v>
      </c>
      <c r="I886">
        <v>2</v>
      </c>
      <c r="J886">
        <v>2</v>
      </c>
      <c r="K886">
        <v>0.26</v>
      </c>
      <c r="L886" s="1">
        <f t="shared" si="26"/>
        <v>9372.48</v>
      </c>
      <c r="M886" s="1">
        <f t="shared" si="27"/>
        <v>1.1685467958950944E-2</v>
      </c>
      <c r="N886" t="s">
        <v>3405</v>
      </c>
    </row>
    <row r="887" spans="1:14" x14ac:dyDescent="0.25">
      <c r="A887">
        <v>734</v>
      </c>
      <c r="B887">
        <v>1</v>
      </c>
      <c r="C887" t="s">
        <v>12</v>
      </c>
      <c r="D887" t="s">
        <v>2266</v>
      </c>
      <c r="E887">
        <v>119</v>
      </c>
      <c r="F887">
        <v>126501</v>
      </c>
      <c r="G887">
        <v>3</v>
      </c>
      <c r="H887">
        <v>3</v>
      </c>
      <c r="I887">
        <v>2</v>
      </c>
      <c r="J887">
        <v>2</v>
      </c>
      <c r="K887">
        <v>7.0000000000000007E-2</v>
      </c>
      <c r="L887" s="1">
        <f t="shared" si="26"/>
        <v>8855.0700000000015</v>
      </c>
      <c r="M887" s="1">
        <f t="shared" si="27"/>
        <v>1.104036890548369E-2</v>
      </c>
      <c r="N887" t="s">
        <v>2267</v>
      </c>
    </row>
    <row r="888" spans="1:14" x14ac:dyDescent="0.25">
      <c r="A888">
        <v>735</v>
      </c>
      <c r="B888">
        <v>1</v>
      </c>
      <c r="C888" t="s">
        <v>12</v>
      </c>
      <c r="D888" t="s">
        <v>3406</v>
      </c>
      <c r="E888">
        <v>119</v>
      </c>
      <c r="F888">
        <v>37385</v>
      </c>
      <c r="G888">
        <v>3</v>
      </c>
      <c r="H888">
        <v>3</v>
      </c>
      <c r="I888">
        <v>2</v>
      </c>
      <c r="J888">
        <v>2</v>
      </c>
      <c r="K888">
        <v>0.25</v>
      </c>
      <c r="L888" s="1">
        <f t="shared" si="26"/>
        <v>9346.25</v>
      </c>
      <c r="M888" s="1">
        <f t="shared" si="27"/>
        <v>1.1652764787051588E-2</v>
      </c>
      <c r="N888" t="s">
        <v>3407</v>
      </c>
    </row>
    <row r="889" spans="1:14" x14ac:dyDescent="0.25">
      <c r="A889">
        <v>736</v>
      </c>
      <c r="B889">
        <v>1</v>
      </c>
      <c r="C889" t="s">
        <v>12</v>
      </c>
      <c r="D889" t="s">
        <v>2178</v>
      </c>
      <c r="E889">
        <v>119</v>
      </c>
      <c r="F889">
        <v>22952</v>
      </c>
      <c r="G889">
        <v>3</v>
      </c>
      <c r="H889">
        <v>3</v>
      </c>
      <c r="I889">
        <v>1</v>
      </c>
      <c r="J889">
        <v>1</v>
      </c>
      <c r="K889">
        <v>0.2</v>
      </c>
      <c r="L889" s="1">
        <f t="shared" si="26"/>
        <v>4590.4000000000005</v>
      </c>
      <c r="M889" s="1">
        <f t="shared" si="27"/>
        <v>5.7232421001451508E-3</v>
      </c>
      <c r="N889" t="s">
        <v>2179</v>
      </c>
    </row>
    <row r="890" spans="1:14" x14ac:dyDescent="0.25">
      <c r="A890">
        <v>737</v>
      </c>
      <c r="B890">
        <v>1</v>
      </c>
      <c r="C890" t="s">
        <v>12</v>
      </c>
      <c r="D890" t="s">
        <v>2250</v>
      </c>
      <c r="E890">
        <v>119</v>
      </c>
      <c r="F890">
        <v>44248</v>
      </c>
      <c r="G890">
        <v>4</v>
      </c>
      <c r="H890">
        <v>4</v>
      </c>
      <c r="I890">
        <v>2</v>
      </c>
      <c r="J890">
        <v>2</v>
      </c>
      <c r="K890">
        <v>0.21</v>
      </c>
      <c r="L890" s="1">
        <f t="shared" si="26"/>
        <v>9292.08</v>
      </c>
      <c r="M890" s="1">
        <f t="shared" si="27"/>
        <v>1.1585226440814906E-2</v>
      </c>
      <c r="N890" t="s">
        <v>2251</v>
      </c>
    </row>
    <row r="891" spans="1:14" x14ac:dyDescent="0.25">
      <c r="A891">
        <v>738</v>
      </c>
      <c r="B891">
        <v>1</v>
      </c>
      <c r="C891" t="s">
        <v>12</v>
      </c>
      <c r="D891" t="s">
        <v>3408</v>
      </c>
      <c r="E891">
        <v>119</v>
      </c>
      <c r="F891">
        <v>16254</v>
      </c>
      <c r="G891">
        <v>5</v>
      </c>
      <c r="H891">
        <v>5</v>
      </c>
      <c r="I891">
        <v>2</v>
      </c>
      <c r="J891">
        <v>2</v>
      </c>
      <c r="K891">
        <v>0.67</v>
      </c>
      <c r="L891" s="1">
        <f t="shared" si="26"/>
        <v>10890.18</v>
      </c>
      <c r="M891" s="1">
        <f t="shared" si="27"/>
        <v>1.3577713631526383E-2</v>
      </c>
      <c r="N891" t="s">
        <v>3409</v>
      </c>
    </row>
    <row r="892" spans="1:14" x14ac:dyDescent="0.25">
      <c r="A892">
        <v>739</v>
      </c>
      <c r="B892">
        <v>1</v>
      </c>
      <c r="C892" t="s">
        <v>12</v>
      </c>
      <c r="D892" t="s">
        <v>1962</v>
      </c>
      <c r="E892">
        <v>118</v>
      </c>
      <c r="F892">
        <v>24049</v>
      </c>
      <c r="G892">
        <v>5</v>
      </c>
      <c r="H892">
        <v>5</v>
      </c>
      <c r="I892">
        <v>2</v>
      </c>
      <c r="J892">
        <v>2</v>
      </c>
      <c r="K892">
        <v>0.42</v>
      </c>
      <c r="L892" s="1">
        <f t="shared" si="26"/>
        <v>10100.58</v>
      </c>
      <c r="M892" s="1">
        <f t="shared" si="27"/>
        <v>1.2593252154906783E-2</v>
      </c>
      <c r="N892" t="s">
        <v>1963</v>
      </c>
    </row>
    <row r="893" spans="1:14" x14ac:dyDescent="0.25">
      <c r="A893">
        <v>740</v>
      </c>
      <c r="B893">
        <v>1</v>
      </c>
      <c r="C893" t="s">
        <v>12</v>
      </c>
      <c r="D893" t="s">
        <v>1470</v>
      </c>
      <c r="E893">
        <v>118</v>
      </c>
      <c r="F893">
        <v>39352</v>
      </c>
      <c r="G893">
        <v>5</v>
      </c>
      <c r="H893">
        <v>5</v>
      </c>
      <c r="I893">
        <v>3</v>
      </c>
      <c r="J893">
        <v>3</v>
      </c>
      <c r="K893">
        <v>0.38</v>
      </c>
      <c r="L893" s="1">
        <f t="shared" si="26"/>
        <v>14953.76</v>
      </c>
      <c r="M893" s="1">
        <f t="shared" si="27"/>
        <v>1.8644124430870195E-2</v>
      </c>
      <c r="N893" t="s">
        <v>1471</v>
      </c>
    </row>
    <row r="894" spans="1:14" x14ac:dyDescent="0.25">
      <c r="A894">
        <v>741</v>
      </c>
      <c r="B894">
        <v>1</v>
      </c>
      <c r="C894" t="s">
        <v>12</v>
      </c>
      <c r="D894" t="s">
        <v>759</v>
      </c>
      <c r="E894">
        <v>118</v>
      </c>
      <c r="F894">
        <v>10081</v>
      </c>
      <c r="G894">
        <v>3</v>
      </c>
      <c r="H894">
        <v>3</v>
      </c>
      <c r="I894">
        <v>2</v>
      </c>
      <c r="J894">
        <v>2</v>
      </c>
      <c r="K894">
        <v>1.25</v>
      </c>
      <c r="L894" s="1">
        <f t="shared" si="26"/>
        <v>12601.25</v>
      </c>
      <c r="M894" s="1">
        <f t="shared" si="27"/>
        <v>1.5711050129499405E-2</v>
      </c>
      <c r="N894" t="s">
        <v>760</v>
      </c>
    </row>
    <row r="895" spans="1:14" x14ac:dyDescent="0.25">
      <c r="A895">
        <v>742</v>
      </c>
      <c r="B895">
        <v>1</v>
      </c>
      <c r="C895" t="s">
        <v>12</v>
      </c>
      <c r="D895" t="s">
        <v>1872</v>
      </c>
      <c r="E895">
        <v>118</v>
      </c>
      <c r="F895">
        <v>51663</v>
      </c>
      <c r="G895">
        <v>9</v>
      </c>
      <c r="H895">
        <v>9</v>
      </c>
      <c r="I895">
        <v>6</v>
      </c>
      <c r="J895">
        <v>6</v>
      </c>
      <c r="K895">
        <v>0.64</v>
      </c>
      <c r="L895" s="1">
        <f t="shared" si="26"/>
        <v>33064.32</v>
      </c>
      <c r="M895" s="1">
        <f t="shared" si="27"/>
        <v>4.1224099912136478E-2</v>
      </c>
      <c r="N895" t="s">
        <v>1873</v>
      </c>
    </row>
    <row r="896" spans="1:14" x14ac:dyDescent="0.25">
      <c r="A896">
        <v>743</v>
      </c>
      <c r="B896">
        <v>1</v>
      </c>
      <c r="C896" t="s">
        <v>12</v>
      </c>
      <c r="D896" t="s">
        <v>2351</v>
      </c>
      <c r="E896">
        <v>118</v>
      </c>
      <c r="F896">
        <v>16850</v>
      </c>
      <c r="G896">
        <v>3</v>
      </c>
      <c r="H896">
        <v>3</v>
      </c>
      <c r="I896">
        <v>1</v>
      </c>
      <c r="J896">
        <v>1</v>
      </c>
      <c r="K896">
        <v>0.28000000000000003</v>
      </c>
      <c r="L896" s="1">
        <f t="shared" si="26"/>
        <v>4718</v>
      </c>
      <c r="M896" s="1">
        <f t="shared" si="27"/>
        <v>5.8823318727093104E-3</v>
      </c>
      <c r="N896" t="s">
        <v>2352</v>
      </c>
    </row>
    <row r="897" spans="1:14" x14ac:dyDescent="0.25">
      <c r="A897">
        <v>744</v>
      </c>
      <c r="B897">
        <v>1</v>
      </c>
      <c r="C897" t="s">
        <v>12</v>
      </c>
      <c r="D897" t="s">
        <v>3410</v>
      </c>
      <c r="E897">
        <v>118</v>
      </c>
      <c r="F897">
        <v>47237</v>
      </c>
      <c r="G897">
        <v>5</v>
      </c>
      <c r="H897">
        <v>5</v>
      </c>
      <c r="I897">
        <v>3</v>
      </c>
      <c r="J897">
        <v>3</v>
      </c>
      <c r="K897">
        <v>0.31</v>
      </c>
      <c r="L897" s="1">
        <f t="shared" si="26"/>
        <v>14643.47</v>
      </c>
      <c r="M897" s="1">
        <f t="shared" si="27"/>
        <v>1.8257259497257865E-2</v>
      </c>
      <c r="N897" t="s">
        <v>3411</v>
      </c>
    </row>
    <row r="898" spans="1:14" x14ac:dyDescent="0.25">
      <c r="A898">
        <v>745</v>
      </c>
      <c r="B898">
        <v>1</v>
      </c>
      <c r="C898" t="s">
        <v>12</v>
      </c>
      <c r="D898" t="s">
        <v>1683</v>
      </c>
      <c r="E898">
        <v>118</v>
      </c>
      <c r="F898">
        <v>12218</v>
      </c>
      <c r="G898">
        <v>5</v>
      </c>
      <c r="H898">
        <v>5</v>
      </c>
      <c r="I898">
        <v>2</v>
      </c>
      <c r="J898">
        <v>2</v>
      </c>
      <c r="K898">
        <v>0.97</v>
      </c>
      <c r="L898" s="1">
        <f t="shared" si="26"/>
        <v>11851.46</v>
      </c>
      <c r="M898" s="1">
        <f t="shared" si="27"/>
        <v>1.4776223165777761E-2</v>
      </c>
      <c r="N898" t="s">
        <v>1684</v>
      </c>
    </row>
    <row r="899" spans="1:14" x14ac:dyDescent="0.25">
      <c r="A899">
        <v>746</v>
      </c>
      <c r="B899">
        <v>1</v>
      </c>
      <c r="C899" t="s">
        <v>12</v>
      </c>
      <c r="D899" t="s">
        <v>2242</v>
      </c>
      <c r="E899">
        <v>117</v>
      </c>
      <c r="F899">
        <v>15803</v>
      </c>
      <c r="G899">
        <v>7</v>
      </c>
      <c r="H899">
        <v>7</v>
      </c>
      <c r="I899">
        <v>4</v>
      </c>
      <c r="J899">
        <v>4</v>
      </c>
      <c r="K899">
        <v>1.87</v>
      </c>
      <c r="L899" s="1">
        <f t="shared" si="26"/>
        <v>29551.61</v>
      </c>
      <c r="M899" s="1">
        <f t="shared" si="27"/>
        <v>3.6844505594081214E-2</v>
      </c>
      <c r="N899" t="s">
        <v>2243</v>
      </c>
    </row>
    <row r="900" spans="1:14" x14ac:dyDescent="0.25">
      <c r="A900">
        <v>747</v>
      </c>
      <c r="B900">
        <v>1</v>
      </c>
      <c r="C900" t="s">
        <v>12</v>
      </c>
      <c r="D900" t="s">
        <v>2896</v>
      </c>
      <c r="E900">
        <v>117</v>
      </c>
      <c r="F900">
        <v>188414</v>
      </c>
      <c r="G900">
        <v>7</v>
      </c>
      <c r="H900">
        <v>7</v>
      </c>
      <c r="I900">
        <v>3</v>
      </c>
      <c r="J900">
        <v>3</v>
      </c>
      <c r="K900">
        <v>7.0000000000000007E-2</v>
      </c>
      <c r="L900" s="1">
        <f t="shared" ref="L900:L963" si="28">F900*K900</f>
        <v>13188.980000000001</v>
      </c>
      <c r="M900" s="1">
        <f t="shared" ref="M900:M963" si="29">(L900/80206287.27)*100</f>
        <v>1.6443823107784156E-2</v>
      </c>
      <c r="N900" t="s">
        <v>2897</v>
      </c>
    </row>
    <row r="901" spans="1:14" x14ac:dyDescent="0.25">
      <c r="A901">
        <v>748</v>
      </c>
      <c r="B901">
        <v>1</v>
      </c>
      <c r="C901" t="s">
        <v>12</v>
      </c>
      <c r="D901" t="s">
        <v>3412</v>
      </c>
      <c r="E901">
        <v>117</v>
      </c>
      <c r="F901">
        <v>49864</v>
      </c>
      <c r="G901">
        <v>8</v>
      </c>
      <c r="H901">
        <v>8</v>
      </c>
      <c r="I901">
        <v>2</v>
      </c>
      <c r="J901">
        <v>2</v>
      </c>
      <c r="K901">
        <v>0.19</v>
      </c>
      <c r="L901" s="1">
        <f t="shared" si="28"/>
        <v>9474.16</v>
      </c>
      <c r="M901" s="1">
        <f t="shared" si="29"/>
        <v>1.1812241062981696E-2</v>
      </c>
      <c r="N901" t="s">
        <v>3413</v>
      </c>
    </row>
    <row r="902" spans="1:14" x14ac:dyDescent="0.25">
      <c r="A902">
        <v>748</v>
      </c>
      <c r="B902">
        <v>2</v>
      </c>
      <c r="C902" t="s">
        <v>12</v>
      </c>
      <c r="D902" t="s">
        <v>1980</v>
      </c>
      <c r="E902">
        <v>116</v>
      </c>
      <c r="F902">
        <v>48982</v>
      </c>
      <c r="G902">
        <v>8</v>
      </c>
      <c r="H902">
        <v>8</v>
      </c>
      <c r="I902">
        <v>2</v>
      </c>
      <c r="J902">
        <v>2</v>
      </c>
      <c r="K902">
        <v>0.19</v>
      </c>
      <c r="L902" s="1">
        <f t="shared" si="28"/>
        <v>9306.58</v>
      </c>
      <c r="M902" s="1">
        <f t="shared" si="29"/>
        <v>1.1603304824060834E-2</v>
      </c>
      <c r="N902" t="s">
        <v>1981</v>
      </c>
    </row>
    <row r="903" spans="1:14" x14ac:dyDescent="0.25">
      <c r="A903">
        <v>749</v>
      </c>
      <c r="B903">
        <v>1</v>
      </c>
      <c r="C903" t="s">
        <v>12</v>
      </c>
      <c r="D903" t="s">
        <v>1597</v>
      </c>
      <c r="E903">
        <v>117</v>
      </c>
      <c r="F903">
        <v>115488</v>
      </c>
      <c r="G903">
        <v>3</v>
      </c>
      <c r="H903">
        <v>3</v>
      </c>
      <c r="I903">
        <v>3</v>
      </c>
      <c r="J903">
        <v>3</v>
      </c>
      <c r="K903">
        <v>0.12</v>
      </c>
      <c r="L903" s="1">
        <f t="shared" si="28"/>
        <v>13858.56</v>
      </c>
      <c r="M903" s="1">
        <f t="shared" si="29"/>
        <v>1.7278645442529533E-2</v>
      </c>
      <c r="N903" t="s">
        <v>1598</v>
      </c>
    </row>
    <row r="904" spans="1:14" x14ac:dyDescent="0.25">
      <c r="A904">
        <v>750</v>
      </c>
      <c r="B904">
        <v>1</v>
      </c>
      <c r="C904" t="s">
        <v>12</v>
      </c>
      <c r="D904" t="s">
        <v>1982</v>
      </c>
      <c r="E904">
        <v>117</v>
      </c>
      <c r="F904">
        <v>47479</v>
      </c>
      <c r="G904">
        <v>3</v>
      </c>
      <c r="H904">
        <v>3</v>
      </c>
      <c r="I904">
        <v>1</v>
      </c>
      <c r="J904">
        <v>1</v>
      </c>
      <c r="K904">
        <v>0.09</v>
      </c>
      <c r="L904" s="1">
        <f t="shared" si="28"/>
        <v>4273.1099999999997</v>
      </c>
      <c r="M904" s="1">
        <f t="shared" si="29"/>
        <v>5.3276496711727175E-3</v>
      </c>
      <c r="N904" t="s">
        <v>1983</v>
      </c>
    </row>
    <row r="905" spans="1:14" x14ac:dyDescent="0.25">
      <c r="A905">
        <v>751</v>
      </c>
      <c r="B905">
        <v>1</v>
      </c>
      <c r="C905" t="s">
        <v>12</v>
      </c>
      <c r="D905" t="s">
        <v>1970</v>
      </c>
      <c r="E905">
        <v>117</v>
      </c>
      <c r="F905">
        <v>67244</v>
      </c>
      <c r="G905">
        <v>5</v>
      </c>
      <c r="H905">
        <v>5</v>
      </c>
      <c r="I905">
        <v>3</v>
      </c>
      <c r="J905">
        <v>3</v>
      </c>
      <c r="K905">
        <v>0.21</v>
      </c>
      <c r="L905" s="1">
        <f t="shared" si="28"/>
        <v>14121.24</v>
      </c>
      <c r="M905" s="1">
        <f t="shared" si="29"/>
        <v>1.7606150939842649E-2</v>
      </c>
      <c r="N905" t="s">
        <v>1971</v>
      </c>
    </row>
    <row r="906" spans="1:14" x14ac:dyDescent="0.25">
      <c r="A906">
        <v>752</v>
      </c>
      <c r="B906">
        <v>1</v>
      </c>
      <c r="C906" t="s">
        <v>12</v>
      </c>
      <c r="D906" t="s">
        <v>2292</v>
      </c>
      <c r="E906">
        <v>116</v>
      </c>
      <c r="F906">
        <v>21343</v>
      </c>
      <c r="G906">
        <v>3</v>
      </c>
      <c r="H906">
        <v>3</v>
      </c>
      <c r="I906">
        <v>2</v>
      </c>
      <c r="J906">
        <v>2</v>
      </c>
      <c r="K906">
        <v>0.48</v>
      </c>
      <c r="L906" s="1">
        <f t="shared" si="28"/>
        <v>10244.64</v>
      </c>
      <c r="M906" s="1">
        <f t="shared" si="29"/>
        <v>1.2772864009417698E-2</v>
      </c>
      <c r="N906" t="s">
        <v>2293</v>
      </c>
    </row>
    <row r="907" spans="1:14" x14ac:dyDescent="0.25">
      <c r="A907">
        <v>753</v>
      </c>
      <c r="B907">
        <v>1</v>
      </c>
      <c r="C907" t="s">
        <v>12</v>
      </c>
      <c r="D907" t="s">
        <v>2787</v>
      </c>
      <c r="E907">
        <v>116</v>
      </c>
      <c r="F907">
        <v>26494</v>
      </c>
      <c r="G907">
        <v>4</v>
      </c>
      <c r="H907">
        <v>4</v>
      </c>
      <c r="I907">
        <v>3</v>
      </c>
      <c r="J907">
        <v>3</v>
      </c>
      <c r="K907">
        <v>0.61</v>
      </c>
      <c r="L907" s="1">
        <f t="shared" si="28"/>
        <v>16161.34</v>
      </c>
      <c r="M907" s="1">
        <f t="shared" si="29"/>
        <v>2.0149717123292051E-2</v>
      </c>
      <c r="N907" t="s">
        <v>2788</v>
      </c>
    </row>
    <row r="908" spans="1:14" x14ac:dyDescent="0.25">
      <c r="A908">
        <v>754</v>
      </c>
      <c r="B908">
        <v>1</v>
      </c>
      <c r="C908" t="s">
        <v>12</v>
      </c>
      <c r="D908" t="s">
        <v>3414</v>
      </c>
      <c r="E908">
        <v>116</v>
      </c>
      <c r="F908">
        <v>26168</v>
      </c>
      <c r="G908">
        <v>4</v>
      </c>
      <c r="H908">
        <v>4</v>
      </c>
      <c r="I908">
        <v>1</v>
      </c>
      <c r="J908">
        <v>1</v>
      </c>
      <c r="K908">
        <v>0.17</v>
      </c>
      <c r="L908" s="1">
        <f t="shared" si="28"/>
        <v>4448.5600000000004</v>
      </c>
      <c r="M908" s="1">
        <f t="shared" si="29"/>
        <v>5.5463981084484387E-3</v>
      </c>
      <c r="N908" t="s">
        <v>3415</v>
      </c>
    </row>
    <row r="909" spans="1:14" x14ac:dyDescent="0.25">
      <c r="A909">
        <v>755</v>
      </c>
      <c r="B909">
        <v>1</v>
      </c>
      <c r="C909" t="s">
        <v>12</v>
      </c>
      <c r="D909" t="s">
        <v>1910</v>
      </c>
      <c r="E909">
        <v>116</v>
      </c>
      <c r="F909">
        <v>28022</v>
      </c>
      <c r="G909">
        <v>4</v>
      </c>
      <c r="H909">
        <v>4</v>
      </c>
      <c r="I909">
        <v>2</v>
      </c>
      <c r="J909">
        <v>2</v>
      </c>
      <c r="K909">
        <v>0.35</v>
      </c>
      <c r="L909" s="1">
        <f t="shared" si="28"/>
        <v>9807.6999999999989</v>
      </c>
      <c r="M909" s="1">
        <f t="shared" si="29"/>
        <v>1.2228093749040079E-2</v>
      </c>
      <c r="N909" t="s">
        <v>1911</v>
      </c>
    </row>
    <row r="910" spans="1:14" x14ac:dyDescent="0.25">
      <c r="A910">
        <v>756</v>
      </c>
      <c r="B910">
        <v>1</v>
      </c>
      <c r="C910" t="s">
        <v>12</v>
      </c>
      <c r="D910" t="s">
        <v>1938</v>
      </c>
      <c r="E910">
        <v>115</v>
      </c>
      <c r="F910">
        <v>44785</v>
      </c>
      <c r="G910">
        <v>4</v>
      </c>
      <c r="H910">
        <v>4</v>
      </c>
      <c r="I910">
        <v>2</v>
      </c>
      <c r="J910">
        <v>2</v>
      </c>
      <c r="K910">
        <v>0.21</v>
      </c>
      <c r="L910" s="1">
        <f t="shared" si="28"/>
        <v>9404.85</v>
      </c>
      <c r="M910" s="1">
        <f t="shared" si="29"/>
        <v>1.1725826391066164E-2</v>
      </c>
      <c r="N910" t="s">
        <v>1939</v>
      </c>
    </row>
    <row r="911" spans="1:14" x14ac:dyDescent="0.25">
      <c r="A911">
        <v>757</v>
      </c>
      <c r="B911">
        <v>1</v>
      </c>
      <c r="C911" t="s">
        <v>12</v>
      </c>
      <c r="D911" t="s">
        <v>3416</v>
      </c>
      <c r="E911">
        <v>115</v>
      </c>
      <c r="F911">
        <v>13978</v>
      </c>
      <c r="G911">
        <v>5</v>
      </c>
      <c r="H911">
        <v>5</v>
      </c>
      <c r="I911">
        <v>2</v>
      </c>
      <c r="J911">
        <v>2</v>
      </c>
      <c r="K911">
        <v>0.81</v>
      </c>
      <c r="L911" s="1">
        <f t="shared" si="28"/>
        <v>11322.18</v>
      </c>
      <c r="M911" s="1">
        <f t="shared" si="29"/>
        <v>1.4116324773749873E-2</v>
      </c>
      <c r="N911" t="s">
        <v>3417</v>
      </c>
    </row>
    <row r="912" spans="1:14" x14ac:dyDescent="0.25">
      <c r="A912">
        <v>758</v>
      </c>
      <c r="B912">
        <v>1</v>
      </c>
      <c r="C912" t="s">
        <v>12</v>
      </c>
      <c r="D912" t="s">
        <v>3418</v>
      </c>
      <c r="E912">
        <v>114</v>
      </c>
      <c r="F912">
        <v>26256</v>
      </c>
      <c r="G912">
        <v>3</v>
      </c>
      <c r="H912">
        <v>3</v>
      </c>
      <c r="I912">
        <v>2</v>
      </c>
      <c r="J912">
        <v>2</v>
      </c>
      <c r="K912">
        <v>0.38</v>
      </c>
      <c r="L912" s="1">
        <f t="shared" si="28"/>
        <v>9977.2800000000007</v>
      </c>
      <c r="M912" s="1">
        <f t="shared" si="29"/>
        <v>1.2439523558063829E-2</v>
      </c>
      <c r="N912" t="s">
        <v>3419</v>
      </c>
    </row>
    <row r="913" spans="1:14" x14ac:dyDescent="0.25">
      <c r="A913">
        <v>759</v>
      </c>
      <c r="B913">
        <v>1</v>
      </c>
      <c r="C913" t="s">
        <v>12</v>
      </c>
      <c r="D913" t="s">
        <v>3420</v>
      </c>
      <c r="E913">
        <v>114</v>
      </c>
      <c r="F913">
        <v>41882</v>
      </c>
      <c r="G913">
        <v>6</v>
      </c>
      <c r="H913">
        <v>6</v>
      </c>
      <c r="I913">
        <v>3</v>
      </c>
      <c r="J913">
        <v>3</v>
      </c>
      <c r="K913">
        <v>0.35</v>
      </c>
      <c r="L913" s="1">
        <f t="shared" si="28"/>
        <v>14658.699999999999</v>
      </c>
      <c r="M913" s="1">
        <f t="shared" si="29"/>
        <v>1.8276248033591347E-2</v>
      </c>
      <c r="N913" t="s">
        <v>3421</v>
      </c>
    </row>
    <row r="914" spans="1:14" x14ac:dyDescent="0.25">
      <c r="A914">
        <v>760</v>
      </c>
      <c r="B914">
        <v>1</v>
      </c>
      <c r="C914" t="s">
        <v>12</v>
      </c>
      <c r="D914" t="s">
        <v>3422</v>
      </c>
      <c r="E914">
        <v>114</v>
      </c>
      <c r="F914">
        <v>48215</v>
      </c>
      <c r="G914">
        <v>3</v>
      </c>
      <c r="H914">
        <v>3</v>
      </c>
      <c r="I914">
        <v>1</v>
      </c>
      <c r="J914">
        <v>1</v>
      </c>
      <c r="K914">
        <v>0.09</v>
      </c>
      <c r="L914" s="1">
        <f t="shared" si="28"/>
        <v>4339.3499999999995</v>
      </c>
      <c r="M914" s="1">
        <f t="shared" si="29"/>
        <v>5.4102367129803186E-3</v>
      </c>
      <c r="N914" t="s">
        <v>3423</v>
      </c>
    </row>
    <row r="915" spans="1:14" x14ac:dyDescent="0.25">
      <c r="A915">
        <v>761</v>
      </c>
      <c r="B915">
        <v>1</v>
      </c>
      <c r="C915" t="s">
        <v>12</v>
      </c>
      <c r="D915" t="s">
        <v>3424</v>
      </c>
      <c r="E915">
        <v>113</v>
      </c>
      <c r="F915">
        <v>37072</v>
      </c>
      <c r="G915">
        <v>3</v>
      </c>
      <c r="H915">
        <v>3</v>
      </c>
      <c r="I915">
        <v>1</v>
      </c>
      <c r="J915">
        <v>1</v>
      </c>
      <c r="K915">
        <v>0.12</v>
      </c>
      <c r="L915" s="1">
        <f t="shared" si="28"/>
        <v>4448.6399999999994</v>
      </c>
      <c r="M915" s="1">
        <f t="shared" si="29"/>
        <v>5.5464978512525529E-3</v>
      </c>
      <c r="N915" t="s">
        <v>3425</v>
      </c>
    </row>
    <row r="916" spans="1:14" x14ac:dyDescent="0.25">
      <c r="A916">
        <v>762</v>
      </c>
      <c r="B916">
        <v>1</v>
      </c>
      <c r="C916" t="s">
        <v>12</v>
      </c>
      <c r="D916" t="s">
        <v>554</v>
      </c>
      <c r="E916">
        <v>113</v>
      </c>
      <c r="F916">
        <v>52100</v>
      </c>
      <c r="G916">
        <v>6</v>
      </c>
      <c r="H916">
        <v>6</v>
      </c>
      <c r="I916">
        <v>3</v>
      </c>
      <c r="J916">
        <v>3</v>
      </c>
      <c r="K916">
        <v>0.38</v>
      </c>
      <c r="L916" s="1">
        <f t="shared" si="28"/>
        <v>19798</v>
      </c>
      <c r="M916" s="1">
        <f t="shared" si="29"/>
        <v>2.4683850448473699E-2</v>
      </c>
      <c r="N916" t="s">
        <v>555</v>
      </c>
    </row>
    <row r="917" spans="1:14" x14ac:dyDescent="0.25">
      <c r="A917">
        <v>763</v>
      </c>
      <c r="B917">
        <v>1</v>
      </c>
      <c r="C917" t="s">
        <v>12</v>
      </c>
      <c r="D917" t="s">
        <v>1781</v>
      </c>
      <c r="E917">
        <v>113</v>
      </c>
      <c r="F917">
        <v>26214</v>
      </c>
      <c r="G917">
        <v>4</v>
      </c>
      <c r="H917">
        <v>4</v>
      </c>
      <c r="I917">
        <v>2</v>
      </c>
      <c r="J917">
        <v>2</v>
      </c>
      <c r="K917">
        <v>0.38</v>
      </c>
      <c r="L917" s="1">
        <f t="shared" si="28"/>
        <v>9961.32</v>
      </c>
      <c r="M917" s="1">
        <f t="shared" si="29"/>
        <v>1.2419624868642795E-2</v>
      </c>
      <c r="N917" t="s">
        <v>1782</v>
      </c>
    </row>
    <row r="918" spans="1:14" x14ac:dyDescent="0.25">
      <c r="A918">
        <v>764</v>
      </c>
      <c r="B918">
        <v>1</v>
      </c>
      <c r="C918" t="s">
        <v>12</v>
      </c>
      <c r="D918" t="s">
        <v>793</v>
      </c>
      <c r="E918">
        <v>112</v>
      </c>
      <c r="F918">
        <v>132876</v>
      </c>
      <c r="G918">
        <v>3</v>
      </c>
      <c r="H918">
        <v>3</v>
      </c>
      <c r="I918">
        <v>2</v>
      </c>
      <c r="J918">
        <v>2</v>
      </c>
      <c r="K918">
        <v>7.0000000000000007E-2</v>
      </c>
      <c r="L918" s="1">
        <f t="shared" si="28"/>
        <v>9301.3200000000015</v>
      </c>
      <c r="M918" s="1">
        <f t="shared" si="29"/>
        <v>1.1596746734690244E-2</v>
      </c>
      <c r="N918" t="s">
        <v>794</v>
      </c>
    </row>
    <row r="919" spans="1:14" x14ac:dyDescent="0.25">
      <c r="A919">
        <v>765</v>
      </c>
      <c r="B919">
        <v>1</v>
      </c>
      <c r="C919" t="s">
        <v>12</v>
      </c>
      <c r="D919" t="s">
        <v>3426</v>
      </c>
      <c r="E919">
        <v>111</v>
      </c>
      <c r="F919">
        <v>59399</v>
      </c>
      <c r="G919">
        <v>6</v>
      </c>
      <c r="H919">
        <v>6</v>
      </c>
      <c r="I919">
        <v>3</v>
      </c>
      <c r="J919">
        <v>3</v>
      </c>
      <c r="K919">
        <v>0.24</v>
      </c>
      <c r="L919" s="1">
        <f t="shared" si="28"/>
        <v>14255.76</v>
      </c>
      <c r="M919" s="1">
        <f t="shared" si="29"/>
        <v>1.7773868464962799E-2</v>
      </c>
      <c r="N919" t="s">
        <v>3427</v>
      </c>
    </row>
    <row r="920" spans="1:14" x14ac:dyDescent="0.25">
      <c r="A920">
        <v>766</v>
      </c>
      <c r="B920">
        <v>1</v>
      </c>
      <c r="C920" t="s">
        <v>12</v>
      </c>
      <c r="D920" t="s">
        <v>2026</v>
      </c>
      <c r="E920">
        <v>111</v>
      </c>
      <c r="F920">
        <v>20016</v>
      </c>
      <c r="G920">
        <v>3</v>
      </c>
      <c r="H920">
        <v>3</v>
      </c>
      <c r="I920">
        <v>2</v>
      </c>
      <c r="J920">
        <v>2</v>
      </c>
      <c r="K920">
        <v>0.52</v>
      </c>
      <c r="L920" s="1">
        <f t="shared" si="28"/>
        <v>10408.32</v>
      </c>
      <c r="M920" s="1">
        <f t="shared" si="29"/>
        <v>1.2976937786637934E-2</v>
      </c>
      <c r="N920" t="s">
        <v>2027</v>
      </c>
    </row>
    <row r="921" spans="1:14" x14ac:dyDescent="0.25">
      <c r="A921">
        <v>767</v>
      </c>
      <c r="B921">
        <v>1</v>
      </c>
      <c r="C921" t="s">
        <v>12</v>
      </c>
      <c r="D921" t="s">
        <v>2074</v>
      </c>
      <c r="E921">
        <v>111</v>
      </c>
      <c r="F921">
        <v>33401</v>
      </c>
      <c r="G921">
        <v>3</v>
      </c>
      <c r="H921">
        <v>3</v>
      </c>
      <c r="I921">
        <v>1</v>
      </c>
      <c r="J921">
        <v>1</v>
      </c>
      <c r="K921">
        <v>0.13</v>
      </c>
      <c r="L921" s="1">
        <f t="shared" si="28"/>
        <v>4342.13</v>
      </c>
      <c r="M921" s="1">
        <f t="shared" si="29"/>
        <v>5.4137027754233317E-3</v>
      </c>
      <c r="N921" t="s">
        <v>2075</v>
      </c>
    </row>
    <row r="922" spans="1:14" x14ac:dyDescent="0.25">
      <c r="A922">
        <v>768</v>
      </c>
      <c r="B922">
        <v>1</v>
      </c>
      <c r="C922" t="s">
        <v>12</v>
      </c>
      <c r="D922" t="s">
        <v>1599</v>
      </c>
      <c r="E922">
        <v>110</v>
      </c>
      <c r="F922">
        <v>35676</v>
      </c>
      <c r="G922">
        <v>3</v>
      </c>
      <c r="H922">
        <v>3</v>
      </c>
      <c r="I922">
        <v>1</v>
      </c>
      <c r="J922">
        <v>1</v>
      </c>
      <c r="K922">
        <v>0.13</v>
      </c>
      <c r="L922" s="1">
        <f t="shared" si="28"/>
        <v>4637.88</v>
      </c>
      <c r="M922" s="1">
        <f t="shared" si="29"/>
        <v>5.7824394543876763E-3</v>
      </c>
      <c r="N922" t="s">
        <v>1600</v>
      </c>
    </row>
    <row r="923" spans="1:14" x14ac:dyDescent="0.25">
      <c r="A923">
        <v>769</v>
      </c>
      <c r="B923">
        <v>1</v>
      </c>
      <c r="C923" t="s">
        <v>12</v>
      </c>
      <c r="D923" t="s">
        <v>2799</v>
      </c>
      <c r="E923">
        <v>110</v>
      </c>
      <c r="F923">
        <v>88335</v>
      </c>
      <c r="G923">
        <v>4</v>
      </c>
      <c r="H923">
        <v>4</v>
      </c>
      <c r="I923">
        <v>3</v>
      </c>
      <c r="J923">
        <v>3</v>
      </c>
      <c r="K923">
        <v>0.16</v>
      </c>
      <c r="L923" s="1">
        <f t="shared" si="28"/>
        <v>14133.6</v>
      </c>
      <c r="M923" s="1">
        <f t="shared" si="29"/>
        <v>1.7621561203078489E-2</v>
      </c>
      <c r="N923" t="s">
        <v>2800</v>
      </c>
    </row>
    <row r="924" spans="1:14" x14ac:dyDescent="0.25">
      <c r="A924">
        <v>770</v>
      </c>
      <c r="B924">
        <v>1</v>
      </c>
      <c r="C924" t="s">
        <v>12</v>
      </c>
      <c r="D924" t="s">
        <v>3428</v>
      </c>
      <c r="E924">
        <v>110</v>
      </c>
      <c r="F924">
        <v>206898</v>
      </c>
      <c r="G924">
        <v>5</v>
      </c>
      <c r="H924">
        <v>5</v>
      </c>
      <c r="I924">
        <v>4</v>
      </c>
      <c r="J924">
        <v>4</v>
      </c>
      <c r="K924">
        <v>0.09</v>
      </c>
      <c r="L924" s="1">
        <f t="shared" si="28"/>
        <v>18620.82</v>
      </c>
      <c r="M924" s="1">
        <f t="shared" si="29"/>
        <v>2.3216160021615723E-2</v>
      </c>
      <c r="N924" t="s">
        <v>3429</v>
      </c>
    </row>
    <row r="925" spans="1:14" x14ac:dyDescent="0.25">
      <c r="A925">
        <v>771</v>
      </c>
      <c r="B925">
        <v>1</v>
      </c>
      <c r="C925" t="s">
        <v>12</v>
      </c>
      <c r="D925" t="s">
        <v>2056</v>
      </c>
      <c r="E925">
        <v>110</v>
      </c>
      <c r="F925">
        <v>20790</v>
      </c>
      <c r="G925">
        <v>3</v>
      </c>
      <c r="H925">
        <v>3</v>
      </c>
      <c r="I925">
        <v>2</v>
      </c>
      <c r="J925">
        <v>2</v>
      </c>
      <c r="K925">
        <v>0.5</v>
      </c>
      <c r="L925" s="1">
        <f t="shared" si="28"/>
        <v>10395</v>
      </c>
      <c r="M925" s="1">
        <f t="shared" si="29"/>
        <v>1.2960330609752709E-2</v>
      </c>
      <c r="N925" t="s">
        <v>2057</v>
      </c>
    </row>
    <row r="926" spans="1:14" x14ac:dyDescent="0.25">
      <c r="A926">
        <v>772</v>
      </c>
      <c r="B926">
        <v>1</v>
      </c>
      <c r="C926" t="s">
        <v>12</v>
      </c>
      <c r="D926" t="s">
        <v>1832</v>
      </c>
      <c r="E926">
        <v>110</v>
      </c>
      <c r="F926">
        <v>21258</v>
      </c>
      <c r="G926">
        <v>7</v>
      </c>
      <c r="H926">
        <v>7</v>
      </c>
      <c r="I926">
        <v>1</v>
      </c>
      <c r="J926">
        <v>1</v>
      </c>
      <c r="K926">
        <v>0.22</v>
      </c>
      <c r="L926" s="1">
        <f t="shared" si="28"/>
        <v>4676.76</v>
      </c>
      <c r="M926" s="1">
        <f t="shared" si="29"/>
        <v>5.8309144571877906E-3</v>
      </c>
      <c r="N926" t="s">
        <v>1833</v>
      </c>
    </row>
    <row r="927" spans="1:14" x14ac:dyDescent="0.25">
      <c r="A927">
        <v>773</v>
      </c>
      <c r="B927">
        <v>1</v>
      </c>
      <c r="C927" t="s">
        <v>12</v>
      </c>
      <c r="D927" t="s">
        <v>753</v>
      </c>
      <c r="E927">
        <v>109</v>
      </c>
      <c r="F927">
        <v>26546</v>
      </c>
      <c r="G927">
        <v>6</v>
      </c>
      <c r="H927">
        <v>6</v>
      </c>
      <c r="I927">
        <v>3</v>
      </c>
      <c r="J927">
        <v>3</v>
      </c>
      <c r="K927">
        <v>0.61</v>
      </c>
      <c r="L927" s="1">
        <f t="shared" si="28"/>
        <v>16193.06</v>
      </c>
      <c r="M927" s="1">
        <f t="shared" si="29"/>
        <v>2.0189265145123828E-2</v>
      </c>
      <c r="N927" t="s">
        <v>754</v>
      </c>
    </row>
    <row r="928" spans="1:14" x14ac:dyDescent="0.25">
      <c r="A928">
        <v>774</v>
      </c>
      <c r="B928">
        <v>1</v>
      </c>
      <c r="C928" t="s">
        <v>12</v>
      </c>
      <c r="D928" t="s">
        <v>2455</v>
      </c>
      <c r="E928">
        <v>109</v>
      </c>
      <c r="F928">
        <v>13708</v>
      </c>
      <c r="G928">
        <v>3</v>
      </c>
      <c r="H928">
        <v>3</v>
      </c>
      <c r="I928">
        <v>2</v>
      </c>
      <c r="J928">
        <v>2</v>
      </c>
      <c r="K928">
        <v>0.83</v>
      </c>
      <c r="L928" s="1">
        <f t="shared" si="28"/>
        <v>11377.64</v>
      </c>
      <c r="M928" s="1">
        <f t="shared" si="29"/>
        <v>1.4185471472702915E-2</v>
      </c>
      <c r="N928" t="s">
        <v>2456</v>
      </c>
    </row>
    <row r="929" spans="1:14" x14ac:dyDescent="0.25">
      <c r="A929">
        <v>775</v>
      </c>
      <c r="B929">
        <v>1</v>
      </c>
      <c r="C929" t="s">
        <v>12</v>
      </c>
      <c r="D929" t="s">
        <v>3430</v>
      </c>
      <c r="E929">
        <v>109</v>
      </c>
      <c r="F929">
        <v>44694</v>
      </c>
      <c r="G929">
        <v>3</v>
      </c>
      <c r="H929">
        <v>3</v>
      </c>
      <c r="I929">
        <v>2</v>
      </c>
      <c r="J929">
        <v>2</v>
      </c>
      <c r="K929">
        <v>0.21</v>
      </c>
      <c r="L929" s="1">
        <f t="shared" si="28"/>
        <v>9385.74</v>
      </c>
      <c r="M929" s="1">
        <f t="shared" si="29"/>
        <v>1.1702000328733081E-2</v>
      </c>
      <c r="N929" t="s">
        <v>3431</v>
      </c>
    </row>
    <row r="930" spans="1:14" x14ac:dyDescent="0.25">
      <c r="A930">
        <v>776</v>
      </c>
      <c r="B930">
        <v>1</v>
      </c>
      <c r="C930" t="s">
        <v>12</v>
      </c>
      <c r="D930" t="s">
        <v>1701</v>
      </c>
      <c r="E930">
        <v>109</v>
      </c>
      <c r="F930">
        <v>97510</v>
      </c>
      <c r="G930">
        <v>2</v>
      </c>
      <c r="H930">
        <v>2</v>
      </c>
      <c r="I930">
        <v>1</v>
      </c>
      <c r="J930">
        <v>1</v>
      </c>
      <c r="K930">
        <v>0.04</v>
      </c>
      <c r="L930" s="1">
        <f t="shared" si="28"/>
        <v>3900.4</v>
      </c>
      <c r="M930" s="1">
        <f t="shared" si="29"/>
        <v>4.8629604146492996E-3</v>
      </c>
      <c r="N930" t="s">
        <v>1702</v>
      </c>
    </row>
    <row r="931" spans="1:14" x14ac:dyDescent="0.25">
      <c r="A931">
        <v>777</v>
      </c>
      <c r="B931">
        <v>1</v>
      </c>
      <c r="C931" t="s">
        <v>12</v>
      </c>
      <c r="D931" t="s">
        <v>3432</v>
      </c>
      <c r="E931">
        <v>108</v>
      </c>
      <c r="F931">
        <v>22525</v>
      </c>
      <c r="G931">
        <v>6</v>
      </c>
      <c r="H931">
        <v>6</v>
      </c>
      <c r="I931">
        <v>3</v>
      </c>
      <c r="J931">
        <v>3</v>
      </c>
      <c r="K931">
        <v>0.75</v>
      </c>
      <c r="L931" s="1">
        <f t="shared" si="28"/>
        <v>16893.75</v>
      </c>
      <c r="M931" s="1">
        <f t="shared" si="29"/>
        <v>2.1062874962819608E-2</v>
      </c>
      <c r="N931" t="s">
        <v>3433</v>
      </c>
    </row>
    <row r="932" spans="1:14" x14ac:dyDescent="0.25">
      <c r="A932">
        <v>778</v>
      </c>
      <c r="B932">
        <v>1</v>
      </c>
      <c r="C932" t="s">
        <v>12</v>
      </c>
      <c r="D932" t="s">
        <v>3434</v>
      </c>
      <c r="E932">
        <v>108</v>
      </c>
      <c r="F932">
        <v>154463</v>
      </c>
      <c r="G932">
        <v>3</v>
      </c>
      <c r="H932">
        <v>3</v>
      </c>
      <c r="I932">
        <v>2</v>
      </c>
      <c r="J932">
        <v>2</v>
      </c>
      <c r="K932">
        <v>0.06</v>
      </c>
      <c r="L932" s="1">
        <f t="shared" si="28"/>
        <v>9267.7799999999988</v>
      </c>
      <c r="M932" s="1">
        <f t="shared" si="29"/>
        <v>1.1554929564064835E-2</v>
      </c>
      <c r="N932" t="s">
        <v>3435</v>
      </c>
    </row>
    <row r="933" spans="1:14" x14ac:dyDescent="0.25">
      <c r="A933">
        <v>779</v>
      </c>
      <c r="B933">
        <v>1</v>
      </c>
      <c r="C933" t="s">
        <v>12</v>
      </c>
      <c r="D933" t="s">
        <v>2501</v>
      </c>
      <c r="E933">
        <v>108</v>
      </c>
      <c r="F933">
        <v>147811</v>
      </c>
      <c r="G933">
        <v>3</v>
      </c>
      <c r="H933">
        <v>3</v>
      </c>
      <c r="I933">
        <v>2</v>
      </c>
      <c r="J933">
        <v>2</v>
      </c>
      <c r="K933">
        <v>0.06</v>
      </c>
      <c r="L933" s="1">
        <f t="shared" si="28"/>
        <v>8868.66</v>
      </c>
      <c r="M933" s="1">
        <f t="shared" si="29"/>
        <v>1.1057312714332799E-2</v>
      </c>
      <c r="N933" t="s">
        <v>2502</v>
      </c>
    </row>
    <row r="934" spans="1:14" x14ac:dyDescent="0.25">
      <c r="A934">
        <v>780</v>
      </c>
      <c r="B934">
        <v>1</v>
      </c>
      <c r="C934" t="s">
        <v>12</v>
      </c>
      <c r="D934" t="s">
        <v>1846</v>
      </c>
      <c r="E934">
        <v>108</v>
      </c>
      <c r="F934">
        <v>60095</v>
      </c>
      <c r="G934">
        <v>8</v>
      </c>
      <c r="H934">
        <v>8</v>
      </c>
      <c r="I934">
        <v>5</v>
      </c>
      <c r="J934">
        <v>5</v>
      </c>
      <c r="K934">
        <v>0.42</v>
      </c>
      <c r="L934" s="1">
        <f t="shared" si="28"/>
        <v>25239.899999999998</v>
      </c>
      <c r="M934" s="1">
        <f t="shared" si="29"/>
        <v>3.1468730019922786E-2</v>
      </c>
      <c r="N934" t="s">
        <v>1847</v>
      </c>
    </row>
    <row r="935" spans="1:14" x14ac:dyDescent="0.25">
      <c r="A935">
        <v>781</v>
      </c>
      <c r="B935">
        <v>1</v>
      </c>
      <c r="C935" t="s">
        <v>12</v>
      </c>
      <c r="D935" t="s">
        <v>2184</v>
      </c>
      <c r="E935">
        <v>107</v>
      </c>
      <c r="F935">
        <v>50919</v>
      </c>
      <c r="G935">
        <v>2</v>
      </c>
      <c r="H935">
        <v>2</v>
      </c>
      <c r="I935">
        <v>1</v>
      </c>
      <c r="J935">
        <v>1</v>
      </c>
      <c r="K935">
        <v>0.09</v>
      </c>
      <c r="L935" s="1">
        <f t="shared" si="28"/>
        <v>4582.71</v>
      </c>
      <c r="M935" s="1">
        <f t="shared" si="29"/>
        <v>5.7136543230995518E-3</v>
      </c>
      <c r="N935" t="s">
        <v>2185</v>
      </c>
    </row>
    <row r="936" spans="1:14" x14ac:dyDescent="0.25">
      <c r="A936">
        <v>782</v>
      </c>
      <c r="B936">
        <v>1</v>
      </c>
      <c r="C936" t="s">
        <v>12</v>
      </c>
      <c r="D936" t="s">
        <v>3436</v>
      </c>
      <c r="E936">
        <v>107</v>
      </c>
      <c r="F936">
        <v>69435</v>
      </c>
      <c r="G936">
        <v>4</v>
      </c>
      <c r="H936">
        <v>4</v>
      </c>
      <c r="I936">
        <v>2</v>
      </c>
      <c r="J936">
        <v>2</v>
      </c>
      <c r="K936">
        <v>0.2</v>
      </c>
      <c r="L936" s="1">
        <f t="shared" si="28"/>
        <v>13887</v>
      </c>
      <c r="M936" s="1">
        <f t="shared" si="29"/>
        <v>1.7314104009392581E-2</v>
      </c>
      <c r="N936" t="s">
        <v>3437</v>
      </c>
    </row>
    <row r="937" spans="1:14" x14ac:dyDescent="0.25">
      <c r="A937">
        <v>783</v>
      </c>
      <c r="B937">
        <v>1</v>
      </c>
      <c r="C937" t="s">
        <v>12</v>
      </c>
      <c r="D937" t="s">
        <v>1803</v>
      </c>
      <c r="E937">
        <v>106</v>
      </c>
      <c r="F937">
        <v>24447</v>
      </c>
      <c r="G937">
        <v>4</v>
      </c>
      <c r="H937">
        <v>4</v>
      </c>
      <c r="I937">
        <v>1</v>
      </c>
      <c r="J937">
        <v>1</v>
      </c>
      <c r="K937">
        <v>0.19</v>
      </c>
      <c r="L937" s="1">
        <f t="shared" si="28"/>
        <v>4644.93</v>
      </c>
      <c r="M937" s="1">
        <f t="shared" si="29"/>
        <v>5.7912292890003516E-3</v>
      </c>
      <c r="N937" t="s">
        <v>1804</v>
      </c>
    </row>
    <row r="938" spans="1:14" x14ac:dyDescent="0.25">
      <c r="A938">
        <v>784</v>
      </c>
      <c r="B938">
        <v>1</v>
      </c>
      <c r="C938" t="s">
        <v>12</v>
      </c>
      <c r="D938" t="s">
        <v>2421</v>
      </c>
      <c r="E938">
        <v>106</v>
      </c>
      <c r="F938">
        <v>118110</v>
      </c>
      <c r="G938">
        <v>3</v>
      </c>
      <c r="H938">
        <v>3</v>
      </c>
      <c r="I938">
        <v>3</v>
      </c>
      <c r="J938">
        <v>3</v>
      </c>
      <c r="K938">
        <v>0.11</v>
      </c>
      <c r="L938" s="1">
        <f t="shared" si="28"/>
        <v>12992.1</v>
      </c>
      <c r="M938" s="1">
        <f t="shared" si="29"/>
        <v>1.6198356066856007E-2</v>
      </c>
      <c r="N938" t="s">
        <v>2422</v>
      </c>
    </row>
    <row r="939" spans="1:14" x14ac:dyDescent="0.25">
      <c r="A939">
        <v>785</v>
      </c>
      <c r="B939">
        <v>1</v>
      </c>
      <c r="C939" t="s">
        <v>12</v>
      </c>
      <c r="D939" t="s">
        <v>1332</v>
      </c>
      <c r="E939">
        <v>106</v>
      </c>
      <c r="F939">
        <v>19314</v>
      </c>
      <c r="G939">
        <v>2</v>
      </c>
      <c r="H939">
        <v>2</v>
      </c>
      <c r="I939">
        <v>1</v>
      </c>
      <c r="J939">
        <v>1</v>
      </c>
      <c r="K939">
        <v>0.24</v>
      </c>
      <c r="L939" s="1">
        <f t="shared" si="28"/>
        <v>4635.3599999999997</v>
      </c>
      <c r="M939" s="1">
        <f t="shared" si="29"/>
        <v>5.7792975560580391E-3</v>
      </c>
      <c r="N939" t="s">
        <v>1333</v>
      </c>
    </row>
    <row r="940" spans="1:14" x14ac:dyDescent="0.25">
      <c r="A940">
        <v>786</v>
      </c>
      <c r="B940">
        <v>1</v>
      </c>
      <c r="C940" t="s">
        <v>12</v>
      </c>
      <c r="D940" t="s">
        <v>799</v>
      </c>
      <c r="E940">
        <v>105</v>
      </c>
      <c r="F940">
        <v>9647</v>
      </c>
      <c r="G940">
        <v>5</v>
      </c>
      <c r="H940">
        <v>5</v>
      </c>
      <c r="I940">
        <v>2</v>
      </c>
      <c r="J940">
        <v>2</v>
      </c>
      <c r="K940">
        <v>1.33</v>
      </c>
      <c r="L940" s="1">
        <f t="shared" si="28"/>
        <v>12830.51</v>
      </c>
      <c r="M940" s="1">
        <f t="shared" si="29"/>
        <v>1.5996888070393289E-2</v>
      </c>
      <c r="N940" t="s">
        <v>800</v>
      </c>
    </row>
    <row r="941" spans="1:14" x14ac:dyDescent="0.25">
      <c r="A941">
        <v>787</v>
      </c>
      <c r="B941">
        <v>1</v>
      </c>
      <c r="C941" t="s">
        <v>12</v>
      </c>
      <c r="D941" t="s">
        <v>2160</v>
      </c>
      <c r="E941">
        <v>105</v>
      </c>
      <c r="F941">
        <v>39153</v>
      </c>
      <c r="G941">
        <v>4</v>
      </c>
      <c r="H941">
        <v>4</v>
      </c>
      <c r="I941">
        <v>2</v>
      </c>
      <c r="J941">
        <v>2</v>
      </c>
      <c r="K941">
        <v>0.24</v>
      </c>
      <c r="L941" s="1">
        <f t="shared" si="28"/>
        <v>9396.7199999999993</v>
      </c>
      <c r="M941" s="1">
        <f t="shared" si="29"/>
        <v>1.1715690028597929E-2</v>
      </c>
      <c r="N941" t="s">
        <v>2161</v>
      </c>
    </row>
    <row r="942" spans="1:14" x14ac:dyDescent="0.25">
      <c r="A942">
        <v>788</v>
      </c>
      <c r="B942">
        <v>1</v>
      </c>
      <c r="C942" t="s">
        <v>12</v>
      </c>
      <c r="D942" t="s">
        <v>3438</v>
      </c>
      <c r="E942">
        <v>105</v>
      </c>
      <c r="F942">
        <v>24745</v>
      </c>
      <c r="G942">
        <v>5</v>
      </c>
      <c r="H942">
        <v>5</v>
      </c>
      <c r="I942">
        <v>2</v>
      </c>
      <c r="J942">
        <v>2</v>
      </c>
      <c r="K942">
        <v>0.4</v>
      </c>
      <c r="L942" s="1">
        <f t="shared" si="28"/>
        <v>9898</v>
      </c>
      <c r="M942" s="1">
        <f t="shared" si="29"/>
        <v>1.2340678439185408E-2</v>
      </c>
      <c r="N942" t="s">
        <v>3439</v>
      </c>
    </row>
    <row r="943" spans="1:14" x14ac:dyDescent="0.25">
      <c r="A943">
        <v>789</v>
      </c>
      <c r="B943">
        <v>1</v>
      </c>
      <c r="C943" t="s">
        <v>12</v>
      </c>
      <c r="D943" t="s">
        <v>2050</v>
      </c>
      <c r="E943">
        <v>105</v>
      </c>
      <c r="F943">
        <v>33222</v>
      </c>
      <c r="G943">
        <v>3</v>
      </c>
      <c r="H943">
        <v>3</v>
      </c>
      <c r="I943">
        <v>2</v>
      </c>
      <c r="J943">
        <v>2</v>
      </c>
      <c r="K943">
        <v>0.28999999999999998</v>
      </c>
      <c r="L943" s="1">
        <f t="shared" si="28"/>
        <v>9634.3799999999992</v>
      </c>
      <c r="M943" s="1">
        <f t="shared" si="29"/>
        <v>1.2012000963923934E-2</v>
      </c>
      <c r="N943" t="s">
        <v>2051</v>
      </c>
    </row>
    <row r="944" spans="1:14" x14ac:dyDescent="0.25">
      <c r="A944">
        <v>790</v>
      </c>
      <c r="B944">
        <v>1</v>
      </c>
      <c r="C944" t="s">
        <v>12</v>
      </c>
      <c r="D944" t="s">
        <v>3015</v>
      </c>
      <c r="E944">
        <v>104</v>
      </c>
      <c r="F944">
        <v>27543</v>
      </c>
      <c r="G944">
        <v>3</v>
      </c>
      <c r="H944">
        <v>3</v>
      </c>
      <c r="I944">
        <v>2</v>
      </c>
      <c r="J944">
        <v>2</v>
      </c>
      <c r="K944">
        <v>0.36</v>
      </c>
      <c r="L944" s="1">
        <f t="shared" si="28"/>
        <v>9915.48</v>
      </c>
      <c r="M944" s="1">
        <f t="shared" si="29"/>
        <v>1.2362472241884637E-2</v>
      </c>
      <c r="N944" t="s">
        <v>3016</v>
      </c>
    </row>
    <row r="945" spans="1:14" x14ac:dyDescent="0.25">
      <c r="A945">
        <v>791</v>
      </c>
      <c r="B945">
        <v>1</v>
      </c>
      <c r="C945" t="s">
        <v>12</v>
      </c>
      <c r="D945" t="s">
        <v>2505</v>
      </c>
      <c r="E945">
        <v>104</v>
      </c>
      <c r="F945">
        <v>99089</v>
      </c>
      <c r="G945">
        <v>4</v>
      </c>
      <c r="H945">
        <v>4</v>
      </c>
      <c r="I945">
        <v>2</v>
      </c>
      <c r="J945">
        <v>2</v>
      </c>
      <c r="K945">
        <v>0.09</v>
      </c>
      <c r="L945" s="1">
        <f t="shared" si="28"/>
        <v>8918.01</v>
      </c>
      <c r="M945" s="1">
        <f t="shared" si="29"/>
        <v>1.1118841556621526E-2</v>
      </c>
      <c r="N945" t="s">
        <v>2506</v>
      </c>
    </row>
    <row r="946" spans="1:14" x14ac:dyDescent="0.25">
      <c r="A946">
        <v>792</v>
      </c>
      <c r="B946">
        <v>1</v>
      </c>
      <c r="C946" t="s">
        <v>12</v>
      </c>
      <c r="D946" t="s">
        <v>3440</v>
      </c>
      <c r="E946">
        <v>103</v>
      </c>
      <c r="F946">
        <v>40689</v>
      </c>
      <c r="G946">
        <v>2</v>
      </c>
      <c r="H946">
        <v>2</v>
      </c>
      <c r="I946">
        <v>1</v>
      </c>
      <c r="J946">
        <v>1</v>
      </c>
      <c r="K946">
        <v>0.11</v>
      </c>
      <c r="L946" s="1">
        <f t="shared" si="28"/>
        <v>4475.79</v>
      </c>
      <c r="M946" s="1">
        <f t="shared" si="29"/>
        <v>5.5803480653992378E-3</v>
      </c>
      <c r="N946" t="s">
        <v>3441</v>
      </c>
    </row>
    <row r="947" spans="1:14" x14ac:dyDescent="0.25">
      <c r="A947">
        <v>793</v>
      </c>
      <c r="B947">
        <v>1</v>
      </c>
      <c r="C947" t="s">
        <v>12</v>
      </c>
      <c r="D947" t="s">
        <v>3442</v>
      </c>
      <c r="E947">
        <v>103</v>
      </c>
      <c r="F947">
        <v>112674</v>
      </c>
      <c r="G947">
        <v>7</v>
      </c>
      <c r="H947">
        <v>7</v>
      </c>
      <c r="I947">
        <v>3</v>
      </c>
      <c r="J947">
        <v>3</v>
      </c>
      <c r="K947">
        <v>0.12</v>
      </c>
      <c r="L947" s="1">
        <f t="shared" si="28"/>
        <v>13520.88</v>
      </c>
      <c r="M947" s="1">
        <f t="shared" si="29"/>
        <v>1.6857631066358174E-2</v>
      </c>
      <c r="N947" t="s">
        <v>3443</v>
      </c>
    </row>
    <row r="948" spans="1:14" x14ac:dyDescent="0.25">
      <c r="A948">
        <v>794</v>
      </c>
      <c r="B948">
        <v>1</v>
      </c>
      <c r="C948" t="s">
        <v>12</v>
      </c>
      <c r="D948" t="s">
        <v>3444</v>
      </c>
      <c r="E948">
        <v>103</v>
      </c>
      <c r="F948">
        <v>32011</v>
      </c>
      <c r="G948">
        <v>4</v>
      </c>
      <c r="H948">
        <v>4</v>
      </c>
      <c r="I948">
        <v>2</v>
      </c>
      <c r="J948">
        <v>2</v>
      </c>
      <c r="K948">
        <v>0.3</v>
      </c>
      <c r="L948" s="1">
        <f t="shared" si="28"/>
        <v>9603.2999999999993</v>
      </c>
      <c r="M948" s="1">
        <f t="shared" si="29"/>
        <v>1.1973250884525078E-2</v>
      </c>
      <c r="N948" t="s">
        <v>3445</v>
      </c>
    </row>
    <row r="949" spans="1:14" x14ac:dyDescent="0.25">
      <c r="A949">
        <v>795</v>
      </c>
      <c r="B949">
        <v>1</v>
      </c>
      <c r="C949" t="s">
        <v>12</v>
      </c>
      <c r="D949" t="s">
        <v>3446</v>
      </c>
      <c r="E949">
        <v>103</v>
      </c>
      <c r="F949">
        <v>44839</v>
      </c>
      <c r="G949">
        <v>3</v>
      </c>
      <c r="H949">
        <v>3</v>
      </c>
      <c r="I949">
        <v>1</v>
      </c>
      <c r="J949">
        <v>1</v>
      </c>
      <c r="K949">
        <v>0.21</v>
      </c>
      <c r="L949" s="1">
        <f t="shared" si="28"/>
        <v>9416.19</v>
      </c>
      <c r="M949" s="1">
        <f t="shared" si="29"/>
        <v>1.173996493354953E-2</v>
      </c>
      <c r="N949" t="s">
        <v>3447</v>
      </c>
    </row>
    <row r="950" spans="1:14" x14ac:dyDescent="0.25">
      <c r="A950">
        <v>796</v>
      </c>
      <c r="B950">
        <v>1</v>
      </c>
      <c r="C950" t="s">
        <v>12</v>
      </c>
      <c r="D950" t="s">
        <v>3448</v>
      </c>
      <c r="E950">
        <v>103</v>
      </c>
      <c r="F950">
        <v>97634</v>
      </c>
      <c r="G950">
        <v>4</v>
      </c>
      <c r="H950">
        <v>4</v>
      </c>
      <c r="I950">
        <v>3</v>
      </c>
      <c r="J950">
        <v>3</v>
      </c>
      <c r="K950">
        <v>0.14000000000000001</v>
      </c>
      <c r="L950" s="1">
        <f t="shared" si="28"/>
        <v>13668.760000000002</v>
      </c>
      <c r="M950" s="1">
        <f t="shared" si="29"/>
        <v>1.7042005639765608E-2</v>
      </c>
      <c r="N950" t="s">
        <v>3449</v>
      </c>
    </row>
    <row r="951" spans="1:14" x14ac:dyDescent="0.25">
      <c r="A951">
        <v>797</v>
      </c>
      <c r="B951">
        <v>1</v>
      </c>
      <c r="C951" t="s">
        <v>12</v>
      </c>
      <c r="D951" t="s">
        <v>1840</v>
      </c>
      <c r="E951">
        <v>103</v>
      </c>
      <c r="F951">
        <v>57567</v>
      </c>
      <c r="G951">
        <v>3</v>
      </c>
      <c r="H951">
        <v>3</v>
      </c>
      <c r="I951">
        <v>1</v>
      </c>
      <c r="J951">
        <v>1</v>
      </c>
      <c r="K951">
        <v>0.08</v>
      </c>
      <c r="L951" s="1">
        <f t="shared" si="28"/>
        <v>4605.3599999999997</v>
      </c>
      <c r="M951" s="1">
        <f t="shared" si="29"/>
        <v>5.741894004514741E-3</v>
      </c>
      <c r="N951" t="s">
        <v>1841</v>
      </c>
    </row>
    <row r="952" spans="1:14" x14ac:dyDescent="0.25">
      <c r="A952">
        <v>798</v>
      </c>
      <c r="B952">
        <v>1</v>
      </c>
      <c r="C952" t="s">
        <v>12</v>
      </c>
      <c r="D952" t="s">
        <v>2935</v>
      </c>
      <c r="E952">
        <v>102</v>
      </c>
      <c r="F952">
        <v>46806</v>
      </c>
      <c r="G952">
        <v>4</v>
      </c>
      <c r="H952">
        <v>4</v>
      </c>
      <c r="I952">
        <v>3</v>
      </c>
      <c r="J952">
        <v>3</v>
      </c>
      <c r="K952">
        <v>0.31</v>
      </c>
      <c r="L952" s="1">
        <f t="shared" si="28"/>
        <v>14509.86</v>
      </c>
      <c r="M952" s="1">
        <f t="shared" si="29"/>
        <v>1.8090676546534533E-2</v>
      </c>
      <c r="N952" t="s">
        <v>2936</v>
      </c>
    </row>
    <row r="953" spans="1:14" x14ac:dyDescent="0.25">
      <c r="A953">
        <v>799</v>
      </c>
      <c r="B953">
        <v>1</v>
      </c>
      <c r="C953" t="s">
        <v>12</v>
      </c>
      <c r="D953" t="s">
        <v>3450</v>
      </c>
      <c r="E953">
        <v>102</v>
      </c>
      <c r="F953">
        <v>45554</v>
      </c>
      <c r="G953">
        <v>3</v>
      </c>
      <c r="H953">
        <v>3</v>
      </c>
      <c r="I953">
        <v>1</v>
      </c>
      <c r="J953">
        <v>1</v>
      </c>
      <c r="K953">
        <v>0.1</v>
      </c>
      <c r="L953" s="1">
        <f t="shared" si="28"/>
        <v>4555.4000000000005</v>
      </c>
      <c r="M953" s="1">
        <f t="shared" si="29"/>
        <v>5.6796046233446367E-3</v>
      </c>
      <c r="N953" t="s">
        <v>3451</v>
      </c>
    </row>
    <row r="954" spans="1:14" x14ac:dyDescent="0.25">
      <c r="A954">
        <v>800</v>
      </c>
      <c r="B954">
        <v>1</v>
      </c>
      <c r="C954" t="s">
        <v>12</v>
      </c>
      <c r="D954" t="s">
        <v>2457</v>
      </c>
      <c r="E954">
        <v>102</v>
      </c>
      <c r="F954">
        <v>34610</v>
      </c>
      <c r="G954">
        <v>4</v>
      </c>
      <c r="H954">
        <v>4</v>
      </c>
      <c r="I954">
        <v>2</v>
      </c>
      <c r="J954">
        <v>2</v>
      </c>
      <c r="K954">
        <v>0.28000000000000003</v>
      </c>
      <c r="L954" s="1">
        <f t="shared" si="28"/>
        <v>9690.8000000000011</v>
      </c>
      <c r="M954" s="1">
        <f t="shared" si="29"/>
        <v>1.2082344576526365E-2</v>
      </c>
      <c r="N954" t="s">
        <v>2458</v>
      </c>
    </row>
    <row r="955" spans="1:14" x14ac:dyDescent="0.25">
      <c r="A955">
        <v>800</v>
      </c>
      <c r="B955">
        <v>2</v>
      </c>
      <c r="C955" t="s">
        <v>12</v>
      </c>
      <c r="D955" t="s">
        <v>1812</v>
      </c>
      <c r="E955">
        <v>57</v>
      </c>
      <c r="F955">
        <v>34846</v>
      </c>
      <c r="G955">
        <v>3</v>
      </c>
      <c r="H955">
        <v>3</v>
      </c>
      <c r="I955">
        <v>2</v>
      </c>
      <c r="J955">
        <v>2</v>
      </c>
      <c r="K955">
        <v>0.27</v>
      </c>
      <c r="L955" s="1">
        <f t="shared" si="28"/>
        <v>9408.42</v>
      </c>
      <c r="M955" s="1">
        <f t="shared" si="29"/>
        <v>1.1730277413699815E-2</v>
      </c>
      <c r="N955" t="s">
        <v>1813</v>
      </c>
    </row>
    <row r="956" spans="1:14" x14ac:dyDescent="0.25">
      <c r="A956">
        <v>801</v>
      </c>
      <c r="B956">
        <v>1</v>
      </c>
      <c r="C956" t="s">
        <v>12</v>
      </c>
      <c r="D956" t="s">
        <v>2096</v>
      </c>
      <c r="E956">
        <v>102</v>
      </c>
      <c r="F956">
        <v>39882</v>
      </c>
      <c r="G956">
        <v>3</v>
      </c>
      <c r="H956">
        <v>3</v>
      </c>
      <c r="I956">
        <v>1</v>
      </c>
      <c r="J956">
        <v>1</v>
      </c>
      <c r="K956">
        <v>0.11</v>
      </c>
      <c r="L956" s="1">
        <f t="shared" si="28"/>
        <v>4387.0200000000004</v>
      </c>
      <c r="M956" s="1">
        <f t="shared" si="29"/>
        <v>5.4696709563826201E-3</v>
      </c>
      <c r="N956" t="s">
        <v>2097</v>
      </c>
    </row>
    <row r="957" spans="1:14" x14ac:dyDescent="0.25">
      <c r="A957">
        <v>802</v>
      </c>
      <c r="B957">
        <v>1</v>
      </c>
      <c r="C957" t="s">
        <v>12</v>
      </c>
      <c r="D957" t="s">
        <v>3452</v>
      </c>
      <c r="E957">
        <v>101</v>
      </c>
      <c r="F957">
        <v>7622</v>
      </c>
      <c r="G957">
        <v>4</v>
      </c>
      <c r="H957">
        <v>4</v>
      </c>
      <c r="I957">
        <v>1</v>
      </c>
      <c r="J957">
        <v>1</v>
      </c>
      <c r="K957">
        <v>0.7</v>
      </c>
      <c r="L957" s="1">
        <f t="shared" si="28"/>
        <v>5335.4</v>
      </c>
      <c r="M957" s="1">
        <f t="shared" si="29"/>
        <v>6.6520969634703796E-3</v>
      </c>
      <c r="N957" t="s">
        <v>3453</v>
      </c>
    </row>
    <row r="958" spans="1:14" x14ac:dyDescent="0.25">
      <c r="A958">
        <v>803</v>
      </c>
      <c r="B958">
        <v>1</v>
      </c>
      <c r="C958" t="s">
        <v>12</v>
      </c>
      <c r="D958" t="s">
        <v>1526</v>
      </c>
      <c r="E958">
        <v>101</v>
      </c>
      <c r="F958">
        <v>13349</v>
      </c>
      <c r="G958">
        <v>9</v>
      </c>
      <c r="H958">
        <v>9</v>
      </c>
      <c r="I958">
        <v>3</v>
      </c>
      <c r="J958">
        <v>3</v>
      </c>
      <c r="K958">
        <v>2.46</v>
      </c>
      <c r="L958" s="1">
        <f t="shared" si="28"/>
        <v>32838.54</v>
      </c>
      <c r="M958" s="1">
        <f t="shared" si="29"/>
        <v>4.0942600783221622E-2</v>
      </c>
      <c r="N958" t="s">
        <v>1527</v>
      </c>
    </row>
    <row r="959" spans="1:14" x14ac:dyDescent="0.25">
      <c r="A959">
        <v>804</v>
      </c>
      <c r="B959">
        <v>1</v>
      </c>
      <c r="C959" t="s">
        <v>12</v>
      </c>
      <c r="D959" t="s">
        <v>2813</v>
      </c>
      <c r="E959">
        <v>101</v>
      </c>
      <c r="F959">
        <v>14296</v>
      </c>
      <c r="G959">
        <v>5</v>
      </c>
      <c r="H959">
        <v>5</v>
      </c>
      <c r="I959">
        <v>2</v>
      </c>
      <c r="J959">
        <v>2</v>
      </c>
      <c r="K959">
        <v>0.78</v>
      </c>
      <c r="L959" s="1">
        <f t="shared" si="28"/>
        <v>11150.880000000001</v>
      </c>
      <c r="M959" s="1">
        <f t="shared" si="29"/>
        <v>1.3902750494437644E-2</v>
      </c>
      <c r="N959" t="s">
        <v>2814</v>
      </c>
    </row>
    <row r="960" spans="1:14" x14ac:dyDescent="0.25">
      <c r="A960">
        <v>805</v>
      </c>
      <c r="B960">
        <v>1</v>
      </c>
      <c r="C960" t="s">
        <v>12</v>
      </c>
      <c r="D960" t="s">
        <v>3454</v>
      </c>
      <c r="E960">
        <v>101</v>
      </c>
      <c r="F960">
        <v>45890</v>
      </c>
      <c r="G960">
        <v>4</v>
      </c>
      <c r="H960">
        <v>4</v>
      </c>
      <c r="I960">
        <v>3</v>
      </c>
      <c r="J960">
        <v>3</v>
      </c>
      <c r="K960">
        <v>0.32</v>
      </c>
      <c r="L960" s="1">
        <f t="shared" si="28"/>
        <v>14684.800000000001</v>
      </c>
      <c r="M960" s="1">
        <f t="shared" si="29"/>
        <v>1.8308789123434015E-2</v>
      </c>
      <c r="N960" t="s">
        <v>3455</v>
      </c>
    </row>
    <row r="961" spans="1:14" x14ac:dyDescent="0.25">
      <c r="A961">
        <v>806</v>
      </c>
      <c r="B961">
        <v>1</v>
      </c>
      <c r="C961" t="s">
        <v>12</v>
      </c>
      <c r="D961" t="s">
        <v>3456</v>
      </c>
      <c r="E961">
        <v>101</v>
      </c>
      <c r="F961">
        <v>26138</v>
      </c>
      <c r="G961">
        <v>2</v>
      </c>
      <c r="H961">
        <v>2</v>
      </c>
      <c r="I961">
        <v>1</v>
      </c>
      <c r="J961">
        <v>1</v>
      </c>
      <c r="K961">
        <v>0.17</v>
      </c>
      <c r="L961" s="1">
        <f t="shared" si="28"/>
        <v>4443.46</v>
      </c>
      <c r="M961" s="1">
        <f t="shared" si="29"/>
        <v>5.5400395046860777E-3</v>
      </c>
      <c r="N961" t="s">
        <v>3457</v>
      </c>
    </row>
    <row r="962" spans="1:14" x14ac:dyDescent="0.25">
      <c r="A962">
        <v>807</v>
      </c>
      <c r="B962">
        <v>1</v>
      </c>
      <c r="C962" t="s">
        <v>12</v>
      </c>
      <c r="D962" t="s">
        <v>1876</v>
      </c>
      <c r="E962">
        <v>100</v>
      </c>
      <c r="F962">
        <v>82941</v>
      </c>
      <c r="G962">
        <v>6</v>
      </c>
      <c r="H962">
        <v>6</v>
      </c>
      <c r="I962">
        <v>5</v>
      </c>
      <c r="J962">
        <v>5</v>
      </c>
      <c r="K962">
        <v>0.28999999999999998</v>
      </c>
      <c r="L962" s="1">
        <f t="shared" si="28"/>
        <v>24052.89</v>
      </c>
      <c r="M962" s="1">
        <f t="shared" si="29"/>
        <v>2.9988783696009123E-2</v>
      </c>
      <c r="N962" t="s">
        <v>1877</v>
      </c>
    </row>
    <row r="963" spans="1:14" x14ac:dyDescent="0.25">
      <c r="A963">
        <v>807</v>
      </c>
      <c r="B963">
        <v>2</v>
      </c>
      <c r="C963" t="s">
        <v>12</v>
      </c>
      <c r="D963" t="s">
        <v>3458</v>
      </c>
      <c r="E963">
        <v>73</v>
      </c>
      <c r="F963">
        <v>81017</v>
      </c>
      <c r="G963">
        <v>5</v>
      </c>
      <c r="H963">
        <v>5</v>
      </c>
      <c r="I963">
        <v>3</v>
      </c>
      <c r="J963">
        <v>3</v>
      </c>
      <c r="K963">
        <v>0.17</v>
      </c>
      <c r="L963" s="1">
        <f t="shared" si="28"/>
        <v>13772.890000000001</v>
      </c>
      <c r="M963" s="1">
        <f t="shared" si="29"/>
        <v>1.7171833367172391E-2</v>
      </c>
      <c r="N963" t="s">
        <v>3459</v>
      </c>
    </row>
    <row r="964" spans="1:14" x14ac:dyDescent="0.25">
      <c r="A964">
        <v>808</v>
      </c>
      <c r="B964">
        <v>1</v>
      </c>
      <c r="C964" t="s">
        <v>12</v>
      </c>
      <c r="D964" t="s">
        <v>3460</v>
      </c>
      <c r="E964">
        <v>100</v>
      </c>
      <c r="F964">
        <v>38008</v>
      </c>
      <c r="G964">
        <v>5</v>
      </c>
      <c r="H964">
        <v>5</v>
      </c>
      <c r="I964">
        <v>3</v>
      </c>
      <c r="J964">
        <v>3</v>
      </c>
      <c r="K964">
        <v>0.4</v>
      </c>
      <c r="L964" s="1">
        <f t="shared" ref="L964:L1027" si="30">F964*K964</f>
        <v>15203.2</v>
      </c>
      <c r="M964" s="1">
        <f t="shared" ref="M964:M1027" si="31">(L964/80206287.27)*100</f>
        <v>1.8955122494102201E-2</v>
      </c>
      <c r="N964" t="s">
        <v>3461</v>
      </c>
    </row>
    <row r="965" spans="1:14" x14ac:dyDescent="0.25">
      <c r="A965">
        <v>809</v>
      </c>
      <c r="B965">
        <v>1</v>
      </c>
      <c r="C965" t="s">
        <v>12</v>
      </c>
      <c r="D965" t="s">
        <v>1834</v>
      </c>
      <c r="E965">
        <v>100</v>
      </c>
      <c r="F965">
        <v>52828</v>
      </c>
      <c r="G965">
        <v>3</v>
      </c>
      <c r="H965">
        <v>3</v>
      </c>
      <c r="I965">
        <v>2</v>
      </c>
      <c r="J965">
        <v>2</v>
      </c>
      <c r="K965">
        <v>0.17</v>
      </c>
      <c r="L965" s="1">
        <f t="shared" si="30"/>
        <v>8980.76</v>
      </c>
      <c r="M965" s="1">
        <f t="shared" si="31"/>
        <v>1.1197077318599591E-2</v>
      </c>
      <c r="N965" t="s">
        <v>1835</v>
      </c>
    </row>
    <row r="966" spans="1:14" x14ac:dyDescent="0.25">
      <c r="A966">
        <v>810</v>
      </c>
      <c r="B966">
        <v>1</v>
      </c>
      <c r="C966" t="s">
        <v>12</v>
      </c>
      <c r="D966" t="s">
        <v>3462</v>
      </c>
      <c r="E966">
        <v>100</v>
      </c>
      <c r="F966">
        <v>51158</v>
      </c>
      <c r="G966">
        <v>3</v>
      </c>
      <c r="H966">
        <v>3</v>
      </c>
      <c r="I966">
        <v>2</v>
      </c>
      <c r="J966">
        <v>2</v>
      </c>
      <c r="K966">
        <v>0.18</v>
      </c>
      <c r="L966" s="1">
        <f t="shared" si="30"/>
        <v>9208.44</v>
      </c>
      <c r="M966" s="1">
        <f t="shared" si="31"/>
        <v>1.1480945339112193E-2</v>
      </c>
      <c r="N966" t="s">
        <v>3463</v>
      </c>
    </row>
    <row r="967" spans="1:14" x14ac:dyDescent="0.25">
      <c r="A967">
        <v>811</v>
      </c>
      <c r="B967">
        <v>1</v>
      </c>
      <c r="C967" t="s">
        <v>12</v>
      </c>
      <c r="D967" t="s">
        <v>3464</v>
      </c>
      <c r="E967">
        <v>100</v>
      </c>
      <c r="F967">
        <v>65575</v>
      </c>
      <c r="G967">
        <v>7</v>
      </c>
      <c r="H967">
        <v>7</v>
      </c>
      <c r="I967">
        <v>4</v>
      </c>
      <c r="J967">
        <v>4</v>
      </c>
      <c r="K967">
        <v>0.3</v>
      </c>
      <c r="L967" s="1">
        <f t="shared" si="30"/>
        <v>19672.5</v>
      </c>
      <c r="M967" s="1">
        <f t="shared" si="31"/>
        <v>2.4527378924517573E-2</v>
      </c>
      <c r="N967" t="s">
        <v>3465</v>
      </c>
    </row>
    <row r="968" spans="1:14" x14ac:dyDescent="0.25">
      <c r="A968">
        <v>811</v>
      </c>
      <c r="B968">
        <v>2</v>
      </c>
      <c r="C968" t="s">
        <v>12</v>
      </c>
      <c r="D968" t="s">
        <v>1998</v>
      </c>
      <c r="E968">
        <v>98</v>
      </c>
      <c r="F968">
        <v>78404</v>
      </c>
      <c r="G968">
        <v>6</v>
      </c>
      <c r="H968">
        <v>6</v>
      </c>
      <c r="I968">
        <v>4</v>
      </c>
      <c r="J968">
        <v>4</v>
      </c>
      <c r="K968">
        <v>0.24</v>
      </c>
      <c r="L968" s="1">
        <f t="shared" si="30"/>
        <v>18816.96</v>
      </c>
      <c r="M968" s="1">
        <f t="shared" si="31"/>
        <v>2.3460704441605803E-2</v>
      </c>
      <c r="N968" t="s">
        <v>1999</v>
      </c>
    </row>
    <row r="969" spans="1:14" x14ac:dyDescent="0.25">
      <c r="A969">
        <v>812</v>
      </c>
      <c r="B969">
        <v>1</v>
      </c>
      <c r="C969" t="s">
        <v>12</v>
      </c>
      <c r="D969" t="s">
        <v>2761</v>
      </c>
      <c r="E969">
        <v>100</v>
      </c>
      <c r="F969">
        <v>54698</v>
      </c>
      <c r="G969">
        <v>4</v>
      </c>
      <c r="H969">
        <v>4</v>
      </c>
      <c r="I969">
        <v>3</v>
      </c>
      <c r="J969">
        <v>3</v>
      </c>
      <c r="K969">
        <v>0.26</v>
      </c>
      <c r="L969" s="1">
        <f t="shared" si="30"/>
        <v>14221.480000000001</v>
      </c>
      <c r="M969" s="1">
        <f t="shared" si="31"/>
        <v>1.7731128673399325E-2</v>
      </c>
      <c r="N969" t="s">
        <v>2762</v>
      </c>
    </row>
    <row r="970" spans="1:14" x14ac:dyDescent="0.25">
      <c r="A970">
        <v>813</v>
      </c>
      <c r="B970">
        <v>1</v>
      </c>
      <c r="C970" t="s">
        <v>12</v>
      </c>
      <c r="D970" t="s">
        <v>3466</v>
      </c>
      <c r="E970">
        <v>99</v>
      </c>
      <c r="F970">
        <v>349217</v>
      </c>
      <c r="G970">
        <v>3</v>
      </c>
      <c r="H970">
        <v>3</v>
      </c>
      <c r="I970">
        <v>3</v>
      </c>
      <c r="J970">
        <v>3</v>
      </c>
      <c r="K970">
        <v>0.04</v>
      </c>
      <c r="L970" s="1">
        <f t="shared" si="30"/>
        <v>13968.68</v>
      </c>
      <c r="M970" s="1">
        <f t="shared" si="31"/>
        <v>1.7415941412394467E-2</v>
      </c>
      <c r="N970" t="s">
        <v>3467</v>
      </c>
    </row>
    <row r="971" spans="1:14" x14ac:dyDescent="0.25">
      <c r="A971">
        <v>814</v>
      </c>
      <c r="B971">
        <v>1</v>
      </c>
      <c r="C971" t="s">
        <v>12</v>
      </c>
      <c r="D971" t="s">
        <v>1992</v>
      </c>
      <c r="E971">
        <v>99</v>
      </c>
      <c r="F971">
        <v>21292</v>
      </c>
      <c r="G971">
        <v>5</v>
      </c>
      <c r="H971">
        <v>5</v>
      </c>
      <c r="I971">
        <v>2</v>
      </c>
      <c r="J971">
        <v>2</v>
      </c>
      <c r="K971">
        <v>0.48</v>
      </c>
      <c r="L971" s="1">
        <f t="shared" si="30"/>
        <v>10220.16</v>
      </c>
      <c r="M971" s="1">
        <f t="shared" si="31"/>
        <v>1.274234271135837E-2</v>
      </c>
      <c r="N971" t="s">
        <v>1993</v>
      </c>
    </row>
    <row r="972" spans="1:14" x14ac:dyDescent="0.25">
      <c r="A972">
        <v>815</v>
      </c>
      <c r="B972">
        <v>1</v>
      </c>
      <c r="C972" t="s">
        <v>12</v>
      </c>
      <c r="D972" t="s">
        <v>2447</v>
      </c>
      <c r="E972">
        <v>99</v>
      </c>
      <c r="F972">
        <v>57776</v>
      </c>
      <c r="G972">
        <v>1</v>
      </c>
      <c r="H972">
        <v>1</v>
      </c>
      <c r="I972">
        <v>1</v>
      </c>
      <c r="J972">
        <v>1</v>
      </c>
      <c r="K972">
        <v>0.08</v>
      </c>
      <c r="L972" s="1">
        <f t="shared" si="30"/>
        <v>4622.08</v>
      </c>
      <c r="M972" s="1">
        <f t="shared" si="31"/>
        <v>5.7627402505748722E-3</v>
      </c>
      <c r="N972" t="s">
        <v>2448</v>
      </c>
    </row>
    <row r="973" spans="1:14" x14ac:dyDescent="0.25">
      <c r="A973">
        <v>816</v>
      </c>
      <c r="B973">
        <v>1</v>
      </c>
      <c r="C973" t="s">
        <v>12</v>
      </c>
      <c r="D973" t="s">
        <v>2623</v>
      </c>
      <c r="E973">
        <v>99</v>
      </c>
      <c r="F973">
        <v>14482</v>
      </c>
      <c r="G973">
        <v>2</v>
      </c>
      <c r="H973">
        <v>2</v>
      </c>
      <c r="I973">
        <v>1</v>
      </c>
      <c r="J973">
        <v>1</v>
      </c>
      <c r="K973">
        <v>0.33</v>
      </c>
      <c r="L973" s="1">
        <f t="shared" si="30"/>
        <v>4779.0600000000004</v>
      </c>
      <c r="M973" s="1">
        <f t="shared" si="31"/>
        <v>5.9584605679504363E-3</v>
      </c>
      <c r="N973" t="s">
        <v>2624</v>
      </c>
    </row>
    <row r="974" spans="1:14" x14ac:dyDescent="0.25">
      <c r="A974">
        <v>817</v>
      </c>
      <c r="B974">
        <v>1</v>
      </c>
      <c r="C974" t="s">
        <v>12</v>
      </c>
      <c r="D974" t="s">
        <v>558</v>
      </c>
      <c r="E974">
        <v>99</v>
      </c>
      <c r="F974">
        <v>46567</v>
      </c>
      <c r="G974">
        <v>5</v>
      </c>
      <c r="H974">
        <v>5</v>
      </c>
      <c r="I974">
        <v>2</v>
      </c>
      <c r="J974">
        <v>2</v>
      </c>
      <c r="K974">
        <v>0.2</v>
      </c>
      <c r="L974" s="1">
        <f t="shared" si="30"/>
        <v>9313.4</v>
      </c>
      <c r="M974" s="1">
        <f t="shared" si="31"/>
        <v>1.1611807898111675E-2</v>
      </c>
      <c r="N974" t="s">
        <v>559</v>
      </c>
    </row>
    <row r="975" spans="1:14" x14ac:dyDescent="0.25">
      <c r="A975">
        <v>818</v>
      </c>
      <c r="B975">
        <v>1</v>
      </c>
      <c r="C975" t="s">
        <v>12</v>
      </c>
      <c r="D975" t="s">
        <v>3468</v>
      </c>
      <c r="E975">
        <v>98</v>
      </c>
      <c r="F975">
        <v>23568</v>
      </c>
      <c r="G975">
        <v>2</v>
      </c>
      <c r="H975">
        <v>2</v>
      </c>
      <c r="I975">
        <v>1</v>
      </c>
      <c r="J975">
        <v>1</v>
      </c>
      <c r="K975">
        <v>0.2</v>
      </c>
      <c r="L975" s="1">
        <f t="shared" si="30"/>
        <v>4713.6000000000004</v>
      </c>
      <c r="M975" s="1">
        <f t="shared" si="31"/>
        <v>5.8768460184829606E-3</v>
      </c>
      <c r="N975" t="s">
        <v>3469</v>
      </c>
    </row>
    <row r="976" spans="1:14" x14ac:dyDescent="0.25">
      <c r="A976">
        <v>819</v>
      </c>
      <c r="B976">
        <v>1</v>
      </c>
      <c r="C976" t="s">
        <v>12</v>
      </c>
      <c r="D976" t="s">
        <v>1842</v>
      </c>
      <c r="E976">
        <v>98</v>
      </c>
      <c r="F976">
        <v>67718</v>
      </c>
      <c r="G976">
        <v>5</v>
      </c>
      <c r="H976">
        <v>5</v>
      </c>
      <c r="I976">
        <v>2</v>
      </c>
      <c r="J976">
        <v>2</v>
      </c>
      <c r="K976">
        <v>0.13</v>
      </c>
      <c r="L976" s="1">
        <f t="shared" si="30"/>
        <v>8803.34</v>
      </c>
      <c r="M976" s="1">
        <f t="shared" si="31"/>
        <v>1.0975872714772527E-2</v>
      </c>
      <c r="N976" t="s">
        <v>1843</v>
      </c>
    </row>
    <row r="977" spans="1:14" x14ac:dyDescent="0.25">
      <c r="A977">
        <v>820</v>
      </c>
      <c r="B977">
        <v>1</v>
      </c>
      <c r="C977" t="s">
        <v>12</v>
      </c>
      <c r="D977" t="s">
        <v>2656</v>
      </c>
      <c r="E977">
        <v>98</v>
      </c>
      <c r="F977">
        <v>17267</v>
      </c>
      <c r="G977">
        <v>8</v>
      </c>
      <c r="H977">
        <v>8</v>
      </c>
      <c r="I977">
        <v>3</v>
      </c>
      <c r="J977">
        <v>3</v>
      </c>
      <c r="K977">
        <v>1.62</v>
      </c>
      <c r="L977" s="1">
        <f t="shared" si="30"/>
        <v>27972.54</v>
      </c>
      <c r="M977" s="1">
        <f t="shared" si="31"/>
        <v>3.4875744722898706E-2</v>
      </c>
      <c r="N977" t="s">
        <v>2657</v>
      </c>
    </row>
    <row r="978" spans="1:14" x14ac:dyDescent="0.25">
      <c r="A978">
        <v>821</v>
      </c>
      <c r="B978">
        <v>1</v>
      </c>
      <c r="C978" t="s">
        <v>12</v>
      </c>
      <c r="D978" t="s">
        <v>1510</v>
      </c>
      <c r="E978">
        <v>98</v>
      </c>
      <c r="F978">
        <v>118501</v>
      </c>
      <c r="G978">
        <v>7</v>
      </c>
      <c r="H978">
        <v>7</v>
      </c>
      <c r="I978">
        <v>5</v>
      </c>
      <c r="J978">
        <v>5</v>
      </c>
      <c r="K978">
        <v>0.2</v>
      </c>
      <c r="L978" s="1">
        <f t="shared" si="30"/>
        <v>23700.2</v>
      </c>
      <c r="M978" s="1">
        <f t="shared" si="31"/>
        <v>2.9549055076215601E-2</v>
      </c>
      <c r="N978" t="s">
        <v>1511</v>
      </c>
    </row>
    <row r="979" spans="1:14" x14ac:dyDescent="0.25">
      <c r="A979">
        <v>822</v>
      </c>
      <c r="B979">
        <v>1</v>
      </c>
      <c r="C979" t="s">
        <v>12</v>
      </c>
      <c r="D979" t="s">
        <v>1535</v>
      </c>
      <c r="E979">
        <v>98</v>
      </c>
      <c r="F979">
        <v>11069</v>
      </c>
      <c r="G979">
        <v>3</v>
      </c>
      <c r="H979">
        <v>3</v>
      </c>
      <c r="I979">
        <v>2</v>
      </c>
      <c r="J979">
        <v>2</v>
      </c>
      <c r="K979">
        <v>1.1000000000000001</v>
      </c>
      <c r="L979" s="1">
        <f t="shared" si="30"/>
        <v>12175.900000000001</v>
      </c>
      <c r="M979" s="1">
        <f t="shared" si="31"/>
        <v>1.5180730107868017E-2</v>
      </c>
      <c r="N979" t="s">
        <v>1536</v>
      </c>
    </row>
    <row r="980" spans="1:14" x14ac:dyDescent="0.25">
      <c r="A980">
        <v>823</v>
      </c>
      <c r="B980">
        <v>1</v>
      </c>
      <c r="C980" t="s">
        <v>12</v>
      </c>
      <c r="D980" t="s">
        <v>1870</v>
      </c>
      <c r="E980">
        <v>97</v>
      </c>
      <c r="F980">
        <v>26594</v>
      </c>
      <c r="G980">
        <v>2</v>
      </c>
      <c r="H980">
        <v>2</v>
      </c>
      <c r="I980">
        <v>1</v>
      </c>
      <c r="J980">
        <v>1</v>
      </c>
      <c r="K980">
        <v>0.17</v>
      </c>
      <c r="L980" s="1">
        <f t="shared" si="30"/>
        <v>4520.9800000000005</v>
      </c>
      <c r="M980" s="1">
        <f t="shared" si="31"/>
        <v>5.6366902818739597E-3</v>
      </c>
      <c r="N980" t="s">
        <v>1871</v>
      </c>
    </row>
    <row r="981" spans="1:14" x14ac:dyDescent="0.25">
      <c r="A981">
        <v>824</v>
      </c>
      <c r="B981">
        <v>1</v>
      </c>
      <c r="C981" t="s">
        <v>12</v>
      </c>
      <c r="D981" t="s">
        <v>2180</v>
      </c>
      <c r="E981">
        <v>97</v>
      </c>
      <c r="F981">
        <v>31120</v>
      </c>
      <c r="G981">
        <v>4</v>
      </c>
      <c r="H981">
        <v>4</v>
      </c>
      <c r="I981">
        <v>3</v>
      </c>
      <c r="J981">
        <v>3</v>
      </c>
      <c r="K981">
        <v>0.5</v>
      </c>
      <c r="L981" s="1">
        <f t="shared" si="30"/>
        <v>15560</v>
      </c>
      <c r="M981" s="1">
        <f t="shared" si="31"/>
        <v>1.9399975400457157E-2</v>
      </c>
      <c r="N981" t="s">
        <v>2181</v>
      </c>
    </row>
    <row r="982" spans="1:14" x14ac:dyDescent="0.25">
      <c r="A982">
        <v>825</v>
      </c>
      <c r="B982">
        <v>1</v>
      </c>
      <c r="C982" t="s">
        <v>12</v>
      </c>
      <c r="D982" t="s">
        <v>1966</v>
      </c>
      <c r="E982">
        <v>97</v>
      </c>
      <c r="F982">
        <v>12741</v>
      </c>
      <c r="G982">
        <v>3</v>
      </c>
      <c r="H982">
        <v>3</v>
      </c>
      <c r="I982">
        <v>1</v>
      </c>
      <c r="J982">
        <v>1</v>
      </c>
      <c r="K982">
        <v>0.38</v>
      </c>
      <c r="L982" s="1">
        <f t="shared" si="30"/>
        <v>4841.58</v>
      </c>
      <c r="M982" s="1">
        <f t="shared" si="31"/>
        <v>6.0364095693666688E-3</v>
      </c>
      <c r="N982" t="s">
        <v>1967</v>
      </c>
    </row>
    <row r="983" spans="1:14" x14ac:dyDescent="0.25">
      <c r="A983">
        <v>826</v>
      </c>
      <c r="B983">
        <v>1</v>
      </c>
      <c r="C983" t="s">
        <v>12</v>
      </c>
      <c r="D983" t="s">
        <v>2708</v>
      </c>
      <c r="E983">
        <v>97</v>
      </c>
      <c r="F983">
        <v>133799</v>
      </c>
      <c r="G983">
        <v>7</v>
      </c>
      <c r="H983">
        <v>7</v>
      </c>
      <c r="I983">
        <v>3</v>
      </c>
      <c r="J983">
        <v>3</v>
      </c>
      <c r="K983">
        <v>0.1</v>
      </c>
      <c r="L983" s="1">
        <f t="shared" si="30"/>
        <v>13379.900000000001</v>
      </c>
      <c r="M983" s="1">
        <f t="shared" si="31"/>
        <v>1.6681859309805706E-2</v>
      </c>
      <c r="N983" t="s">
        <v>2709</v>
      </c>
    </row>
    <row r="984" spans="1:14" x14ac:dyDescent="0.25">
      <c r="A984">
        <v>827</v>
      </c>
      <c r="B984">
        <v>1</v>
      </c>
      <c r="C984" t="s">
        <v>12</v>
      </c>
      <c r="D984" t="s">
        <v>1818</v>
      </c>
      <c r="E984">
        <v>96</v>
      </c>
      <c r="F984">
        <v>80422</v>
      </c>
      <c r="G984">
        <v>6</v>
      </c>
      <c r="H984">
        <v>6</v>
      </c>
      <c r="I984">
        <v>4</v>
      </c>
      <c r="J984">
        <v>4</v>
      </c>
      <c r="K984">
        <v>0.24</v>
      </c>
      <c r="L984" s="1">
        <f t="shared" si="30"/>
        <v>19301.28</v>
      </c>
      <c r="M984" s="1">
        <f t="shared" si="31"/>
        <v>2.4064547377720801E-2</v>
      </c>
      <c r="N984" t="s">
        <v>1819</v>
      </c>
    </row>
    <row r="985" spans="1:14" x14ac:dyDescent="0.25">
      <c r="A985">
        <v>828</v>
      </c>
      <c r="B985">
        <v>1</v>
      </c>
      <c r="C985" t="s">
        <v>12</v>
      </c>
      <c r="D985" t="s">
        <v>3470</v>
      </c>
      <c r="E985">
        <v>96</v>
      </c>
      <c r="F985">
        <v>41256</v>
      </c>
      <c r="G985">
        <v>4</v>
      </c>
      <c r="H985">
        <v>4</v>
      </c>
      <c r="I985">
        <v>2</v>
      </c>
      <c r="J985">
        <v>2</v>
      </c>
      <c r="K985">
        <v>0.23</v>
      </c>
      <c r="L985" s="1">
        <f t="shared" si="30"/>
        <v>9488.880000000001</v>
      </c>
      <c r="M985" s="1">
        <f t="shared" si="31"/>
        <v>1.1830593738938942E-2</v>
      </c>
      <c r="N985" t="s">
        <v>3471</v>
      </c>
    </row>
    <row r="986" spans="1:14" x14ac:dyDescent="0.25">
      <c r="A986">
        <v>829</v>
      </c>
      <c r="B986">
        <v>1</v>
      </c>
      <c r="C986" t="s">
        <v>12</v>
      </c>
      <c r="D986" t="s">
        <v>1775</v>
      </c>
      <c r="E986">
        <v>96</v>
      </c>
      <c r="F986">
        <v>21529</v>
      </c>
      <c r="G986">
        <v>2</v>
      </c>
      <c r="H986">
        <v>2</v>
      </c>
      <c r="I986">
        <v>1</v>
      </c>
      <c r="J986">
        <v>1</v>
      </c>
      <c r="K986">
        <v>0.21</v>
      </c>
      <c r="L986" s="1">
        <f t="shared" si="30"/>
        <v>4521.09</v>
      </c>
      <c r="M986" s="1">
        <f t="shared" si="31"/>
        <v>5.6368274282296181E-3</v>
      </c>
      <c r="N986" t="s">
        <v>1776</v>
      </c>
    </row>
    <row r="987" spans="1:14" x14ac:dyDescent="0.25">
      <c r="A987">
        <v>830</v>
      </c>
      <c r="B987">
        <v>1</v>
      </c>
      <c r="C987" t="s">
        <v>12</v>
      </c>
      <c r="D987" t="s">
        <v>1793</v>
      </c>
      <c r="E987">
        <v>96</v>
      </c>
      <c r="F987">
        <v>23449</v>
      </c>
      <c r="G987">
        <v>4</v>
      </c>
      <c r="H987">
        <v>4</v>
      </c>
      <c r="I987">
        <v>3</v>
      </c>
      <c r="J987">
        <v>3</v>
      </c>
      <c r="K987">
        <v>0.71</v>
      </c>
      <c r="L987" s="1">
        <f t="shared" si="30"/>
        <v>16648.79</v>
      </c>
      <c r="M987" s="1">
        <f t="shared" si="31"/>
        <v>2.0757462496618067E-2</v>
      </c>
      <c r="N987" t="s">
        <v>1794</v>
      </c>
    </row>
    <row r="988" spans="1:14" x14ac:dyDescent="0.25">
      <c r="A988">
        <v>830</v>
      </c>
      <c r="B988">
        <v>2</v>
      </c>
      <c r="C988" t="s">
        <v>12</v>
      </c>
      <c r="D988" t="s">
        <v>3472</v>
      </c>
      <c r="E988">
        <v>75</v>
      </c>
      <c r="F988">
        <v>23485</v>
      </c>
      <c r="G988">
        <v>4</v>
      </c>
      <c r="H988">
        <v>4</v>
      </c>
      <c r="I988">
        <v>3</v>
      </c>
      <c r="J988">
        <v>3</v>
      </c>
      <c r="K988">
        <v>0.71</v>
      </c>
      <c r="L988" s="1">
        <f t="shared" si="30"/>
        <v>16674.349999999999</v>
      </c>
      <c r="M988" s="1">
        <f t="shared" si="31"/>
        <v>2.0789330322532953E-2</v>
      </c>
      <c r="N988" t="s">
        <v>3473</v>
      </c>
    </row>
    <row r="989" spans="1:14" x14ac:dyDescent="0.25">
      <c r="A989">
        <v>831</v>
      </c>
      <c r="B989">
        <v>1</v>
      </c>
      <c r="C989" t="s">
        <v>12</v>
      </c>
      <c r="D989" t="s">
        <v>1195</v>
      </c>
      <c r="E989">
        <v>96</v>
      </c>
      <c r="F989">
        <v>48265</v>
      </c>
      <c r="G989">
        <v>7</v>
      </c>
      <c r="H989">
        <v>7</v>
      </c>
      <c r="I989">
        <v>4</v>
      </c>
      <c r="J989">
        <v>4</v>
      </c>
      <c r="K989">
        <v>0.42</v>
      </c>
      <c r="L989" s="1">
        <f t="shared" si="30"/>
        <v>20271.3</v>
      </c>
      <c r="M989" s="1">
        <f t="shared" si="31"/>
        <v>2.5273953813321797E-2</v>
      </c>
      <c r="N989" t="s">
        <v>1196</v>
      </c>
    </row>
    <row r="990" spans="1:14" x14ac:dyDescent="0.25">
      <c r="A990">
        <v>832</v>
      </c>
      <c r="B990">
        <v>1</v>
      </c>
      <c r="C990" t="s">
        <v>12</v>
      </c>
      <c r="D990" t="s">
        <v>2276</v>
      </c>
      <c r="E990">
        <v>95</v>
      </c>
      <c r="F990">
        <v>44665</v>
      </c>
      <c r="G990">
        <v>2</v>
      </c>
      <c r="H990">
        <v>2</v>
      </c>
      <c r="I990">
        <v>2</v>
      </c>
      <c r="J990">
        <v>2</v>
      </c>
      <c r="K990">
        <v>0.21</v>
      </c>
      <c r="L990" s="1">
        <f t="shared" si="30"/>
        <v>9379.65</v>
      </c>
      <c r="M990" s="1">
        <f t="shared" si="31"/>
        <v>1.1694407407769792E-2</v>
      </c>
      <c r="N990" t="s">
        <v>2277</v>
      </c>
    </row>
    <row r="991" spans="1:14" x14ac:dyDescent="0.25">
      <c r="A991">
        <v>833</v>
      </c>
      <c r="B991">
        <v>1</v>
      </c>
      <c r="C991" t="s">
        <v>12</v>
      </c>
      <c r="D991" t="s">
        <v>1685</v>
      </c>
      <c r="E991">
        <v>95</v>
      </c>
      <c r="F991">
        <v>49693</v>
      </c>
      <c r="G991">
        <v>3</v>
      </c>
      <c r="H991">
        <v>3</v>
      </c>
      <c r="I991">
        <v>1</v>
      </c>
      <c r="J991">
        <v>1</v>
      </c>
      <c r="K991">
        <v>0.09</v>
      </c>
      <c r="L991" s="1">
        <f t="shared" si="30"/>
        <v>4472.37</v>
      </c>
      <c r="M991" s="1">
        <f t="shared" si="31"/>
        <v>5.5760840605233019E-3</v>
      </c>
      <c r="N991" t="s">
        <v>1686</v>
      </c>
    </row>
    <row r="992" spans="1:14" x14ac:dyDescent="0.25">
      <c r="A992">
        <v>834</v>
      </c>
      <c r="B992">
        <v>1</v>
      </c>
      <c r="C992" t="s">
        <v>12</v>
      </c>
      <c r="D992" t="s">
        <v>2557</v>
      </c>
      <c r="E992">
        <v>95</v>
      </c>
      <c r="F992">
        <v>34882</v>
      </c>
      <c r="G992">
        <v>2</v>
      </c>
      <c r="H992">
        <v>2</v>
      </c>
      <c r="I992">
        <v>1</v>
      </c>
      <c r="J992">
        <v>1</v>
      </c>
      <c r="K992">
        <v>0.13</v>
      </c>
      <c r="L992" s="1">
        <f t="shared" si="30"/>
        <v>4534.66</v>
      </c>
      <c r="M992" s="1">
        <f t="shared" si="31"/>
        <v>5.6537463013777026E-3</v>
      </c>
      <c r="N992" t="s">
        <v>2558</v>
      </c>
    </row>
    <row r="993" spans="1:14" x14ac:dyDescent="0.25">
      <c r="A993">
        <v>835</v>
      </c>
      <c r="B993">
        <v>1</v>
      </c>
      <c r="C993" t="s">
        <v>12</v>
      </c>
      <c r="D993" t="s">
        <v>3474</v>
      </c>
      <c r="E993">
        <v>95</v>
      </c>
      <c r="F993">
        <v>13224</v>
      </c>
      <c r="G993">
        <v>4</v>
      </c>
      <c r="H993">
        <v>4</v>
      </c>
      <c r="I993">
        <v>2</v>
      </c>
      <c r="J993">
        <v>2</v>
      </c>
      <c r="K993">
        <v>0.87</v>
      </c>
      <c r="L993" s="1">
        <f t="shared" si="30"/>
        <v>11504.88</v>
      </c>
      <c r="M993" s="1">
        <f t="shared" si="31"/>
        <v>1.4344112402648558E-2</v>
      </c>
      <c r="N993" t="s">
        <v>3475</v>
      </c>
    </row>
    <row r="994" spans="1:14" x14ac:dyDescent="0.25">
      <c r="A994">
        <v>836</v>
      </c>
      <c r="B994">
        <v>1</v>
      </c>
      <c r="C994" t="s">
        <v>12</v>
      </c>
      <c r="D994" t="s">
        <v>3476</v>
      </c>
      <c r="E994">
        <v>95</v>
      </c>
      <c r="F994">
        <v>25172</v>
      </c>
      <c r="G994">
        <v>3</v>
      </c>
      <c r="H994">
        <v>3</v>
      </c>
      <c r="I994">
        <v>2</v>
      </c>
      <c r="J994">
        <v>2</v>
      </c>
      <c r="K994">
        <v>0.4</v>
      </c>
      <c r="L994" s="1">
        <f t="shared" si="30"/>
        <v>10068.800000000001</v>
      </c>
      <c r="M994" s="1">
        <f t="shared" si="31"/>
        <v>1.2553629325971918E-2</v>
      </c>
      <c r="N994" t="s">
        <v>3477</v>
      </c>
    </row>
    <row r="995" spans="1:14" x14ac:dyDescent="0.25">
      <c r="A995">
        <v>837</v>
      </c>
      <c r="B995">
        <v>1</v>
      </c>
      <c r="C995" t="s">
        <v>12</v>
      </c>
      <c r="D995" t="s">
        <v>1715</v>
      </c>
      <c r="E995">
        <v>95</v>
      </c>
      <c r="F995">
        <v>21680</v>
      </c>
      <c r="G995">
        <v>3</v>
      </c>
      <c r="H995">
        <v>3</v>
      </c>
      <c r="I995">
        <v>2</v>
      </c>
      <c r="J995">
        <v>2</v>
      </c>
      <c r="K995">
        <v>0.47</v>
      </c>
      <c r="L995" s="1">
        <f t="shared" si="30"/>
        <v>10189.599999999999</v>
      </c>
      <c r="M995" s="1">
        <f t="shared" si="31"/>
        <v>1.2704240960186261E-2</v>
      </c>
      <c r="N995" t="s">
        <v>1716</v>
      </c>
    </row>
    <row r="996" spans="1:14" x14ac:dyDescent="0.25">
      <c r="A996">
        <v>838</v>
      </c>
      <c r="B996">
        <v>1</v>
      </c>
      <c r="C996" t="s">
        <v>12</v>
      </c>
      <c r="D996" t="s">
        <v>1346</v>
      </c>
      <c r="E996">
        <v>95</v>
      </c>
      <c r="F996">
        <v>53656</v>
      </c>
      <c r="G996">
        <v>6</v>
      </c>
      <c r="H996">
        <v>6</v>
      </c>
      <c r="I996">
        <v>3</v>
      </c>
      <c r="J996">
        <v>3</v>
      </c>
      <c r="K996">
        <v>0.27</v>
      </c>
      <c r="L996" s="1">
        <f t="shared" si="30"/>
        <v>14487.12</v>
      </c>
      <c r="M996" s="1">
        <f t="shared" si="31"/>
        <v>1.8062324654464713E-2</v>
      </c>
      <c r="N996" t="s">
        <v>1347</v>
      </c>
    </row>
    <row r="997" spans="1:14" x14ac:dyDescent="0.25">
      <c r="A997">
        <v>839</v>
      </c>
      <c r="B997">
        <v>1</v>
      </c>
      <c r="C997" t="s">
        <v>12</v>
      </c>
      <c r="D997" t="s">
        <v>259</v>
      </c>
      <c r="E997">
        <v>94</v>
      </c>
      <c r="F997">
        <v>124306</v>
      </c>
      <c r="G997">
        <v>4</v>
      </c>
      <c r="H997">
        <v>4</v>
      </c>
      <c r="I997">
        <v>2</v>
      </c>
      <c r="J997">
        <v>2</v>
      </c>
      <c r="K997">
        <v>7.0000000000000007E-2</v>
      </c>
      <c r="L997" s="1">
        <f t="shared" si="30"/>
        <v>8701.42</v>
      </c>
      <c r="M997" s="1">
        <f t="shared" si="31"/>
        <v>1.0848800382329429E-2</v>
      </c>
      <c r="N997" t="s">
        <v>260</v>
      </c>
    </row>
    <row r="998" spans="1:14" x14ac:dyDescent="0.25">
      <c r="A998">
        <v>840</v>
      </c>
      <c r="B998">
        <v>1</v>
      </c>
      <c r="C998" t="s">
        <v>12</v>
      </c>
      <c r="D998" t="s">
        <v>2086</v>
      </c>
      <c r="E998">
        <v>94</v>
      </c>
      <c r="F998">
        <v>21134</v>
      </c>
      <c r="G998">
        <v>4</v>
      </c>
      <c r="H998">
        <v>4</v>
      </c>
      <c r="I998">
        <v>1</v>
      </c>
      <c r="J998">
        <v>1</v>
      </c>
      <c r="K998">
        <v>0.22</v>
      </c>
      <c r="L998" s="1">
        <f t="shared" si="30"/>
        <v>4649.4800000000005</v>
      </c>
      <c r="M998" s="1">
        <f t="shared" si="31"/>
        <v>5.7969021609844181E-3</v>
      </c>
      <c r="N998" t="s">
        <v>2087</v>
      </c>
    </row>
    <row r="999" spans="1:14" x14ac:dyDescent="0.25">
      <c r="A999">
        <v>841</v>
      </c>
      <c r="B999">
        <v>1</v>
      </c>
      <c r="C999" t="s">
        <v>12</v>
      </c>
      <c r="D999" t="s">
        <v>2040</v>
      </c>
      <c r="E999">
        <v>94</v>
      </c>
      <c r="F999">
        <v>30707</v>
      </c>
      <c r="G999">
        <v>3</v>
      </c>
      <c r="H999">
        <v>3</v>
      </c>
      <c r="I999">
        <v>1</v>
      </c>
      <c r="J999">
        <v>1</v>
      </c>
      <c r="K999">
        <v>0.15</v>
      </c>
      <c r="L999" s="1">
        <f t="shared" si="30"/>
        <v>4606.05</v>
      </c>
      <c r="M999" s="1">
        <f t="shared" si="31"/>
        <v>5.7427542862002381E-3</v>
      </c>
      <c r="N999" t="s">
        <v>2041</v>
      </c>
    </row>
    <row r="1000" spans="1:14" x14ac:dyDescent="0.25">
      <c r="A1000">
        <v>842</v>
      </c>
      <c r="B1000">
        <v>1</v>
      </c>
      <c r="C1000" t="s">
        <v>12</v>
      </c>
      <c r="D1000" t="s">
        <v>1251</v>
      </c>
      <c r="E1000">
        <v>94</v>
      </c>
      <c r="F1000">
        <v>27762</v>
      </c>
      <c r="G1000">
        <v>5</v>
      </c>
      <c r="H1000">
        <v>5</v>
      </c>
      <c r="I1000">
        <v>3</v>
      </c>
      <c r="J1000">
        <v>3</v>
      </c>
      <c r="K1000">
        <v>0.57999999999999996</v>
      </c>
      <c r="L1000" s="1">
        <f t="shared" si="30"/>
        <v>16101.96</v>
      </c>
      <c r="M1000" s="1">
        <f t="shared" si="31"/>
        <v>2.0075683026937349E-2</v>
      </c>
      <c r="N1000" t="s">
        <v>1252</v>
      </c>
    </row>
    <row r="1001" spans="1:14" x14ac:dyDescent="0.25">
      <c r="A1001">
        <v>843</v>
      </c>
      <c r="B1001">
        <v>1</v>
      </c>
      <c r="C1001" t="s">
        <v>12</v>
      </c>
      <c r="D1001" t="s">
        <v>1729</v>
      </c>
      <c r="E1001">
        <v>92</v>
      </c>
      <c r="F1001">
        <v>102097</v>
      </c>
      <c r="G1001">
        <v>4</v>
      </c>
      <c r="H1001">
        <v>4</v>
      </c>
      <c r="I1001">
        <v>2</v>
      </c>
      <c r="J1001">
        <v>2</v>
      </c>
      <c r="K1001">
        <v>0.09</v>
      </c>
      <c r="L1001" s="1">
        <f t="shared" si="30"/>
        <v>9188.73</v>
      </c>
      <c r="M1001" s="1">
        <f t="shared" si="31"/>
        <v>1.1456371205748245E-2</v>
      </c>
      <c r="N1001" t="s">
        <v>1730</v>
      </c>
    </row>
    <row r="1002" spans="1:14" x14ac:dyDescent="0.25">
      <c r="A1002">
        <v>844</v>
      </c>
      <c r="B1002">
        <v>1</v>
      </c>
      <c r="C1002" t="s">
        <v>12</v>
      </c>
      <c r="D1002" t="s">
        <v>2419</v>
      </c>
      <c r="E1002">
        <v>92</v>
      </c>
      <c r="F1002">
        <v>8897</v>
      </c>
      <c r="G1002">
        <v>6</v>
      </c>
      <c r="H1002">
        <v>6</v>
      </c>
      <c r="I1002">
        <v>2</v>
      </c>
      <c r="J1002">
        <v>2</v>
      </c>
      <c r="K1002">
        <v>1.5</v>
      </c>
      <c r="L1002" s="1">
        <f t="shared" si="30"/>
        <v>13345.5</v>
      </c>
      <c r="M1002" s="1">
        <f t="shared" si="31"/>
        <v>1.6638969904036054E-2</v>
      </c>
      <c r="N1002" t="s">
        <v>2420</v>
      </c>
    </row>
    <row r="1003" spans="1:14" x14ac:dyDescent="0.25">
      <c r="A1003">
        <v>845</v>
      </c>
      <c r="B1003">
        <v>1</v>
      </c>
      <c r="C1003" t="s">
        <v>12</v>
      </c>
      <c r="D1003" t="s">
        <v>2340</v>
      </c>
      <c r="E1003">
        <v>92</v>
      </c>
      <c r="F1003">
        <v>12496</v>
      </c>
      <c r="G1003">
        <v>3</v>
      </c>
      <c r="H1003">
        <v>3</v>
      </c>
      <c r="I1003">
        <v>1</v>
      </c>
      <c r="J1003">
        <v>1</v>
      </c>
      <c r="K1003">
        <v>0.39</v>
      </c>
      <c r="L1003" s="1">
        <f t="shared" si="30"/>
        <v>4873.4400000000005</v>
      </c>
      <c r="M1003" s="1">
        <f t="shared" si="31"/>
        <v>6.0761321411056521E-3</v>
      </c>
      <c r="N1003" t="s">
        <v>254</v>
      </c>
    </row>
    <row r="1004" spans="1:14" x14ac:dyDescent="0.25">
      <c r="A1004">
        <v>846</v>
      </c>
      <c r="B1004">
        <v>1</v>
      </c>
      <c r="C1004" t="s">
        <v>12</v>
      </c>
      <c r="D1004" t="s">
        <v>2208</v>
      </c>
      <c r="E1004">
        <v>92</v>
      </c>
      <c r="F1004">
        <v>37647</v>
      </c>
      <c r="G1004">
        <v>2</v>
      </c>
      <c r="H1004">
        <v>2</v>
      </c>
      <c r="I1004">
        <v>1</v>
      </c>
      <c r="J1004">
        <v>1</v>
      </c>
      <c r="K1004">
        <v>0.12</v>
      </c>
      <c r="L1004" s="1">
        <f t="shared" si="30"/>
        <v>4517.6399999999994</v>
      </c>
      <c r="M1004" s="1">
        <f t="shared" si="31"/>
        <v>5.6325260198021379E-3</v>
      </c>
      <c r="N1004" t="s">
        <v>2209</v>
      </c>
    </row>
    <row r="1005" spans="1:14" x14ac:dyDescent="0.25">
      <c r="A1005">
        <v>847</v>
      </c>
      <c r="B1005">
        <v>1</v>
      </c>
      <c r="C1005" t="s">
        <v>12</v>
      </c>
      <c r="D1005" t="s">
        <v>3478</v>
      </c>
      <c r="E1005">
        <v>92</v>
      </c>
      <c r="F1005">
        <v>48868</v>
      </c>
      <c r="G1005">
        <v>7</v>
      </c>
      <c r="H1005">
        <v>7</v>
      </c>
      <c r="I1005">
        <v>2</v>
      </c>
      <c r="J1005">
        <v>2</v>
      </c>
      <c r="K1005">
        <v>0.19</v>
      </c>
      <c r="L1005" s="1">
        <f t="shared" si="30"/>
        <v>9284.92</v>
      </c>
      <c r="M1005" s="1">
        <f t="shared" si="31"/>
        <v>1.1576299459846572E-2</v>
      </c>
      <c r="N1005" t="s">
        <v>2249</v>
      </c>
    </row>
    <row r="1006" spans="1:14" x14ac:dyDescent="0.25">
      <c r="A1006">
        <v>848</v>
      </c>
      <c r="B1006">
        <v>1</v>
      </c>
      <c r="C1006" t="s">
        <v>12</v>
      </c>
      <c r="D1006" t="s">
        <v>3479</v>
      </c>
      <c r="E1006">
        <v>92</v>
      </c>
      <c r="F1006">
        <v>60626</v>
      </c>
      <c r="G1006">
        <v>5</v>
      </c>
      <c r="H1006">
        <v>5</v>
      </c>
      <c r="I1006">
        <v>3</v>
      </c>
      <c r="J1006">
        <v>3</v>
      </c>
      <c r="K1006">
        <v>0.23</v>
      </c>
      <c r="L1006" s="1">
        <f t="shared" si="30"/>
        <v>13943.980000000001</v>
      </c>
      <c r="M1006" s="1">
        <f t="shared" si="31"/>
        <v>1.7385145821623819E-2</v>
      </c>
      <c r="N1006" t="s">
        <v>3480</v>
      </c>
    </row>
    <row r="1007" spans="1:14" x14ac:dyDescent="0.25">
      <c r="A1007">
        <v>849</v>
      </c>
      <c r="B1007">
        <v>1</v>
      </c>
      <c r="C1007" t="s">
        <v>12</v>
      </c>
      <c r="D1007" t="s">
        <v>2146</v>
      </c>
      <c r="E1007">
        <v>91</v>
      </c>
      <c r="F1007">
        <v>41548</v>
      </c>
      <c r="G1007">
        <v>3</v>
      </c>
      <c r="H1007">
        <v>3</v>
      </c>
      <c r="I1007">
        <v>2</v>
      </c>
      <c r="J1007">
        <v>2</v>
      </c>
      <c r="K1007">
        <v>0.23</v>
      </c>
      <c r="L1007" s="1">
        <f t="shared" si="30"/>
        <v>9556.0400000000009</v>
      </c>
      <c r="M1007" s="1">
        <f t="shared" si="31"/>
        <v>1.1914327822993872E-2</v>
      </c>
      <c r="N1007" t="s">
        <v>2147</v>
      </c>
    </row>
    <row r="1008" spans="1:14" x14ac:dyDescent="0.25">
      <c r="A1008">
        <v>850</v>
      </c>
      <c r="B1008">
        <v>1</v>
      </c>
      <c r="C1008" t="s">
        <v>12</v>
      </c>
      <c r="D1008" t="s">
        <v>1587</v>
      </c>
      <c r="E1008">
        <v>91</v>
      </c>
      <c r="F1008">
        <v>40604</v>
      </c>
      <c r="G1008">
        <v>4</v>
      </c>
      <c r="H1008">
        <v>4</v>
      </c>
      <c r="I1008">
        <v>3</v>
      </c>
      <c r="J1008">
        <v>3</v>
      </c>
      <c r="K1008">
        <v>0.37</v>
      </c>
      <c r="L1008" s="1">
        <f t="shared" si="30"/>
        <v>15023.48</v>
      </c>
      <c r="M1008" s="1">
        <f t="shared" si="31"/>
        <v>1.8731050284656818E-2</v>
      </c>
      <c r="N1008" t="s">
        <v>1588</v>
      </c>
    </row>
    <row r="1009" spans="1:14" x14ac:dyDescent="0.25">
      <c r="A1009">
        <v>851</v>
      </c>
      <c r="B1009">
        <v>1</v>
      </c>
      <c r="C1009" t="s">
        <v>12</v>
      </c>
      <c r="D1009" t="s">
        <v>2593</v>
      </c>
      <c r="E1009">
        <v>89</v>
      </c>
      <c r="F1009">
        <v>26231</v>
      </c>
      <c r="G1009">
        <v>6</v>
      </c>
      <c r="H1009">
        <v>6</v>
      </c>
      <c r="I1009">
        <v>3</v>
      </c>
      <c r="J1009">
        <v>3</v>
      </c>
      <c r="K1009">
        <v>0.62</v>
      </c>
      <c r="L1009" s="1">
        <f t="shared" si="30"/>
        <v>16263.22</v>
      </c>
      <c r="M1009" s="1">
        <f t="shared" si="31"/>
        <v>2.0276739584333087E-2</v>
      </c>
      <c r="N1009" t="s">
        <v>2594</v>
      </c>
    </row>
    <row r="1010" spans="1:14" x14ac:dyDescent="0.25">
      <c r="A1010">
        <v>852</v>
      </c>
      <c r="B1010">
        <v>1</v>
      </c>
      <c r="C1010" t="s">
        <v>12</v>
      </c>
      <c r="D1010" t="s">
        <v>1687</v>
      </c>
      <c r="E1010">
        <v>89</v>
      </c>
      <c r="F1010">
        <v>49485</v>
      </c>
      <c r="G1010">
        <v>7</v>
      </c>
      <c r="H1010">
        <v>7</v>
      </c>
      <c r="I1010">
        <v>4</v>
      </c>
      <c r="J1010">
        <v>4</v>
      </c>
      <c r="K1010">
        <v>0.41</v>
      </c>
      <c r="L1010" s="1">
        <f t="shared" si="30"/>
        <v>20288.849999999999</v>
      </c>
      <c r="M1010" s="1">
        <f t="shared" si="31"/>
        <v>2.5295834890974627E-2</v>
      </c>
      <c r="N1010" t="s">
        <v>1688</v>
      </c>
    </row>
    <row r="1011" spans="1:14" x14ac:dyDescent="0.25">
      <c r="A1011">
        <v>853</v>
      </c>
      <c r="B1011">
        <v>1</v>
      </c>
      <c r="C1011" t="s">
        <v>12</v>
      </c>
      <c r="D1011" t="s">
        <v>3481</v>
      </c>
      <c r="E1011">
        <v>89</v>
      </c>
      <c r="F1011">
        <v>36478</v>
      </c>
      <c r="G1011">
        <v>1</v>
      </c>
      <c r="H1011">
        <v>1</v>
      </c>
      <c r="I1011">
        <v>1</v>
      </c>
      <c r="J1011">
        <v>1</v>
      </c>
      <c r="K1011">
        <v>0.12</v>
      </c>
      <c r="L1011" s="1">
        <f t="shared" si="30"/>
        <v>4377.3599999999997</v>
      </c>
      <c r="M1011" s="1">
        <f t="shared" si="31"/>
        <v>5.4576270127856766E-3</v>
      </c>
      <c r="N1011" t="s">
        <v>3482</v>
      </c>
    </row>
    <row r="1012" spans="1:14" x14ac:dyDescent="0.25">
      <c r="A1012">
        <v>854</v>
      </c>
      <c r="B1012">
        <v>1</v>
      </c>
      <c r="C1012" t="s">
        <v>12</v>
      </c>
      <c r="D1012" t="s">
        <v>2246</v>
      </c>
      <c r="E1012">
        <v>89</v>
      </c>
      <c r="F1012">
        <v>62523</v>
      </c>
      <c r="G1012">
        <v>2</v>
      </c>
      <c r="H1012">
        <v>2</v>
      </c>
      <c r="I1012">
        <v>1</v>
      </c>
      <c r="J1012">
        <v>1</v>
      </c>
      <c r="K1012">
        <v>7.0000000000000007E-2</v>
      </c>
      <c r="L1012" s="1">
        <f t="shared" si="30"/>
        <v>4376.6100000000006</v>
      </c>
      <c r="M1012" s="1">
        <f t="shared" si="31"/>
        <v>5.4566919239970955E-3</v>
      </c>
      <c r="N1012" t="s">
        <v>2247</v>
      </c>
    </row>
    <row r="1013" spans="1:14" x14ac:dyDescent="0.25">
      <c r="A1013">
        <v>855</v>
      </c>
      <c r="B1013">
        <v>1</v>
      </c>
      <c r="C1013" t="s">
        <v>12</v>
      </c>
      <c r="D1013" t="s">
        <v>2004</v>
      </c>
      <c r="E1013">
        <v>88</v>
      </c>
      <c r="F1013">
        <v>26925</v>
      </c>
      <c r="G1013">
        <v>1</v>
      </c>
      <c r="H1013">
        <v>1</v>
      </c>
      <c r="I1013">
        <v>1</v>
      </c>
      <c r="J1013">
        <v>1</v>
      </c>
      <c r="K1013">
        <v>0.17</v>
      </c>
      <c r="L1013" s="1">
        <f t="shared" si="30"/>
        <v>4577.25</v>
      </c>
      <c r="M1013" s="1">
        <f t="shared" si="31"/>
        <v>5.7068468767186714E-3</v>
      </c>
      <c r="N1013" t="s">
        <v>2005</v>
      </c>
    </row>
    <row r="1014" spans="1:14" x14ac:dyDescent="0.25">
      <c r="A1014">
        <v>856</v>
      </c>
      <c r="B1014">
        <v>1</v>
      </c>
      <c r="C1014" t="s">
        <v>12</v>
      </c>
      <c r="D1014" t="s">
        <v>1950</v>
      </c>
      <c r="E1014">
        <v>88</v>
      </c>
      <c r="F1014">
        <v>13468</v>
      </c>
      <c r="G1014">
        <v>3</v>
      </c>
      <c r="H1014">
        <v>3</v>
      </c>
      <c r="I1014">
        <v>2</v>
      </c>
      <c r="J1014">
        <v>2</v>
      </c>
      <c r="K1014">
        <v>0.85</v>
      </c>
      <c r="L1014" s="1">
        <f t="shared" si="30"/>
        <v>11447.8</v>
      </c>
      <c r="M1014" s="1">
        <f t="shared" si="31"/>
        <v>1.4272945911912176E-2</v>
      </c>
      <c r="N1014" t="s">
        <v>1951</v>
      </c>
    </row>
    <row r="1015" spans="1:14" x14ac:dyDescent="0.25">
      <c r="A1015">
        <v>857</v>
      </c>
      <c r="B1015">
        <v>1</v>
      </c>
      <c r="C1015" t="s">
        <v>12</v>
      </c>
      <c r="D1015" t="s">
        <v>2625</v>
      </c>
      <c r="E1015">
        <v>88</v>
      </c>
      <c r="F1015">
        <v>160461</v>
      </c>
      <c r="G1015">
        <v>3</v>
      </c>
      <c r="H1015">
        <v>3</v>
      </c>
      <c r="I1015">
        <v>1</v>
      </c>
      <c r="J1015">
        <v>1</v>
      </c>
      <c r="K1015">
        <v>0.03</v>
      </c>
      <c r="L1015" s="1">
        <f t="shared" si="30"/>
        <v>4813.83</v>
      </c>
      <c r="M1015" s="1">
        <f t="shared" si="31"/>
        <v>6.0018112841891177E-3</v>
      </c>
      <c r="N1015" t="s">
        <v>2626</v>
      </c>
    </row>
    <row r="1016" spans="1:14" x14ac:dyDescent="0.25">
      <c r="A1016">
        <v>858</v>
      </c>
      <c r="B1016">
        <v>1</v>
      </c>
      <c r="C1016" t="s">
        <v>12</v>
      </c>
      <c r="D1016" t="s">
        <v>1914</v>
      </c>
      <c r="E1016">
        <v>88</v>
      </c>
      <c r="F1016">
        <v>14235</v>
      </c>
      <c r="G1016">
        <v>2</v>
      </c>
      <c r="H1016">
        <v>2</v>
      </c>
      <c r="I1016">
        <v>1</v>
      </c>
      <c r="J1016">
        <v>1</v>
      </c>
      <c r="K1016">
        <v>0.34</v>
      </c>
      <c r="L1016" s="1">
        <f t="shared" si="30"/>
        <v>4839.9000000000005</v>
      </c>
      <c r="M1016" s="1">
        <f t="shared" si="31"/>
        <v>6.0343149704802446E-3</v>
      </c>
      <c r="N1016" t="s">
        <v>1915</v>
      </c>
    </row>
    <row r="1017" spans="1:14" x14ac:dyDescent="0.25">
      <c r="A1017">
        <v>859</v>
      </c>
      <c r="B1017">
        <v>1</v>
      </c>
      <c r="C1017" t="s">
        <v>12</v>
      </c>
      <c r="D1017" t="s">
        <v>1888</v>
      </c>
      <c r="E1017">
        <v>87</v>
      </c>
      <c r="F1017">
        <v>40090</v>
      </c>
      <c r="G1017">
        <v>2</v>
      </c>
      <c r="H1017">
        <v>2</v>
      </c>
      <c r="I1017">
        <v>1</v>
      </c>
      <c r="J1017">
        <v>1</v>
      </c>
      <c r="K1017">
        <v>0.11</v>
      </c>
      <c r="L1017" s="1">
        <f t="shared" si="30"/>
        <v>4409.8999999999996</v>
      </c>
      <c r="M1017" s="1">
        <f t="shared" si="31"/>
        <v>5.4981973983596402E-3</v>
      </c>
      <c r="N1017" t="s">
        <v>1889</v>
      </c>
    </row>
    <row r="1018" spans="1:14" x14ac:dyDescent="0.25">
      <c r="A1018">
        <v>860</v>
      </c>
      <c r="B1018">
        <v>1</v>
      </c>
      <c r="C1018" t="s">
        <v>12</v>
      </c>
      <c r="D1018" t="s">
        <v>1789</v>
      </c>
      <c r="E1018">
        <v>87</v>
      </c>
      <c r="F1018">
        <v>42858</v>
      </c>
      <c r="G1018">
        <v>3</v>
      </c>
      <c r="H1018">
        <v>3</v>
      </c>
      <c r="I1018">
        <v>2</v>
      </c>
      <c r="J1018">
        <v>2</v>
      </c>
      <c r="K1018">
        <v>0.22</v>
      </c>
      <c r="L1018" s="1">
        <f t="shared" si="30"/>
        <v>9428.76</v>
      </c>
      <c r="M1018" s="1">
        <f t="shared" si="31"/>
        <v>1.1755637021646172E-2</v>
      </c>
      <c r="N1018" t="s">
        <v>1790</v>
      </c>
    </row>
    <row r="1019" spans="1:14" x14ac:dyDescent="0.25">
      <c r="A1019">
        <v>861</v>
      </c>
      <c r="B1019">
        <v>1</v>
      </c>
      <c r="C1019" t="s">
        <v>12</v>
      </c>
      <c r="D1019" t="s">
        <v>3483</v>
      </c>
      <c r="E1019">
        <v>87</v>
      </c>
      <c r="F1019">
        <v>54317</v>
      </c>
      <c r="G1019">
        <v>6</v>
      </c>
      <c r="H1019">
        <v>6</v>
      </c>
      <c r="I1019">
        <v>3</v>
      </c>
      <c r="J1019">
        <v>3</v>
      </c>
      <c r="K1019">
        <v>0.26</v>
      </c>
      <c r="L1019" s="1">
        <f t="shared" si="30"/>
        <v>14122.42</v>
      </c>
      <c r="M1019" s="1">
        <f t="shared" si="31"/>
        <v>1.7607622146203351E-2</v>
      </c>
      <c r="N1019" t="s">
        <v>3484</v>
      </c>
    </row>
    <row r="1020" spans="1:14" x14ac:dyDescent="0.25">
      <c r="A1020">
        <v>861</v>
      </c>
      <c r="B1020">
        <v>2</v>
      </c>
      <c r="C1020" t="s">
        <v>12</v>
      </c>
      <c r="D1020" t="s">
        <v>1392</v>
      </c>
      <c r="E1020">
        <v>45</v>
      </c>
      <c r="F1020">
        <v>53876</v>
      </c>
      <c r="G1020">
        <v>3</v>
      </c>
      <c r="H1020">
        <v>3</v>
      </c>
      <c r="I1020">
        <v>2</v>
      </c>
      <c r="J1020">
        <v>2</v>
      </c>
      <c r="K1020">
        <v>0.17</v>
      </c>
      <c r="L1020" s="1">
        <f t="shared" si="30"/>
        <v>9158.92</v>
      </c>
      <c r="M1020" s="1">
        <f t="shared" si="31"/>
        <v>1.1419204543364722E-2</v>
      </c>
      <c r="N1020" t="s">
        <v>1393</v>
      </c>
    </row>
    <row r="1021" spans="1:14" x14ac:dyDescent="0.25">
      <c r="A1021">
        <v>862</v>
      </c>
      <c r="B1021">
        <v>1</v>
      </c>
      <c r="C1021" t="s">
        <v>12</v>
      </c>
      <c r="D1021" t="s">
        <v>1607</v>
      </c>
      <c r="E1021">
        <v>87</v>
      </c>
      <c r="F1021">
        <v>17053</v>
      </c>
      <c r="G1021">
        <v>1</v>
      </c>
      <c r="H1021">
        <v>1</v>
      </c>
      <c r="I1021">
        <v>1</v>
      </c>
      <c r="J1021">
        <v>1</v>
      </c>
      <c r="K1021">
        <v>0.28000000000000003</v>
      </c>
      <c r="L1021" s="1">
        <f t="shared" si="30"/>
        <v>4774.84</v>
      </c>
      <c r="M1021" s="1">
        <f t="shared" si="31"/>
        <v>5.9531991350333458E-3</v>
      </c>
      <c r="N1021" t="s">
        <v>1608</v>
      </c>
    </row>
    <row r="1022" spans="1:14" x14ac:dyDescent="0.25">
      <c r="A1022">
        <v>863</v>
      </c>
      <c r="B1022">
        <v>1</v>
      </c>
      <c r="C1022" t="s">
        <v>12</v>
      </c>
      <c r="D1022" t="s">
        <v>2854</v>
      </c>
      <c r="E1022">
        <v>87</v>
      </c>
      <c r="F1022">
        <v>38260</v>
      </c>
      <c r="G1022">
        <v>4</v>
      </c>
      <c r="H1022">
        <v>4</v>
      </c>
      <c r="I1022">
        <v>2</v>
      </c>
      <c r="J1022">
        <v>2</v>
      </c>
      <c r="K1022">
        <v>0.25</v>
      </c>
      <c r="L1022" s="1">
        <f t="shared" si="30"/>
        <v>9565</v>
      </c>
      <c r="M1022" s="1">
        <f t="shared" si="31"/>
        <v>1.1925499017054801E-2</v>
      </c>
      <c r="N1022" t="s">
        <v>2855</v>
      </c>
    </row>
    <row r="1023" spans="1:14" x14ac:dyDescent="0.25">
      <c r="A1023">
        <v>864</v>
      </c>
      <c r="B1023">
        <v>1</v>
      </c>
      <c r="C1023" t="s">
        <v>12</v>
      </c>
      <c r="D1023" t="s">
        <v>3485</v>
      </c>
      <c r="E1023">
        <v>86</v>
      </c>
      <c r="F1023">
        <v>52074</v>
      </c>
      <c r="G1023">
        <v>1</v>
      </c>
      <c r="H1023">
        <v>1</v>
      </c>
      <c r="I1023">
        <v>1</v>
      </c>
      <c r="J1023">
        <v>1</v>
      </c>
      <c r="K1023">
        <v>0.08</v>
      </c>
      <c r="L1023" s="1">
        <f t="shared" si="30"/>
        <v>4165.92</v>
      </c>
      <c r="M1023" s="1">
        <f t="shared" si="31"/>
        <v>5.1940067815085143E-3</v>
      </c>
      <c r="N1023" t="s">
        <v>3486</v>
      </c>
    </row>
    <row r="1024" spans="1:14" x14ac:dyDescent="0.25">
      <c r="A1024">
        <v>865</v>
      </c>
      <c r="B1024">
        <v>1</v>
      </c>
      <c r="C1024" t="s">
        <v>12</v>
      </c>
      <c r="D1024" t="s">
        <v>2383</v>
      </c>
      <c r="E1024">
        <v>86</v>
      </c>
      <c r="F1024">
        <v>31020</v>
      </c>
      <c r="G1024">
        <v>3</v>
      </c>
      <c r="H1024">
        <v>3</v>
      </c>
      <c r="I1024">
        <v>1</v>
      </c>
      <c r="J1024">
        <v>1</v>
      </c>
      <c r="K1024">
        <v>0.15</v>
      </c>
      <c r="L1024" s="1">
        <f t="shared" si="30"/>
        <v>4653</v>
      </c>
      <c r="M1024" s="1">
        <f t="shared" si="31"/>
        <v>5.8012908443654983E-3</v>
      </c>
      <c r="N1024" t="s">
        <v>2384</v>
      </c>
    </row>
    <row r="1025" spans="1:14" x14ac:dyDescent="0.25">
      <c r="A1025">
        <v>866</v>
      </c>
      <c r="B1025">
        <v>1</v>
      </c>
      <c r="C1025" t="s">
        <v>12</v>
      </c>
      <c r="D1025" t="s">
        <v>2226</v>
      </c>
      <c r="E1025">
        <v>86</v>
      </c>
      <c r="F1025">
        <v>17705</v>
      </c>
      <c r="G1025">
        <v>5</v>
      </c>
      <c r="H1025">
        <v>5</v>
      </c>
      <c r="I1025">
        <v>2</v>
      </c>
      <c r="J1025">
        <v>2</v>
      </c>
      <c r="K1025">
        <v>0.6</v>
      </c>
      <c r="L1025" s="1">
        <f t="shared" si="30"/>
        <v>10623</v>
      </c>
      <c r="M1025" s="1">
        <f t="shared" si="31"/>
        <v>1.3244597601481774E-2</v>
      </c>
      <c r="N1025" t="s">
        <v>2227</v>
      </c>
    </row>
    <row r="1026" spans="1:14" x14ac:dyDescent="0.25">
      <c r="A1026">
        <v>867</v>
      </c>
      <c r="B1026">
        <v>1</v>
      </c>
      <c r="C1026" t="s">
        <v>12</v>
      </c>
      <c r="D1026" t="s">
        <v>1990</v>
      </c>
      <c r="E1026">
        <v>86</v>
      </c>
      <c r="F1026">
        <v>71554</v>
      </c>
      <c r="G1026">
        <v>3</v>
      </c>
      <c r="H1026">
        <v>3</v>
      </c>
      <c r="I1026">
        <v>2</v>
      </c>
      <c r="J1026">
        <v>2</v>
      </c>
      <c r="K1026">
        <v>0.13</v>
      </c>
      <c r="L1026" s="1">
        <f t="shared" si="30"/>
        <v>9302.02</v>
      </c>
      <c r="M1026" s="1">
        <f t="shared" si="31"/>
        <v>1.1597619484226253E-2</v>
      </c>
      <c r="N1026" t="s">
        <v>1991</v>
      </c>
    </row>
    <row r="1027" spans="1:14" x14ac:dyDescent="0.25">
      <c r="A1027">
        <v>868</v>
      </c>
      <c r="B1027">
        <v>1</v>
      </c>
      <c r="C1027" t="s">
        <v>12</v>
      </c>
      <c r="D1027" t="s">
        <v>2148</v>
      </c>
      <c r="E1027">
        <v>86</v>
      </c>
      <c r="F1027">
        <v>77814</v>
      </c>
      <c r="G1027">
        <v>6</v>
      </c>
      <c r="H1027">
        <v>6</v>
      </c>
      <c r="I1027">
        <v>4</v>
      </c>
      <c r="J1027">
        <v>4</v>
      </c>
      <c r="K1027">
        <v>0.24</v>
      </c>
      <c r="L1027" s="1">
        <f t="shared" si="30"/>
        <v>18675.36</v>
      </c>
      <c r="M1027" s="1">
        <f t="shared" si="31"/>
        <v>2.3284159678321439E-2</v>
      </c>
      <c r="N1027" t="s">
        <v>2149</v>
      </c>
    </row>
    <row r="1028" spans="1:14" x14ac:dyDescent="0.25">
      <c r="A1028">
        <v>869</v>
      </c>
      <c r="B1028">
        <v>1</v>
      </c>
      <c r="C1028" t="s">
        <v>12</v>
      </c>
      <c r="D1028" t="s">
        <v>1956</v>
      </c>
      <c r="E1028">
        <v>85</v>
      </c>
      <c r="F1028">
        <v>74466</v>
      </c>
      <c r="G1028">
        <v>7</v>
      </c>
      <c r="H1028">
        <v>7</v>
      </c>
      <c r="I1028">
        <v>2</v>
      </c>
      <c r="J1028">
        <v>2</v>
      </c>
      <c r="K1028">
        <v>0.12</v>
      </c>
      <c r="L1028" s="1">
        <f t="shared" ref="L1028:L1091" si="32">F1028*K1028</f>
        <v>8935.92</v>
      </c>
      <c r="M1028" s="1">
        <f t="shared" ref="M1028:M1091" si="33">(L1028/80206287.27)*100</f>
        <v>1.1141171476892874E-2</v>
      </c>
      <c r="N1028" t="s">
        <v>1957</v>
      </c>
    </row>
    <row r="1029" spans="1:14" x14ac:dyDescent="0.25">
      <c r="A1029">
        <v>869</v>
      </c>
      <c r="B1029">
        <v>2</v>
      </c>
      <c r="C1029" t="s">
        <v>12</v>
      </c>
      <c r="D1029" t="s">
        <v>1958</v>
      </c>
      <c r="E1029">
        <v>57</v>
      </c>
      <c r="F1029">
        <v>91230</v>
      </c>
      <c r="G1029">
        <v>4</v>
      </c>
      <c r="H1029">
        <v>4</v>
      </c>
      <c r="I1029">
        <v>2</v>
      </c>
      <c r="J1029">
        <v>2</v>
      </c>
      <c r="K1029">
        <v>0.1</v>
      </c>
      <c r="L1029" s="1">
        <f t="shared" si="32"/>
        <v>9123</v>
      </c>
      <c r="M1029" s="1">
        <f t="shared" si="33"/>
        <v>1.137442002431688E-2</v>
      </c>
      <c r="N1029" t="s">
        <v>1959</v>
      </c>
    </row>
    <row r="1030" spans="1:14" x14ac:dyDescent="0.25">
      <c r="A1030">
        <v>870</v>
      </c>
      <c r="B1030">
        <v>1</v>
      </c>
      <c r="C1030" t="s">
        <v>12</v>
      </c>
      <c r="D1030" t="s">
        <v>3487</v>
      </c>
      <c r="E1030">
        <v>85</v>
      </c>
      <c r="F1030">
        <v>52472</v>
      </c>
      <c r="G1030">
        <v>2</v>
      </c>
      <c r="H1030">
        <v>2</v>
      </c>
      <c r="I1030">
        <v>1</v>
      </c>
      <c r="J1030">
        <v>1</v>
      </c>
      <c r="K1030">
        <v>0.08</v>
      </c>
      <c r="L1030" s="1">
        <f t="shared" si="32"/>
        <v>4197.76</v>
      </c>
      <c r="M1030" s="1">
        <f t="shared" si="33"/>
        <v>5.2337044175464684E-3</v>
      </c>
      <c r="N1030" t="s">
        <v>3488</v>
      </c>
    </row>
    <row r="1031" spans="1:14" x14ac:dyDescent="0.25">
      <c r="A1031">
        <v>871</v>
      </c>
      <c r="B1031">
        <v>1</v>
      </c>
      <c r="C1031" t="s">
        <v>12</v>
      </c>
      <c r="D1031" t="s">
        <v>1595</v>
      </c>
      <c r="E1031">
        <v>85</v>
      </c>
      <c r="F1031">
        <v>11745</v>
      </c>
      <c r="G1031">
        <v>6</v>
      </c>
      <c r="H1031">
        <v>6</v>
      </c>
      <c r="I1031">
        <v>2</v>
      </c>
      <c r="J1031">
        <v>2</v>
      </c>
      <c r="K1031">
        <v>1.01</v>
      </c>
      <c r="L1031" s="1">
        <f t="shared" si="32"/>
        <v>11862.45</v>
      </c>
      <c r="M1031" s="1">
        <f t="shared" si="33"/>
        <v>1.4789925333493124E-2</v>
      </c>
      <c r="N1031" t="s">
        <v>1596</v>
      </c>
    </row>
    <row r="1032" spans="1:14" x14ac:dyDescent="0.25">
      <c r="A1032">
        <v>872</v>
      </c>
      <c r="B1032">
        <v>1</v>
      </c>
      <c r="C1032" t="s">
        <v>12</v>
      </c>
      <c r="D1032" t="s">
        <v>3489</v>
      </c>
      <c r="E1032">
        <v>85</v>
      </c>
      <c r="F1032">
        <v>147088</v>
      </c>
      <c r="G1032">
        <v>3</v>
      </c>
      <c r="H1032">
        <v>3</v>
      </c>
      <c r="I1032">
        <v>2</v>
      </c>
      <c r="J1032">
        <v>2</v>
      </c>
      <c r="K1032">
        <v>0.06</v>
      </c>
      <c r="L1032" s="1">
        <f t="shared" si="32"/>
        <v>8825.2799999999988</v>
      </c>
      <c r="M1032" s="1">
        <f t="shared" si="33"/>
        <v>1.100322717880119E-2</v>
      </c>
      <c r="N1032" t="s">
        <v>3490</v>
      </c>
    </row>
    <row r="1033" spans="1:14" x14ac:dyDescent="0.25">
      <c r="A1033">
        <v>873</v>
      </c>
      <c r="B1033">
        <v>1</v>
      </c>
      <c r="C1033" t="s">
        <v>12</v>
      </c>
      <c r="D1033" t="s">
        <v>1547</v>
      </c>
      <c r="E1033">
        <v>84</v>
      </c>
      <c r="F1033">
        <v>66944</v>
      </c>
      <c r="G1033">
        <v>3</v>
      </c>
      <c r="H1033">
        <v>3</v>
      </c>
      <c r="I1033">
        <v>2</v>
      </c>
      <c r="J1033">
        <v>2</v>
      </c>
      <c r="K1033">
        <v>0.14000000000000001</v>
      </c>
      <c r="L1033" s="1">
        <f t="shared" si="32"/>
        <v>9372.1600000000017</v>
      </c>
      <c r="M1033" s="1">
        <f t="shared" si="33"/>
        <v>1.1685068987734484E-2</v>
      </c>
      <c r="N1033" t="s">
        <v>1548</v>
      </c>
    </row>
    <row r="1034" spans="1:14" x14ac:dyDescent="0.25">
      <c r="A1034">
        <v>874</v>
      </c>
      <c r="B1034">
        <v>1</v>
      </c>
      <c r="C1034" t="s">
        <v>12</v>
      </c>
      <c r="D1034" t="s">
        <v>1677</v>
      </c>
      <c r="E1034">
        <v>84</v>
      </c>
      <c r="F1034">
        <v>33735</v>
      </c>
      <c r="G1034">
        <v>3</v>
      </c>
      <c r="H1034">
        <v>3</v>
      </c>
      <c r="I1034">
        <v>2</v>
      </c>
      <c r="J1034">
        <v>2</v>
      </c>
      <c r="K1034">
        <v>0.28000000000000003</v>
      </c>
      <c r="L1034" s="1">
        <f t="shared" si="32"/>
        <v>9445.8000000000011</v>
      </c>
      <c r="M1034" s="1">
        <f t="shared" si="33"/>
        <v>1.1776882238922766E-2</v>
      </c>
      <c r="N1034" t="s">
        <v>1678</v>
      </c>
    </row>
    <row r="1035" spans="1:14" x14ac:dyDescent="0.25">
      <c r="A1035">
        <v>875</v>
      </c>
      <c r="B1035">
        <v>1</v>
      </c>
      <c r="C1035" t="s">
        <v>12</v>
      </c>
      <c r="D1035" t="s">
        <v>3491</v>
      </c>
      <c r="E1035">
        <v>84</v>
      </c>
      <c r="F1035">
        <v>105122</v>
      </c>
      <c r="G1035">
        <v>3</v>
      </c>
      <c r="H1035">
        <v>3</v>
      </c>
      <c r="I1035">
        <v>2</v>
      </c>
      <c r="J1035">
        <v>2</v>
      </c>
      <c r="K1035">
        <v>0.08</v>
      </c>
      <c r="L1035" s="1">
        <f t="shared" si="32"/>
        <v>8409.76</v>
      </c>
      <c r="M1035" s="1">
        <f t="shared" si="33"/>
        <v>1.0485163054225487E-2</v>
      </c>
      <c r="N1035" t="s">
        <v>3492</v>
      </c>
    </row>
    <row r="1036" spans="1:14" x14ac:dyDescent="0.25">
      <c r="A1036">
        <v>876</v>
      </c>
      <c r="B1036">
        <v>1</v>
      </c>
      <c r="C1036" t="s">
        <v>12</v>
      </c>
      <c r="D1036" t="s">
        <v>3493</v>
      </c>
      <c r="E1036">
        <v>83</v>
      </c>
      <c r="F1036">
        <v>55202</v>
      </c>
      <c r="G1036">
        <v>3</v>
      </c>
      <c r="H1036">
        <v>3</v>
      </c>
      <c r="I1036">
        <v>2</v>
      </c>
      <c r="J1036">
        <v>2</v>
      </c>
      <c r="K1036">
        <v>0.17</v>
      </c>
      <c r="L1036" s="1">
        <f t="shared" si="32"/>
        <v>9384.34</v>
      </c>
      <c r="M1036" s="1">
        <f t="shared" si="33"/>
        <v>1.1700254829661062E-2</v>
      </c>
      <c r="N1036" t="s">
        <v>3494</v>
      </c>
    </row>
    <row r="1037" spans="1:14" x14ac:dyDescent="0.25">
      <c r="A1037">
        <v>877</v>
      </c>
      <c r="B1037">
        <v>1</v>
      </c>
      <c r="C1037" t="s">
        <v>12</v>
      </c>
      <c r="D1037" t="s">
        <v>3495</v>
      </c>
      <c r="E1037">
        <v>83</v>
      </c>
      <c r="F1037">
        <v>78844</v>
      </c>
      <c r="G1037">
        <v>3</v>
      </c>
      <c r="H1037">
        <v>3</v>
      </c>
      <c r="I1037">
        <v>2</v>
      </c>
      <c r="J1037">
        <v>2</v>
      </c>
      <c r="K1037">
        <v>0.11</v>
      </c>
      <c r="L1037" s="1">
        <f t="shared" si="32"/>
        <v>8672.84</v>
      </c>
      <c r="M1037" s="1">
        <f t="shared" si="33"/>
        <v>1.0813167265559181E-2</v>
      </c>
      <c r="N1037" t="s">
        <v>3496</v>
      </c>
    </row>
    <row r="1038" spans="1:14" x14ac:dyDescent="0.25">
      <c r="A1038">
        <v>878</v>
      </c>
      <c r="B1038">
        <v>1</v>
      </c>
      <c r="C1038" t="s">
        <v>12</v>
      </c>
      <c r="D1038" t="s">
        <v>3497</v>
      </c>
      <c r="E1038">
        <v>83</v>
      </c>
      <c r="F1038">
        <v>50838</v>
      </c>
      <c r="G1038">
        <v>4</v>
      </c>
      <c r="H1038">
        <v>4</v>
      </c>
      <c r="I1038">
        <v>3</v>
      </c>
      <c r="J1038">
        <v>3</v>
      </c>
      <c r="K1038">
        <v>0.28000000000000003</v>
      </c>
      <c r="L1038" s="1">
        <f t="shared" si="32"/>
        <v>14234.640000000001</v>
      </c>
      <c r="M1038" s="1">
        <f t="shared" si="33"/>
        <v>1.7747536364676318E-2</v>
      </c>
      <c r="N1038" t="s">
        <v>3498</v>
      </c>
    </row>
    <row r="1039" spans="1:14" x14ac:dyDescent="0.25">
      <c r="A1039">
        <v>879</v>
      </c>
      <c r="B1039">
        <v>1</v>
      </c>
      <c r="C1039" t="s">
        <v>12</v>
      </c>
      <c r="D1039" t="s">
        <v>2054</v>
      </c>
      <c r="E1039">
        <v>83</v>
      </c>
      <c r="F1039">
        <v>21393</v>
      </c>
      <c r="G1039">
        <v>4</v>
      </c>
      <c r="H1039">
        <v>4</v>
      </c>
      <c r="I1039">
        <v>1</v>
      </c>
      <c r="J1039">
        <v>1</v>
      </c>
      <c r="K1039">
        <v>0.22</v>
      </c>
      <c r="L1039" s="1">
        <f t="shared" si="32"/>
        <v>4706.46</v>
      </c>
      <c r="M1039" s="1">
        <f t="shared" si="33"/>
        <v>5.8679439732156552E-3</v>
      </c>
      <c r="N1039" t="s">
        <v>2055</v>
      </c>
    </row>
    <row r="1040" spans="1:14" x14ac:dyDescent="0.25">
      <c r="A1040">
        <v>880</v>
      </c>
      <c r="B1040">
        <v>1</v>
      </c>
      <c r="C1040" t="s">
        <v>12</v>
      </c>
      <c r="D1040" t="s">
        <v>2611</v>
      </c>
      <c r="E1040">
        <v>83</v>
      </c>
      <c r="F1040">
        <v>70904</v>
      </c>
      <c r="G1040">
        <v>5</v>
      </c>
      <c r="H1040">
        <v>5</v>
      </c>
      <c r="I1040">
        <v>3</v>
      </c>
      <c r="J1040">
        <v>3</v>
      </c>
      <c r="K1040">
        <v>0.2</v>
      </c>
      <c r="L1040" s="1">
        <f t="shared" si="32"/>
        <v>14180.800000000001</v>
      </c>
      <c r="M1040" s="1">
        <f t="shared" si="33"/>
        <v>1.768040945750661E-2</v>
      </c>
      <c r="N1040" t="s">
        <v>2612</v>
      </c>
    </row>
    <row r="1041" spans="1:14" x14ac:dyDescent="0.25">
      <c r="A1041">
        <v>881</v>
      </c>
      <c r="B1041">
        <v>1</v>
      </c>
      <c r="C1041" t="s">
        <v>12</v>
      </c>
      <c r="D1041" t="s">
        <v>1974</v>
      </c>
      <c r="E1041">
        <v>82</v>
      </c>
      <c r="F1041">
        <v>49078</v>
      </c>
      <c r="G1041">
        <v>6</v>
      </c>
      <c r="H1041">
        <v>6</v>
      </c>
      <c r="I1041">
        <v>3</v>
      </c>
      <c r="J1041">
        <v>3</v>
      </c>
      <c r="K1041">
        <v>0.3</v>
      </c>
      <c r="L1041" s="1">
        <f t="shared" si="32"/>
        <v>14723.4</v>
      </c>
      <c r="M1041" s="1">
        <f t="shared" si="33"/>
        <v>1.8356915026419722E-2</v>
      </c>
      <c r="N1041" t="s">
        <v>1975</v>
      </c>
    </row>
    <row r="1042" spans="1:14" x14ac:dyDescent="0.25">
      <c r="A1042">
        <v>882</v>
      </c>
      <c r="B1042">
        <v>1</v>
      </c>
      <c r="C1042" t="s">
        <v>12</v>
      </c>
      <c r="D1042" t="s">
        <v>2481</v>
      </c>
      <c r="E1042">
        <v>82</v>
      </c>
      <c r="F1042">
        <v>10273</v>
      </c>
      <c r="G1042">
        <v>5</v>
      </c>
      <c r="H1042">
        <v>5</v>
      </c>
      <c r="I1042">
        <v>1</v>
      </c>
      <c r="J1042">
        <v>1</v>
      </c>
      <c r="K1042">
        <v>0.49</v>
      </c>
      <c r="L1042" s="1">
        <f t="shared" si="32"/>
        <v>5033.7699999999995</v>
      </c>
      <c r="M1042" s="1">
        <f t="shared" si="33"/>
        <v>6.2760291884035486E-3</v>
      </c>
      <c r="N1042" t="s">
        <v>2482</v>
      </c>
    </row>
    <row r="1043" spans="1:14" x14ac:dyDescent="0.25">
      <c r="A1043">
        <v>883</v>
      </c>
      <c r="B1043">
        <v>1</v>
      </c>
      <c r="C1043" t="s">
        <v>12</v>
      </c>
      <c r="D1043" t="s">
        <v>3499</v>
      </c>
      <c r="E1043">
        <v>82</v>
      </c>
      <c r="F1043">
        <v>23681</v>
      </c>
      <c r="G1043">
        <v>2</v>
      </c>
      <c r="H1043">
        <v>2</v>
      </c>
      <c r="I1043">
        <v>1</v>
      </c>
      <c r="J1043">
        <v>1</v>
      </c>
      <c r="K1043">
        <v>0.19</v>
      </c>
      <c r="L1043" s="1">
        <f t="shared" si="32"/>
        <v>4499.3900000000003</v>
      </c>
      <c r="M1043" s="1">
        <f t="shared" si="33"/>
        <v>5.6097721926132993E-3</v>
      </c>
      <c r="N1043" t="s">
        <v>3500</v>
      </c>
    </row>
    <row r="1044" spans="1:14" x14ac:dyDescent="0.25">
      <c r="A1044">
        <v>884</v>
      </c>
      <c r="B1044">
        <v>1</v>
      </c>
      <c r="C1044" t="s">
        <v>12</v>
      </c>
      <c r="D1044" t="s">
        <v>3501</v>
      </c>
      <c r="E1044">
        <v>82</v>
      </c>
      <c r="F1044">
        <v>68433</v>
      </c>
      <c r="G1044">
        <v>2</v>
      </c>
      <c r="H1044">
        <v>2</v>
      </c>
      <c r="I1044">
        <v>1</v>
      </c>
      <c r="J1044">
        <v>1</v>
      </c>
      <c r="K1044">
        <v>0.06</v>
      </c>
      <c r="L1044" s="1">
        <f t="shared" si="32"/>
        <v>4105.9799999999996</v>
      </c>
      <c r="M1044" s="1">
        <f t="shared" si="33"/>
        <v>5.1192744855250039E-3</v>
      </c>
      <c r="N1044" t="s">
        <v>3502</v>
      </c>
    </row>
    <row r="1045" spans="1:14" x14ac:dyDescent="0.25">
      <c r="A1045">
        <v>885</v>
      </c>
      <c r="B1045">
        <v>1</v>
      </c>
      <c r="C1045" t="s">
        <v>12</v>
      </c>
      <c r="D1045" t="s">
        <v>3503</v>
      </c>
      <c r="E1045">
        <v>82</v>
      </c>
      <c r="F1045">
        <v>51825</v>
      </c>
      <c r="G1045">
        <v>4</v>
      </c>
      <c r="H1045">
        <v>4</v>
      </c>
      <c r="I1045">
        <v>3</v>
      </c>
      <c r="J1045">
        <v>3</v>
      </c>
      <c r="K1045">
        <v>0.28000000000000003</v>
      </c>
      <c r="L1045" s="1">
        <f t="shared" si="32"/>
        <v>14511.000000000002</v>
      </c>
      <c r="M1045" s="1">
        <f t="shared" si="33"/>
        <v>1.8092097881493178E-2</v>
      </c>
      <c r="N1045" t="s">
        <v>3504</v>
      </c>
    </row>
    <row r="1046" spans="1:14" x14ac:dyDescent="0.25">
      <c r="A1046">
        <v>886</v>
      </c>
      <c r="B1046">
        <v>1</v>
      </c>
      <c r="C1046" t="s">
        <v>12</v>
      </c>
      <c r="D1046" t="s">
        <v>1994</v>
      </c>
      <c r="E1046">
        <v>82</v>
      </c>
      <c r="F1046">
        <v>19702</v>
      </c>
      <c r="G1046">
        <v>4</v>
      </c>
      <c r="H1046">
        <v>4</v>
      </c>
      <c r="I1046">
        <v>3</v>
      </c>
      <c r="J1046">
        <v>3</v>
      </c>
      <c r="K1046">
        <v>0.89</v>
      </c>
      <c r="L1046" s="1">
        <f t="shared" si="32"/>
        <v>17534.78</v>
      </c>
      <c r="M1046" s="1">
        <f t="shared" si="33"/>
        <v>2.1862101584346282E-2</v>
      </c>
      <c r="N1046" t="s">
        <v>1995</v>
      </c>
    </row>
    <row r="1047" spans="1:14" x14ac:dyDescent="0.25">
      <c r="A1047">
        <v>887</v>
      </c>
      <c r="B1047">
        <v>1</v>
      </c>
      <c r="C1047" t="s">
        <v>12</v>
      </c>
      <c r="D1047" t="s">
        <v>3505</v>
      </c>
      <c r="E1047">
        <v>82</v>
      </c>
      <c r="F1047">
        <v>29797</v>
      </c>
      <c r="G1047">
        <v>3</v>
      </c>
      <c r="H1047">
        <v>3</v>
      </c>
      <c r="I1047">
        <v>1</v>
      </c>
      <c r="J1047">
        <v>1</v>
      </c>
      <c r="K1047">
        <v>0.15</v>
      </c>
      <c r="L1047" s="1">
        <f t="shared" si="32"/>
        <v>4469.55</v>
      </c>
      <c r="M1047" s="1">
        <f t="shared" si="33"/>
        <v>5.5725681266782321E-3</v>
      </c>
      <c r="N1047" t="s">
        <v>3506</v>
      </c>
    </row>
    <row r="1048" spans="1:14" x14ac:dyDescent="0.25">
      <c r="A1048">
        <v>888</v>
      </c>
      <c r="B1048">
        <v>1</v>
      </c>
      <c r="C1048" t="s">
        <v>12</v>
      </c>
      <c r="D1048" t="s">
        <v>1627</v>
      </c>
      <c r="E1048">
        <v>81</v>
      </c>
      <c r="F1048">
        <v>35609</v>
      </c>
      <c r="G1048">
        <v>1</v>
      </c>
      <c r="H1048">
        <v>1</v>
      </c>
      <c r="I1048">
        <v>1</v>
      </c>
      <c r="J1048">
        <v>1</v>
      </c>
      <c r="K1048">
        <v>0.13</v>
      </c>
      <c r="L1048" s="1">
        <f t="shared" si="32"/>
        <v>4629.17</v>
      </c>
      <c r="M1048" s="1">
        <f t="shared" si="33"/>
        <v>5.7715799565896059E-3</v>
      </c>
      <c r="N1048" t="s">
        <v>1628</v>
      </c>
    </row>
    <row r="1049" spans="1:14" x14ac:dyDescent="0.25">
      <c r="A1049">
        <v>889</v>
      </c>
      <c r="B1049">
        <v>1</v>
      </c>
      <c r="C1049" t="s">
        <v>12</v>
      </c>
      <c r="D1049" t="s">
        <v>3507</v>
      </c>
      <c r="E1049">
        <v>81</v>
      </c>
      <c r="F1049">
        <v>25312</v>
      </c>
      <c r="G1049">
        <v>4</v>
      </c>
      <c r="H1049">
        <v>4</v>
      </c>
      <c r="I1049">
        <v>3</v>
      </c>
      <c r="J1049">
        <v>3</v>
      </c>
      <c r="K1049">
        <v>0.65</v>
      </c>
      <c r="L1049" s="1">
        <f t="shared" si="32"/>
        <v>16452.8</v>
      </c>
      <c r="M1049" s="1">
        <f t="shared" si="33"/>
        <v>2.0513105094385701E-2</v>
      </c>
      <c r="N1049" t="s">
        <v>3508</v>
      </c>
    </row>
    <row r="1050" spans="1:14" x14ac:dyDescent="0.25">
      <c r="A1050">
        <v>890</v>
      </c>
      <c r="B1050">
        <v>1</v>
      </c>
      <c r="C1050" t="s">
        <v>12</v>
      </c>
      <c r="D1050" t="s">
        <v>3509</v>
      </c>
      <c r="E1050">
        <v>81</v>
      </c>
      <c r="F1050">
        <v>30599</v>
      </c>
      <c r="G1050">
        <v>4</v>
      </c>
      <c r="H1050">
        <v>4</v>
      </c>
      <c r="I1050">
        <v>2</v>
      </c>
      <c r="J1050">
        <v>2</v>
      </c>
      <c r="K1050">
        <v>0.32</v>
      </c>
      <c r="L1050" s="1">
        <f t="shared" si="32"/>
        <v>9791.68</v>
      </c>
      <c r="M1050" s="1">
        <f t="shared" si="33"/>
        <v>1.2208120252515961E-2</v>
      </c>
      <c r="N1050" t="s">
        <v>3510</v>
      </c>
    </row>
    <row r="1051" spans="1:14" x14ac:dyDescent="0.25">
      <c r="A1051">
        <v>891</v>
      </c>
      <c r="B1051">
        <v>1</v>
      </c>
      <c r="C1051" t="s">
        <v>12</v>
      </c>
      <c r="D1051" t="s">
        <v>3511</v>
      </c>
      <c r="E1051">
        <v>81</v>
      </c>
      <c r="F1051">
        <v>140460</v>
      </c>
      <c r="G1051">
        <v>1</v>
      </c>
      <c r="H1051">
        <v>1</v>
      </c>
      <c r="I1051">
        <v>1</v>
      </c>
      <c r="J1051">
        <v>1</v>
      </c>
      <c r="K1051">
        <v>0.03</v>
      </c>
      <c r="L1051" s="1">
        <f t="shared" si="32"/>
        <v>4213.8</v>
      </c>
      <c r="M1051" s="1">
        <f t="shared" si="33"/>
        <v>5.2537028497716175E-3</v>
      </c>
      <c r="N1051" t="s">
        <v>3512</v>
      </c>
    </row>
    <row r="1052" spans="1:14" x14ac:dyDescent="0.25">
      <c r="A1052">
        <v>892</v>
      </c>
      <c r="B1052">
        <v>1</v>
      </c>
      <c r="C1052" t="s">
        <v>12</v>
      </c>
      <c r="D1052" t="s">
        <v>2094</v>
      </c>
      <c r="E1052">
        <v>81</v>
      </c>
      <c r="F1052">
        <v>11386</v>
      </c>
      <c r="G1052">
        <v>4</v>
      </c>
      <c r="H1052">
        <v>4</v>
      </c>
      <c r="I1052">
        <v>1</v>
      </c>
      <c r="J1052">
        <v>1</v>
      </c>
      <c r="K1052">
        <v>0.43</v>
      </c>
      <c r="L1052" s="1">
        <f t="shared" si="32"/>
        <v>4895.9799999999996</v>
      </c>
      <c r="M1052" s="1">
        <f t="shared" si="33"/>
        <v>6.1042346761651812E-3</v>
      </c>
      <c r="N1052" t="s">
        <v>2095</v>
      </c>
    </row>
    <row r="1053" spans="1:14" x14ac:dyDescent="0.25">
      <c r="A1053">
        <v>893</v>
      </c>
      <c r="B1053">
        <v>1</v>
      </c>
      <c r="C1053" t="s">
        <v>12</v>
      </c>
      <c r="D1053" t="s">
        <v>2142</v>
      </c>
      <c r="E1053">
        <v>80</v>
      </c>
      <c r="F1053">
        <v>74409</v>
      </c>
      <c r="G1053">
        <v>2</v>
      </c>
      <c r="H1053">
        <v>2</v>
      </c>
      <c r="I1053">
        <v>1</v>
      </c>
      <c r="J1053">
        <v>1</v>
      </c>
      <c r="K1053">
        <v>0.06</v>
      </c>
      <c r="L1053" s="1">
        <f t="shared" si="32"/>
        <v>4464.54</v>
      </c>
      <c r="M1053" s="1">
        <f t="shared" si="33"/>
        <v>5.5663217335705012E-3</v>
      </c>
      <c r="N1053" t="s">
        <v>2143</v>
      </c>
    </row>
    <row r="1054" spans="1:14" x14ac:dyDescent="0.25">
      <c r="A1054">
        <v>894</v>
      </c>
      <c r="B1054">
        <v>1</v>
      </c>
      <c r="C1054" t="s">
        <v>12</v>
      </c>
      <c r="D1054" t="s">
        <v>2098</v>
      </c>
      <c r="E1054">
        <v>80</v>
      </c>
      <c r="F1054">
        <v>55716</v>
      </c>
      <c r="G1054">
        <v>3</v>
      </c>
      <c r="H1054">
        <v>3</v>
      </c>
      <c r="I1054">
        <v>1</v>
      </c>
      <c r="J1054">
        <v>1</v>
      </c>
      <c r="K1054">
        <v>0.08</v>
      </c>
      <c r="L1054" s="1">
        <f t="shared" si="32"/>
        <v>4457.28</v>
      </c>
      <c r="M1054" s="1">
        <f t="shared" si="33"/>
        <v>5.5572700740970232E-3</v>
      </c>
      <c r="N1054" t="s">
        <v>2099</v>
      </c>
    </row>
    <row r="1055" spans="1:14" x14ac:dyDescent="0.25">
      <c r="A1055">
        <v>895</v>
      </c>
      <c r="B1055">
        <v>1</v>
      </c>
      <c r="C1055" t="s">
        <v>12</v>
      </c>
      <c r="D1055" t="s">
        <v>2583</v>
      </c>
      <c r="E1055">
        <v>80</v>
      </c>
      <c r="F1055">
        <v>31719</v>
      </c>
      <c r="G1055">
        <v>4</v>
      </c>
      <c r="H1055">
        <v>4</v>
      </c>
      <c r="I1055">
        <v>2</v>
      </c>
      <c r="J1055">
        <v>2</v>
      </c>
      <c r="K1055">
        <v>0.3</v>
      </c>
      <c r="L1055" s="1">
        <f t="shared" si="32"/>
        <v>9515.6999999999989</v>
      </c>
      <c r="M1055" s="1">
        <f t="shared" si="33"/>
        <v>1.1864032514018647E-2</v>
      </c>
      <c r="N1055" t="s">
        <v>2584</v>
      </c>
    </row>
    <row r="1056" spans="1:14" x14ac:dyDescent="0.25">
      <c r="A1056">
        <v>896</v>
      </c>
      <c r="B1056">
        <v>1</v>
      </c>
      <c r="C1056" t="s">
        <v>12</v>
      </c>
      <c r="D1056" t="s">
        <v>2122</v>
      </c>
      <c r="E1056">
        <v>79</v>
      </c>
      <c r="F1056">
        <v>33551</v>
      </c>
      <c r="G1056">
        <v>3</v>
      </c>
      <c r="H1056">
        <v>3</v>
      </c>
      <c r="I1056">
        <v>2</v>
      </c>
      <c r="J1056">
        <v>2</v>
      </c>
      <c r="K1056">
        <v>0.28999999999999998</v>
      </c>
      <c r="L1056" s="1">
        <f t="shared" si="32"/>
        <v>9729.7899999999991</v>
      </c>
      <c r="M1056" s="1">
        <f t="shared" si="33"/>
        <v>1.2130956725682134E-2</v>
      </c>
      <c r="N1056" t="s">
        <v>2123</v>
      </c>
    </row>
    <row r="1057" spans="1:14" x14ac:dyDescent="0.25">
      <c r="A1057">
        <v>897</v>
      </c>
      <c r="B1057">
        <v>1</v>
      </c>
      <c r="C1057" t="s">
        <v>12</v>
      </c>
      <c r="D1057" t="s">
        <v>803</v>
      </c>
      <c r="E1057">
        <v>79</v>
      </c>
      <c r="F1057">
        <v>9541</v>
      </c>
      <c r="G1057">
        <v>3</v>
      </c>
      <c r="H1057">
        <v>3</v>
      </c>
      <c r="I1057">
        <v>1</v>
      </c>
      <c r="J1057">
        <v>1</v>
      </c>
      <c r="K1057">
        <v>0.53</v>
      </c>
      <c r="L1057" s="1">
        <f t="shared" si="32"/>
        <v>5056.7300000000005</v>
      </c>
      <c r="M1057" s="1">
        <f t="shared" si="33"/>
        <v>6.3046553731846864E-3</v>
      </c>
      <c r="N1057" t="s">
        <v>804</v>
      </c>
    </row>
    <row r="1058" spans="1:14" x14ac:dyDescent="0.25">
      <c r="A1058">
        <v>898</v>
      </c>
      <c r="B1058">
        <v>1</v>
      </c>
      <c r="C1058" t="s">
        <v>12</v>
      </c>
      <c r="D1058" t="s">
        <v>2971</v>
      </c>
      <c r="E1058">
        <v>79</v>
      </c>
      <c r="F1058">
        <v>35136</v>
      </c>
      <c r="G1058">
        <v>2</v>
      </c>
      <c r="H1058">
        <v>2</v>
      </c>
      <c r="I1058">
        <v>1</v>
      </c>
      <c r="J1058">
        <v>1</v>
      </c>
      <c r="K1058">
        <v>0.13</v>
      </c>
      <c r="L1058" s="1">
        <f t="shared" si="32"/>
        <v>4567.68</v>
      </c>
      <c r="M1058" s="1">
        <f t="shared" si="33"/>
        <v>5.6949151437763598E-3</v>
      </c>
      <c r="N1058" t="s">
        <v>2972</v>
      </c>
    </row>
    <row r="1059" spans="1:14" x14ac:dyDescent="0.25">
      <c r="A1059">
        <v>899</v>
      </c>
      <c r="B1059">
        <v>1</v>
      </c>
      <c r="C1059" t="s">
        <v>12</v>
      </c>
      <c r="D1059" t="s">
        <v>3513</v>
      </c>
      <c r="E1059">
        <v>79</v>
      </c>
      <c r="F1059">
        <v>32175</v>
      </c>
      <c r="G1059">
        <v>2</v>
      </c>
      <c r="H1059">
        <v>2</v>
      </c>
      <c r="I1059">
        <v>1</v>
      </c>
      <c r="J1059">
        <v>1</v>
      </c>
      <c r="K1059">
        <v>0.14000000000000001</v>
      </c>
      <c r="L1059" s="1">
        <f t="shared" si="32"/>
        <v>4504.5</v>
      </c>
      <c r="M1059" s="1">
        <f t="shared" si="33"/>
        <v>5.6161432642261736E-3</v>
      </c>
      <c r="N1059" t="s">
        <v>3514</v>
      </c>
    </row>
    <row r="1060" spans="1:14" x14ac:dyDescent="0.25">
      <c r="A1060">
        <v>900</v>
      </c>
      <c r="B1060">
        <v>1</v>
      </c>
      <c r="C1060" t="s">
        <v>12</v>
      </c>
      <c r="D1060" t="s">
        <v>2425</v>
      </c>
      <c r="E1060">
        <v>79</v>
      </c>
      <c r="F1060">
        <v>38572</v>
      </c>
      <c r="G1060">
        <v>6</v>
      </c>
      <c r="H1060">
        <v>6</v>
      </c>
      <c r="I1060">
        <v>3</v>
      </c>
      <c r="J1060">
        <v>3</v>
      </c>
      <c r="K1060">
        <v>0.39</v>
      </c>
      <c r="L1060" s="1">
        <f t="shared" si="32"/>
        <v>15043.08</v>
      </c>
      <c r="M1060" s="1">
        <f t="shared" si="33"/>
        <v>1.8755487271665108E-2</v>
      </c>
      <c r="N1060" t="s">
        <v>2426</v>
      </c>
    </row>
    <row r="1061" spans="1:14" x14ac:dyDescent="0.25">
      <c r="A1061">
        <v>901</v>
      </c>
      <c r="B1061">
        <v>1</v>
      </c>
      <c r="C1061" t="s">
        <v>12</v>
      </c>
      <c r="D1061" t="s">
        <v>1749</v>
      </c>
      <c r="E1061">
        <v>79</v>
      </c>
      <c r="F1061">
        <v>41830</v>
      </c>
      <c r="G1061">
        <v>4</v>
      </c>
      <c r="H1061">
        <v>4</v>
      </c>
      <c r="I1061">
        <v>3</v>
      </c>
      <c r="J1061">
        <v>3</v>
      </c>
      <c r="K1061">
        <v>0.35</v>
      </c>
      <c r="L1061" s="1">
        <f t="shared" si="32"/>
        <v>14640.499999999998</v>
      </c>
      <c r="M1061" s="1">
        <f t="shared" si="33"/>
        <v>1.8253556545655074E-2</v>
      </c>
      <c r="N1061" t="s">
        <v>1750</v>
      </c>
    </row>
    <row r="1062" spans="1:14" x14ac:dyDescent="0.25">
      <c r="A1062">
        <v>902</v>
      </c>
      <c r="B1062">
        <v>1</v>
      </c>
      <c r="C1062" t="s">
        <v>12</v>
      </c>
      <c r="D1062" t="s">
        <v>3515</v>
      </c>
      <c r="E1062">
        <v>79</v>
      </c>
      <c r="F1062">
        <v>58669</v>
      </c>
      <c r="G1062">
        <v>5</v>
      </c>
      <c r="H1062">
        <v>5</v>
      </c>
      <c r="I1062">
        <v>3</v>
      </c>
      <c r="J1062">
        <v>3</v>
      </c>
      <c r="K1062">
        <v>0.24</v>
      </c>
      <c r="L1062" s="1">
        <f t="shared" si="32"/>
        <v>14080.56</v>
      </c>
      <c r="M1062" s="1">
        <f t="shared" si="33"/>
        <v>1.7555431723949938E-2</v>
      </c>
      <c r="N1062" t="s">
        <v>3516</v>
      </c>
    </row>
    <row r="1063" spans="1:14" x14ac:dyDescent="0.25">
      <c r="A1063">
        <v>903</v>
      </c>
      <c r="B1063">
        <v>1</v>
      </c>
      <c r="C1063" t="s">
        <v>12</v>
      </c>
      <c r="D1063" t="s">
        <v>628</v>
      </c>
      <c r="E1063">
        <v>79</v>
      </c>
      <c r="F1063">
        <v>12172</v>
      </c>
      <c r="G1063">
        <v>5</v>
      </c>
      <c r="H1063">
        <v>5</v>
      </c>
      <c r="I1063">
        <v>2</v>
      </c>
      <c r="J1063">
        <v>2</v>
      </c>
      <c r="K1063">
        <v>0.97</v>
      </c>
      <c r="L1063" s="1">
        <f t="shared" si="32"/>
        <v>11806.84</v>
      </c>
      <c r="M1063" s="1">
        <f t="shared" si="33"/>
        <v>1.4720591616782365E-2</v>
      </c>
      <c r="N1063" t="s">
        <v>629</v>
      </c>
    </row>
    <row r="1064" spans="1:14" x14ac:dyDescent="0.25">
      <c r="A1064">
        <v>904</v>
      </c>
      <c r="B1064">
        <v>1</v>
      </c>
      <c r="C1064" t="s">
        <v>12</v>
      </c>
      <c r="D1064" t="s">
        <v>3517</v>
      </c>
      <c r="E1064">
        <v>79</v>
      </c>
      <c r="F1064">
        <v>325495</v>
      </c>
      <c r="G1064">
        <v>5</v>
      </c>
      <c r="H1064">
        <v>5</v>
      </c>
      <c r="I1064">
        <v>3</v>
      </c>
      <c r="J1064">
        <v>3</v>
      </c>
      <c r="K1064">
        <v>0.04</v>
      </c>
      <c r="L1064" s="1">
        <f t="shared" si="32"/>
        <v>13019.800000000001</v>
      </c>
      <c r="M1064" s="1">
        <f t="shared" si="33"/>
        <v>1.6232892012780983E-2</v>
      </c>
      <c r="N1064" t="s">
        <v>3518</v>
      </c>
    </row>
    <row r="1065" spans="1:14" x14ac:dyDescent="0.25">
      <c r="A1065">
        <v>905</v>
      </c>
      <c r="B1065">
        <v>1</v>
      </c>
      <c r="C1065" t="s">
        <v>12</v>
      </c>
      <c r="D1065" t="s">
        <v>3519</v>
      </c>
      <c r="E1065">
        <v>79</v>
      </c>
      <c r="F1065">
        <v>335587</v>
      </c>
      <c r="G1065">
        <v>3</v>
      </c>
      <c r="H1065">
        <v>3</v>
      </c>
      <c r="I1065">
        <v>2</v>
      </c>
      <c r="J1065">
        <v>2</v>
      </c>
      <c r="K1065">
        <v>0.03</v>
      </c>
      <c r="L1065" s="1">
        <f t="shared" si="32"/>
        <v>10067.609999999999</v>
      </c>
      <c r="M1065" s="1">
        <f t="shared" si="33"/>
        <v>1.2552145651760696E-2</v>
      </c>
      <c r="N1065" t="s">
        <v>3520</v>
      </c>
    </row>
    <row r="1066" spans="1:14" x14ac:dyDescent="0.25">
      <c r="A1066">
        <v>906</v>
      </c>
      <c r="B1066">
        <v>1</v>
      </c>
      <c r="C1066" t="s">
        <v>12</v>
      </c>
      <c r="D1066" t="s">
        <v>2262</v>
      </c>
      <c r="E1066">
        <v>79</v>
      </c>
      <c r="F1066">
        <v>21671</v>
      </c>
      <c r="G1066">
        <v>3</v>
      </c>
      <c r="H1066">
        <v>3</v>
      </c>
      <c r="I1066">
        <v>1</v>
      </c>
      <c r="J1066">
        <v>1</v>
      </c>
      <c r="K1066">
        <v>0.21</v>
      </c>
      <c r="L1066" s="1">
        <f t="shared" si="32"/>
        <v>4550.91</v>
      </c>
      <c r="M1066" s="1">
        <f t="shared" si="33"/>
        <v>5.6740065584636552E-3</v>
      </c>
      <c r="N1066" t="s">
        <v>2263</v>
      </c>
    </row>
    <row r="1067" spans="1:14" x14ac:dyDescent="0.25">
      <c r="A1067">
        <v>907</v>
      </c>
      <c r="B1067">
        <v>1</v>
      </c>
      <c r="C1067" t="s">
        <v>12</v>
      </c>
      <c r="D1067" t="s">
        <v>3521</v>
      </c>
      <c r="E1067">
        <v>78</v>
      </c>
      <c r="F1067">
        <v>88474</v>
      </c>
      <c r="G1067">
        <v>3</v>
      </c>
      <c r="H1067">
        <v>3</v>
      </c>
      <c r="I1067">
        <v>2</v>
      </c>
      <c r="J1067">
        <v>2</v>
      </c>
      <c r="K1067">
        <v>0.1</v>
      </c>
      <c r="L1067" s="1">
        <f t="shared" si="32"/>
        <v>8847.4</v>
      </c>
      <c r="M1067" s="1">
        <f t="shared" si="33"/>
        <v>1.1030806064139117E-2</v>
      </c>
      <c r="N1067" t="s">
        <v>3522</v>
      </c>
    </row>
    <row r="1068" spans="1:14" x14ac:dyDescent="0.25">
      <c r="A1068">
        <v>908</v>
      </c>
      <c r="B1068">
        <v>1</v>
      </c>
      <c r="C1068" t="s">
        <v>12</v>
      </c>
      <c r="D1068" t="s">
        <v>3523</v>
      </c>
      <c r="E1068">
        <v>78</v>
      </c>
      <c r="F1068">
        <v>62049</v>
      </c>
      <c r="G1068">
        <v>4</v>
      </c>
      <c r="H1068">
        <v>4</v>
      </c>
      <c r="I1068">
        <v>2</v>
      </c>
      <c r="J1068">
        <v>2</v>
      </c>
      <c r="K1068">
        <v>0.15</v>
      </c>
      <c r="L1068" s="1">
        <f t="shared" si="32"/>
        <v>9307.35</v>
      </c>
      <c r="M1068" s="1">
        <f t="shared" si="33"/>
        <v>1.1604264848550445E-2</v>
      </c>
      <c r="N1068" t="s">
        <v>3524</v>
      </c>
    </row>
    <row r="1069" spans="1:14" x14ac:dyDescent="0.25">
      <c r="A1069">
        <v>909</v>
      </c>
      <c r="B1069">
        <v>1</v>
      </c>
      <c r="C1069" t="s">
        <v>12</v>
      </c>
      <c r="D1069" t="s">
        <v>2913</v>
      </c>
      <c r="E1069">
        <v>78</v>
      </c>
      <c r="F1069">
        <v>198699</v>
      </c>
      <c r="G1069">
        <v>2</v>
      </c>
      <c r="H1069">
        <v>2</v>
      </c>
      <c r="I1069">
        <v>1</v>
      </c>
      <c r="J1069">
        <v>1</v>
      </c>
      <c r="K1069">
        <v>0.02</v>
      </c>
      <c r="L1069" s="1">
        <f t="shared" si="32"/>
        <v>3973.98</v>
      </c>
      <c r="M1069" s="1">
        <f t="shared" si="33"/>
        <v>4.9546988587344945E-3</v>
      </c>
      <c r="N1069" t="s">
        <v>2914</v>
      </c>
    </row>
    <row r="1070" spans="1:14" x14ac:dyDescent="0.25">
      <c r="A1070">
        <v>910</v>
      </c>
      <c r="B1070">
        <v>1</v>
      </c>
      <c r="C1070" t="s">
        <v>12</v>
      </c>
      <c r="D1070" t="s">
        <v>3525</v>
      </c>
      <c r="E1070">
        <v>78</v>
      </c>
      <c r="F1070">
        <v>121849</v>
      </c>
      <c r="G1070">
        <v>5</v>
      </c>
      <c r="H1070">
        <v>5</v>
      </c>
      <c r="I1070">
        <v>2</v>
      </c>
      <c r="J1070">
        <v>2</v>
      </c>
      <c r="K1070">
        <v>7.0000000000000007E-2</v>
      </c>
      <c r="L1070" s="1">
        <f t="shared" si="32"/>
        <v>8529.43</v>
      </c>
      <c r="M1070" s="1">
        <f t="shared" si="33"/>
        <v>1.0634365821331704E-2</v>
      </c>
      <c r="N1070" t="s">
        <v>3526</v>
      </c>
    </row>
    <row r="1071" spans="1:14" x14ac:dyDescent="0.25">
      <c r="A1071">
        <v>911</v>
      </c>
      <c r="B1071">
        <v>1</v>
      </c>
      <c r="C1071" t="s">
        <v>12</v>
      </c>
      <c r="D1071" t="s">
        <v>2064</v>
      </c>
      <c r="E1071">
        <v>78</v>
      </c>
      <c r="F1071">
        <v>18691</v>
      </c>
      <c r="G1071">
        <v>3</v>
      </c>
      <c r="H1071">
        <v>3</v>
      </c>
      <c r="I1071">
        <v>1</v>
      </c>
      <c r="J1071">
        <v>1</v>
      </c>
      <c r="K1071">
        <v>0.56000000000000005</v>
      </c>
      <c r="L1071" s="1">
        <f t="shared" si="32"/>
        <v>10466.960000000001</v>
      </c>
      <c r="M1071" s="1">
        <f t="shared" si="33"/>
        <v>1.3050049262054567E-2</v>
      </c>
      <c r="N1071" t="s">
        <v>2065</v>
      </c>
    </row>
    <row r="1072" spans="1:14" x14ac:dyDescent="0.25">
      <c r="A1072">
        <v>912</v>
      </c>
      <c r="B1072">
        <v>1</v>
      </c>
      <c r="C1072" t="s">
        <v>12</v>
      </c>
      <c r="D1072" t="s">
        <v>3527</v>
      </c>
      <c r="E1072">
        <v>77</v>
      </c>
      <c r="F1072">
        <v>37957</v>
      </c>
      <c r="G1072">
        <v>1</v>
      </c>
      <c r="H1072">
        <v>1</v>
      </c>
      <c r="I1072">
        <v>1</v>
      </c>
      <c r="J1072">
        <v>1</v>
      </c>
      <c r="K1072">
        <v>0.12</v>
      </c>
      <c r="L1072" s="1">
        <f t="shared" si="32"/>
        <v>4554.84</v>
      </c>
      <c r="M1072" s="1">
        <f t="shared" si="33"/>
        <v>5.6789064237158281E-3</v>
      </c>
      <c r="N1072" t="s">
        <v>3528</v>
      </c>
    </row>
    <row r="1073" spans="1:14" x14ac:dyDescent="0.25">
      <c r="A1073">
        <v>913</v>
      </c>
      <c r="B1073">
        <v>1</v>
      </c>
      <c r="C1073" t="s">
        <v>12</v>
      </c>
      <c r="D1073" t="s">
        <v>1916</v>
      </c>
      <c r="E1073">
        <v>77</v>
      </c>
      <c r="F1073">
        <v>18434</v>
      </c>
      <c r="G1073">
        <v>2</v>
      </c>
      <c r="H1073">
        <v>2</v>
      </c>
      <c r="I1073">
        <v>1</v>
      </c>
      <c r="J1073">
        <v>1</v>
      </c>
      <c r="K1073">
        <v>0.25</v>
      </c>
      <c r="L1073" s="1">
        <f t="shared" si="32"/>
        <v>4608.5</v>
      </c>
      <c r="M1073" s="1">
        <f t="shared" si="33"/>
        <v>5.7458089095762735E-3</v>
      </c>
      <c r="N1073" t="s">
        <v>1917</v>
      </c>
    </row>
    <row r="1074" spans="1:14" x14ac:dyDescent="0.25">
      <c r="A1074">
        <v>914</v>
      </c>
      <c r="B1074">
        <v>1</v>
      </c>
      <c r="C1074" t="s">
        <v>12</v>
      </c>
      <c r="D1074" t="s">
        <v>3529</v>
      </c>
      <c r="E1074">
        <v>77</v>
      </c>
      <c r="F1074">
        <v>133867</v>
      </c>
      <c r="G1074">
        <v>1</v>
      </c>
      <c r="H1074">
        <v>1</v>
      </c>
      <c r="I1074">
        <v>1</v>
      </c>
      <c r="J1074">
        <v>1</v>
      </c>
      <c r="K1074">
        <v>0.03</v>
      </c>
      <c r="L1074" s="1">
        <f t="shared" si="32"/>
        <v>4016.0099999999998</v>
      </c>
      <c r="M1074" s="1">
        <f t="shared" si="33"/>
        <v>5.0071012344466547E-3</v>
      </c>
      <c r="N1074" t="s">
        <v>3530</v>
      </c>
    </row>
    <row r="1075" spans="1:14" x14ac:dyDescent="0.25">
      <c r="A1075">
        <v>915</v>
      </c>
      <c r="B1075">
        <v>1</v>
      </c>
      <c r="C1075" t="s">
        <v>12</v>
      </c>
      <c r="D1075" t="s">
        <v>1565</v>
      </c>
      <c r="E1075">
        <v>76</v>
      </c>
      <c r="F1075">
        <v>39283</v>
      </c>
      <c r="G1075">
        <v>1</v>
      </c>
      <c r="H1075">
        <v>1</v>
      </c>
      <c r="I1075">
        <v>1</v>
      </c>
      <c r="J1075">
        <v>1</v>
      </c>
      <c r="K1075">
        <v>0.11</v>
      </c>
      <c r="L1075" s="1">
        <f t="shared" si="32"/>
        <v>4321.13</v>
      </c>
      <c r="M1075" s="1">
        <f t="shared" si="33"/>
        <v>5.3875202893430224E-3</v>
      </c>
      <c r="N1075" t="s">
        <v>1566</v>
      </c>
    </row>
    <row r="1076" spans="1:14" x14ac:dyDescent="0.25">
      <c r="A1076">
        <v>916</v>
      </c>
      <c r="B1076">
        <v>1</v>
      </c>
      <c r="C1076" t="s">
        <v>12</v>
      </c>
      <c r="D1076" t="s">
        <v>1579</v>
      </c>
      <c r="E1076">
        <v>76</v>
      </c>
      <c r="F1076">
        <v>20920</v>
      </c>
      <c r="G1076">
        <v>2</v>
      </c>
      <c r="H1076">
        <v>2</v>
      </c>
      <c r="I1076">
        <v>2</v>
      </c>
      <c r="J1076">
        <v>2</v>
      </c>
      <c r="K1076">
        <v>0.49</v>
      </c>
      <c r="L1076" s="1">
        <f t="shared" si="32"/>
        <v>10250.799999999999</v>
      </c>
      <c r="M1076" s="1">
        <f t="shared" si="33"/>
        <v>1.2780544205334591E-2</v>
      </c>
      <c r="N1076" t="s">
        <v>1580</v>
      </c>
    </row>
    <row r="1077" spans="1:14" x14ac:dyDescent="0.25">
      <c r="A1077">
        <v>917</v>
      </c>
      <c r="B1077">
        <v>1</v>
      </c>
      <c r="C1077" t="s">
        <v>12</v>
      </c>
      <c r="D1077" t="s">
        <v>3531</v>
      </c>
      <c r="E1077">
        <v>76</v>
      </c>
      <c r="F1077">
        <v>59133</v>
      </c>
      <c r="G1077">
        <v>3</v>
      </c>
      <c r="H1077">
        <v>3</v>
      </c>
      <c r="I1077">
        <v>2</v>
      </c>
      <c r="J1077">
        <v>2</v>
      </c>
      <c r="K1077">
        <v>0.15</v>
      </c>
      <c r="L1077" s="1">
        <f t="shared" si="32"/>
        <v>8869.9499999999989</v>
      </c>
      <c r="M1077" s="1">
        <f t="shared" si="33"/>
        <v>1.1058921067049161E-2</v>
      </c>
      <c r="N1077" t="s">
        <v>752</v>
      </c>
    </row>
    <row r="1078" spans="1:14" x14ac:dyDescent="0.25">
      <c r="A1078">
        <v>918</v>
      </c>
      <c r="B1078">
        <v>1</v>
      </c>
      <c r="C1078" t="s">
        <v>12</v>
      </c>
      <c r="D1078" t="s">
        <v>2783</v>
      </c>
      <c r="E1078">
        <v>76</v>
      </c>
      <c r="F1078">
        <v>5897</v>
      </c>
      <c r="G1078">
        <v>2</v>
      </c>
      <c r="H1078">
        <v>2</v>
      </c>
      <c r="I1078">
        <v>1</v>
      </c>
      <c r="J1078">
        <v>1</v>
      </c>
      <c r="K1078">
        <v>0.97</v>
      </c>
      <c r="L1078" s="1">
        <f t="shared" si="32"/>
        <v>5720.09</v>
      </c>
      <c r="M1078" s="1">
        <f t="shared" si="33"/>
        <v>7.1317227049100896E-3</v>
      </c>
      <c r="N1078" t="s">
        <v>2784</v>
      </c>
    </row>
    <row r="1079" spans="1:14" x14ac:dyDescent="0.25">
      <c r="A1079">
        <v>919</v>
      </c>
      <c r="B1079">
        <v>1</v>
      </c>
      <c r="C1079" t="s">
        <v>12</v>
      </c>
      <c r="D1079" t="s">
        <v>3532</v>
      </c>
      <c r="E1079">
        <v>76</v>
      </c>
      <c r="F1079">
        <v>10439</v>
      </c>
      <c r="G1079">
        <v>2</v>
      </c>
      <c r="H1079">
        <v>2</v>
      </c>
      <c r="I1079">
        <v>1</v>
      </c>
      <c r="J1079">
        <v>1</v>
      </c>
      <c r="K1079">
        <v>0.48</v>
      </c>
      <c r="L1079" s="1">
        <f t="shared" si="32"/>
        <v>5010.72</v>
      </c>
      <c r="M1079" s="1">
        <f t="shared" si="33"/>
        <v>6.2472907929677817E-3</v>
      </c>
      <c r="N1079" t="s">
        <v>3533</v>
      </c>
    </row>
    <row r="1080" spans="1:14" x14ac:dyDescent="0.25">
      <c r="A1080">
        <v>920</v>
      </c>
      <c r="B1080">
        <v>1</v>
      </c>
      <c r="C1080" t="s">
        <v>12</v>
      </c>
      <c r="D1080" t="s">
        <v>2369</v>
      </c>
      <c r="E1080">
        <v>75</v>
      </c>
      <c r="F1080">
        <v>126613</v>
      </c>
      <c r="G1080">
        <v>4</v>
      </c>
      <c r="H1080">
        <v>4</v>
      </c>
      <c r="I1080">
        <v>4</v>
      </c>
      <c r="J1080">
        <v>4</v>
      </c>
      <c r="K1080">
        <v>0.14000000000000001</v>
      </c>
      <c r="L1080" s="1">
        <f t="shared" si="32"/>
        <v>17725.820000000003</v>
      </c>
      <c r="M1080" s="1">
        <f t="shared" si="33"/>
        <v>2.2100287400574008E-2</v>
      </c>
      <c r="N1080" t="s">
        <v>2370</v>
      </c>
    </row>
    <row r="1081" spans="1:14" x14ac:dyDescent="0.25">
      <c r="A1081">
        <v>921</v>
      </c>
      <c r="B1081">
        <v>1</v>
      </c>
      <c r="C1081" t="s">
        <v>12</v>
      </c>
      <c r="D1081" t="s">
        <v>1771</v>
      </c>
      <c r="E1081">
        <v>75</v>
      </c>
      <c r="F1081">
        <v>25047</v>
      </c>
      <c r="G1081">
        <v>3</v>
      </c>
      <c r="H1081">
        <v>3</v>
      </c>
      <c r="I1081">
        <v>2</v>
      </c>
      <c r="J1081">
        <v>2</v>
      </c>
      <c r="K1081">
        <v>0.4</v>
      </c>
      <c r="L1081" s="1">
        <f t="shared" si="32"/>
        <v>10018.800000000001</v>
      </c>
      <c r="M1081" s="1">
        <f t="shared" si="33"/>
        <v>1.2491290073399755E-2</v>
      </c>
      <c r="N1081" t="s">
        <v>1772</v>
      </c>
    </row>
    <row r="1082" spans="1:14" x14ac:dyDescent="0.25">
      <c r="A1082">
        <v>922</v>
      </c>
      <c r="B1082">
        <v>1</v>
      </c>
      <c r="C1082" t="s">
        <v>12</v>
      </c>
      <c r="D1082" t="s">
        <v>1751</v>
      </c>
      <c r="E1082">
        <v>75</v>
      </c>
      <c r="F1082">
        <v>25076</v>
      </c>
      <c r="G1082">
        <v>3</v>
      </c>
      <c r="H1082">
        <v>3</v>
      </c>
      <c r="I1082">
        <v>1</v>
      </c>
      <c r="J1082">
        <v>1</v>
      </c>
      <c r="K1082">
        <v>0.18</v>
      </c>
      <c r="L1082" s="1">
        <f t="shared" si="32"/>
        <v>4513.6799999999994</v>
      </c>
      <c r="M1082" s="1">
        <f t="shared" si="33"/>
        <v>5.6275887509984225E-3</v>
      </c>
      <c r="N1082" t="s">
        <v>1752</v>
      </c>
    </row>
    <row r="1083" spans="1:14" x14ac:dyDescent="0.25">
      <c r="A1083">
        <v>923</v>
      </c>
      <c r="B1083">
        <v>1</v>
      </c>
      <c r="C1083" t="s">
        <v>12</v>
      </c>
      <c r="D1083" t="s">
        <v>3534</v>
      </c>
      <c r="E1083">
        <v>75</v>
      </c>
      <c r="F1083">
        <v>57679</v>
      </c>
      <c r="G1083">
        <v>3</v>
      </c>
      <c r="H1083">
        <v>3</v>
      </c>
      <c r="I1083">
        <v>2</v>
      </c>
      <c r="J1083">
        <v>2</v>
      </c>
      <c r="K1083">
        <v>0.16</v>
      </c>
      <c r="L1083" s="1">
        <f t="shared" si="32"/>
        <v>9228.64</v>
      </c>
      <c r="M1083" s="1">
        <f t="shared" si="33"/>
        <v>1.1506130397151345E-2</v>
      </c>
      <c r="N1083" t="s">
        <v>3535</v>
      </c>
    </row>
    <row r="1084" spans="1:14" x14ac:dyDescent="0.25">
      <c r="A1084">
        <v>924</v>
      </c>
      <c r="B1084">
        <v>1</v>
      </c>
      <c r="C1084" t="s">
        <v>12</v>
      </c>
      <c r="D1084" t="s">
        <v>717</v>
      </c>
      <c r="E1084">
        <v>74</v>
      </c>
      <c r="F1084">
        <v>61374</v>
      </c>
      <c r="G1084">
        <v>2</v>
      </c>
      <c r="H1084">
        <v>2</v>
      </c>
      <c r="I1084">
        <v>1</v>
      </c>
      <c r="J1084">
        <v>1</v>
      </c>
      <c r="K1084">
        <v>7.0000000000000007E-2</v>
      </c>
      <c r="L1084" s="1">
        <f t="shared" si="32"/>
        <v>4296.18</v>
      </c>
      <c r="M1084" s="1">
        <f t="shared" si="33"/>
        <v>5.3564130023095137E-3</v>
      </c>
      <c r="N1084" t="s">
        <v>718</v>
      </c>
    </row>
    <row r="1085" spans="1:14" x14ac:dyDescent="0.25">
      <c r="A1085">
        <v>925</v>
      </c>
      <c r="B1085">
        <v>1</v>
      </c>
      <c r="C1085" t="s">
        <v>12</v>
      </c>
      <c r="D1085" t="s">
        <v>3536</v>
      </c>
      <c r="E1085">
        <v>74</v>
      </c>
      <c r="F1085">
        <v>39845</v>
      </c>
      <c r="G1085">
        <v>2</v>
      </c>
      <c r="H1085">
        <v>2</v>
      </c>
      <c r="I1085">
        <v>1</v>
      </c>
      <c r="J1085">
        <v>1</v>
      </c>
      <c r="K1085">
        <v>0.11</v>
      </c>
      <c r="L1085" s="1">
        <f t="shared" si="32"/>
        <v>4382.95</v>
      </c>
      <c r="M1085" s="1">
        <f t="shared" si="33"/>
        <v>5.4645965412232454E-3</v>
      </c>
      <c r="N1085" t="s">
        <v>3537</v>
      </c>
    </row>
    <row r="1086" spans="1:14" x14ac:dyDescent="0.25">
      <c r="A1086">
        <v>926</v>
      </c>
      <c r="B1086">
        <v>1</v>
      </c>
      <c r="C1086" t="s">
        <v>12</v>
      </c>
      <c r="D1086" t="s">
        <v>2763</v>
      </c>
      <c r="E1086">
        <v>74</v>
      </c>
      <c r="F1086">
        <v>25847</v>
      </c>
      <c r="G1086">
        <v>4</v>
      </c>
      <c r="H1086">
        <v>4</v>
      </c>
      <c r="I1086">
        <v>3</v>
      </c>
      <c r="J1086">
        <v>3</v>
      </c>
      <c r="K1086">
        <v>0.63</v>
      </c>
      <c r="L1086" s="1">
        <f t="shared" si="32"/>
        <v>16283.61</v>
      </c>
      <c r="M1086" s="1">
        <f t="shared" si="33"/>
        <v>2.0302161531532015E-2</v>
      </c>
      <c r="N1086" t="s">
        <v>2764</v>
      </c>
    </row>
    <row r="1087" spans="1:14" x14ac:dyDescent="0.25">
      <c r="A1087">
        <v>927</v>
      </c>
      <c r="B1087">
        <v>1</v>
      </c>
      <c r="C1087" t="s">
        <v>12</v>
      </c>
      <c r="D1087" t="s">
        <v>2128</v>
      </c>
      <c r="E1087">
        <v>73</v>
      </c>
      <c r="F1087">
        <v>71001</v>
      </c>
      <c r="G1087">
        <v>4</v>
      </c>
      <c r="H1087">
        <v>4</v>
      </c>
      <c r="I1087">
        <v>2</v>
      </c>
      <c r="J1087">
        <v>2</v>
      </c>
      <c r="K1087">
        <v>0.13</v>
      </c>
      <c r="L1087" s="1">
        <f t="shared" si="32"/>
        <v>9230.130000000001</v>
      </c>
      <c r="M1087" s="1">
        <f t="shared" si="33"/>
        <v>1.1507988106877998E-2</v>
      </c>
      <c r="N1087" t="s">
        <v>2129</v>
      </c>
    </row>
    <row r="1088" spans="1:14" x14ac:dyDescent="0.25">
      <c r="A1088">
        <v>928</v>
      </c>
      <c r="B1088">
        <v>1</v>
      </c>
      <c r="C1088" t="s">
        <v>12</v>
      </c>
      <c r="D1088" t="s">
        <v>2032</v>
      </c>
      <c r="E1088">
        <v>73</v>
      </c>
      <c r="F1088">
        <v>49982</v>
      </c>
      <c r="G1088">
        <v>4</v>
      </c>
      <c r="H1088">
        <v>4</v>
      </c>
      <c r="I1088">
        <v>3</v>
      </c>
      <c r="J1088">
        <v>3</v>
      </c>
      <c r="K1088">
        <v>0.28999999999999998</v>
      </c>
      <c r="L1088" s="1">
        <f t="shared" si="32"/>
        <v>14494.779999999999</v>
      </c>
      <c r="M1088" s="1">
        <f t="shared" si="33"/>
        <v>1.8071875027958765E-2</v>
      </c>
      <c r="N1088" t="s">
        <v>2033</v>
      </c>
    </row>
    <row r="1089" spans="1:14" x14ac:dyDescent="0.25">
      <c r="A1089">
        <v>929</v>
      </c>
      <c r="B1089">
        <v>1</v>
      </c>
      <c r="C1089" t="s">
        <v>12</v>
      </c>
      <c r="D1089" t="s">
        <v>3538</v>
      </c>
      <c r="E1089">
        <v>73</v>
      </c>
      <c r="F1089">
        <v>57478</v>
      </c>
      <c r="G1089">
        <v>4</v>
      </c>
      <c r="H1089">
        <v>4</v>
      </c>
      <c r="I1089">
        <v>2</v>
      </c>
      <c r="J1089">
        <v>2</v>
      </c>
      <c r="K1089">
        <v>0.16</v>
      </c>
      <c r="L1089" s="1">
        <f t="shared" si="32"/>
        <v>9196.48</v>
      </c>
      <c r="M1089" s="1">
        <f t="shared" si="33"/>
        <v>1.1466033789896931E-2</v>
      </c>
      <c r="N1089" t="s">
        <v>3539</v>
      </c>
    </row>
    <row r="1090" spans="1:14" x14ac:dyDescent="0.25">
      <c r="A1090">
        <v>930</v>
      </c>
      <c r="B1090">
        <v>1</v>
      </c>
      <c r="C1090" t="s">
        <v>12</v>
      </c>
      <c r="D1090" t="s">
        <v>2092</v>
      </c>
      <c r="E1090">
        <v>73</v>
      </c>
      <c r="F1090">
        <v>27239</v>
      </c>
      <c r="G1090">
        <v>3</v>
      </c>
      <c r="H1090">
        <v>3</v>
      </c>
      <c r="I1090">
        <v>3</v>
      </c>
      <c r="J1090">
        <v>3</v>
      </c>
      <c r="K1090">
        <v>0.59</v>
      </c>
      <c r="L1090" s="1">
        <f t="shared" si="32"/>
        <v>16071.009999999998</v>
      </c>
      <c r="M1090" s="1">
        <f t="shared" si="33"/>
        <v>2.0037095029595178E-2</v>
      </c>
      <c r="N1090" t="s">
        <v>2093</v>
      </c>
    </row>
    <row r="1091" spans="1:14" x14ac:dyDescent="0.25">
      <c r="A1091">
        <v>931</v>
      </c>
      <c r="B1091">
        <v>1</v>
      </c>
      <c r="C1091" t="s">
        <v>12</v>
      </c>
      <c r="D1091" t="s">
        <v>1759</v>
      </c>
      <c r="E1091">
        <v>73</v>
      </c>
      <c r="F1091">
        <v>40114</v>
      </c>
      <c r="G1091">
        <v>1</v>
      </c>
      <c r="H1091">
        <v>1</v>
      </c>
      <c r="I1091">
        <v>1</v>
      </c>
      <c r="J1091">
        <v>1</v>
      </c>
      <c r="K1091">
        <v>0.11</v>
      </c>
      <c r="L1091" s="1">
        <f t="shared" si="32"/>
        <v>4412.54</v>
      </c>
      <c r="M1091" s="1">
        <f t="shared" si="33"/>
        <v>5.5014889108954516E-3</v>
      </c>
      <c r="N1091" t="s">
        <v>1760</v>
      </c>
    </row>
    <row r="1092" spans="1:14" x14ac:dyDescent="0.25">
      <c r="A1092">
        <v>932</v>
      </c>
      <c r="B1092">
        <v>1</v>
      </c>
      <c r="C1092" t="s">
        <v>12</v>
      </c>
      <c r="D1092" t="s">
        <v>2330</v>
      </c>
      <c r="E1092">
        <v>73</v>
      </c>
      <c r="F1092">
        <v>50955</v>
      </c>
      <c r="G1092">
        <v>4</v>
      </c>
      <c r="H1092">
        <v>4</v>
      </c>
      <c r="I1092">
        <v>2</v>
      </c>
      <c r="J1092">
        <v>2</v>
      </c>
      <c r="K1092">
        <v>0.18</v>
      </c>
      <c r="L1092" s="1">
        <f t="shared" ref="L1092:L1155" si="34">F1092*K1092</f>
        <v>9171.9</v>
      </c>
      <c r="M1092" s="1">
        <f t="shared" ref="M1092:M1155" si="35">(L1092/80206287.27)*100</f>
        <v>1.1435387813332455E-2</v>
      </c>
      <c r="N1092" t="s">
        <v>2331</v>
      </c>
    </row>
    <row r="1093" spans="1:14" x14ac:dyDescent="0.25">
      <c r="A1093">
        <v>933</v>
      </c>
      <c r="B1093">
        <v>1</v>
      </c>
      <c r="C1093" t="s">
        <v>12</v>
      </c>
      <c r="D1093" t="s">
        <v>3540</v>
      </c>
      <c r="E1093">
        <v>73</v>
      </c>
      <c r="F1093">
        <v>90398</v>
      </c>
      <c r="G1093">
        <v>3</v>
      </c>
      <c r="H1093">
        <v>3</v>
      </c>
      <c r="I1093">
        <v>1</v>
      </c>
      <c r="J1093">
        <v>1</v>
      </c>
      <c r="K1093">
        <v>0.05</v>
      </c>
      <c r="L1093" s="1">
        <f t="shared" si="34"/>
        <v>4519.9000000000005</v>
      </c>
      <c r="M1093" s="1">
        <f t="shared" si="35"/>
        <v>5.6353437540184008E-3</v>
      </c>
      <c r="N1093" t="s">
        <v>3541</v>
      </c>
    </row>
    <row r="1094" spans="1:14" x14ac:dyDescent="0.25">
      <c r="A1094">
        <v>934</v>
      </c>
      <c r="B1094">
        <v>1</v>
      </c>
      <c r="C1094" t="s">
        <v>12</v>
      </c>
      <c r="D1094" t="s">
        <v>2334</v>
      </c>
      <c r="E1094">
        <v>72</v>
      </c>
      <c r="F1094">
        <v>69800</v>
      </c>
      <c r="G1094">
        <v>5</v>
      </c>
      <c r="H1094">
        <v>5</v>
      </c>
      <c r="I1094">
        <v>3</v>
      </c>
      <c r="J1094">
        <v>3</v>
      </c>
      <c r="K1094">
        <v>0.2</v>
      </c>
      <c r="L1094" s="1">
        <f t="shared" si="34"/>
        <v>13960</v>
      </c>
      <c r="M1094" s="1">
        <f t="shared" si="35"/>
        <v>1.7405119318147939E-2</v>
      </c>
      <c r="N1094" t="s">
        <v>2335</v>
      </c>
    </row>
    <row r="1095" spans="1:14" x14ac:dyDescent="0.25">
      <c r="A1095">
        <v>935</v>
      </c>
      <c r="B1095">
        <v>1</v>
      </c>
      <c r="C1095" t="s">
        <v>12</v>
      </c>
      <c r="D1095" t="s">
        <v>2975</v>
      </c>
      <c r="E1095">
        <v>72</v>
      </c>
      <c r="F1095">
        <v>46684</v>
      </c>
      <c r="G1095">
        <v>5</v>
      </c>
      <c r="H1095">
        <v>5</v>
      </c>
      <c r="I1095">
        <v>2</v>
      </c>
      <c r="J1095">
        <v>2</v>
      </c>
      <c r="K1095">
        <v>0.2</v>
      </c>
      <c r="L1095" s="1">
        <f t="shared" si="34"/>
        <v>9336.8000000000011</v>
      </c>
      <c r="M1095" s="1">
        <f t="shared" si="35"/>
        <v>1.1640982668315451E-2</v>
      </c>
      <c r="N1095" t="s">
        <v>2976</v>
      </c>
    </row>
    <row r="1096" spans="1:14" x14ac:dyDescent="0.25">
      <c r="A1096">
        <v>936</v>
      </c>
      <c r="B1096">
        <v>1</v>
      </c>
      <c r="C1096" t="s">
        <v>12</v>
      </c>
      <c r="D1096" t="s">
        <v>1410</v>
      </c>
      <c r="E1096">
        <v>72</v>
      </c>
      <c r="F1096">
        <v>10569</v>
      </c>
      <c r="G1096">
        <v>1</v>
      </c>
      <c r="H1096">
        <v>1</v>
      </c>
      <c r="I1096">
        <v>1</v>
      </c>
      <c r="J1096">
        <v>1</v>
      </c>
      <c r="K1096">
        <v>0.48</v>
      </c>
      <c r="L1096" s="1">
        <f t="shared" si="34"/>
        <v>5073.12</v>
      </c>
      <c r="M1096" s="1">
        <f t="shared" si="35"/>
        <v>6.3250901801778416E-3</v>
      </c>
      <c r="N1096" t="s">
        <v>1411</v>
      </c>
    </row>
    <row r="1097" spans="1:14" x14ac:dyDescent="0.25">
      <c r="A1097">
        <v>937</v>
      </c>
      <c r="B1097">
        <v>1</v>
      </c>
      <c r="C1097" t="s">
        <v>12</v>
      </c>
      <c r="D1097" t="s">
        <v>1671</v>
      </c>
      <c r="E1097">
        <v>72</v>
      </c>
      <c r="F1097">
        <v>8207</v>
      </c>
      <c r="G1097">
        <v>3</v>
      </c>
      <c r="H1097">
        <v>3</v>
      </c>
      <c r="I1097">
        <v>1</v>
      </c>
      <c r="J1097">
        <v>1</v>
      </c>
      <c r="K1097">
        <v>1.69</v>
      </c>
      <c r="L1097" s="1">
        <f t="shared" si="34"/>
        <v>13869.83</v>
      </c>
      <c r="M1097" s="1">
        <f t="shared" si="35"/>
        <v>1.7292696710059299E-2</v>
      </c>
      <c r="N1097" t="s">
        <v>1672</v>
      </c>
    </row>
    <row r="1098" spans="1:14" x14ac:dyDescent="0.25">
      <c r="A1098">
        <v>938</v>
      </c>
      <c r="B1098">
        <v>1</v>
      </c>
      <c r="C1098" t="s">
        <v>12</v>
      </c>
      <c r="D1098" t="s">
        <v>3542</v>
      </c>
      <c r="E1098">
        <v>72</v>
      </c>
      <c r="F1098">
        <v>18848</v>
      </c>
      <c r="G1098">
        <v>1</v>
      </c>
      <c r="H1098">
        <v>1</v>
      </c>
      <c r="I1098">
        <v>1</v>
      </c>
      <c r="J1098">
        <v>1</v>
      </c>
      <c r="K1098">
        <v>0.25</v>
      </c>
      <c r="L1098" s="1">
        <f t="shared" si="34"/>
        <v>4712</v>
      </c>
      <c r="M1098" s="1">
        <f t="shared" si="35"/>
        <v>5.8748511624006506E-3</v>
      </c>
      <c r="N1098" t="s">
        <v>3543</v>
      </c>
    </row>
    <row r="1099" spans="1:14" x14ac:dyDescent="0.25">
      <c r="A1099">
        <v>939</v>
      </c>
      <c r="B1099">
        <v>1</v>
      </c>
      <c r="C1099" t="s">
        <v>12</v>
      </c>
      <c r="D1099" t="s">
        <v>3544</v>
      </c>
      <c r="E1099">
        <v>72</v>
      </c>
      <c r="F1099">
        <v>86842</v>
      </c>
      <c r="G1099">
        <v>3</v>
      </c>
      <c r="H1099">
        <v>3</v>
      </c>
      <c r="I1099">
        <v>1</v>
      </c>
      <c r="J1099">
        <v>1</v>
      </c>
      <c r="K1099">
        <v>0.05</v>
      </c>
      <c r="L1099" s="1">
        <f t="shared" si="34"/>
        <v>4342.1000000000004</v>
      </c>
      <c r="M1099" s="1">
        <f t="shared" si="35"/>
        <v>5.4136653718717892E-3</v>
      </c>
      <c r="N1099" t="s">
        <v>3545</v>
      </c>
    </row>
    <row r="1100" spans="1:14" x14ac:dyDescent="0.25">
      <c r="A1100">
        <v>940</v>
      </c>
      <c r="B1100">
        <v>1</v>
      </c>
      <c r="C1100" t="s">
        <v>12</v>
      </c>
      <c r="D1100" t="s">
        <v>2529</v>
      </c>
      <c r="E1100">
        <v>72</v>
      </c>
      <c r="F1100">
        <v>40805</v>
      </c>
      <c r="G1100">
        <v>3</v>
      </c>
      <c r="H1100">
        <v>3</v>
      </c>
      <c r="I1100">
        <v>2</v>
      </c>
      <c r="J1100">
        <v>2</v>
      </c>
      <c r="K1100">
        <v>0.23</v>
      </c>
      <c r="L1100" s="1">
        <f t="shared" si="34"/>
        <v>9385.15</v>
      </c>
      <c r="M1100" s="1">
        <f t="shared" si="35"/>
        <v>1.170126472555273E-2</v>
      </c>
      <c r="N1100" t="s">
        <v>2530</v>
      </c>
    </row>
    <row r="1101" spans="1:14" x14ac:dyDescent="0.25">
      <c r="A1101">
        <v>941</v>
      </c>
      <c r="B1101">
        <v>1</v>
      </c>
      <c r="C1101" t="s">
        <v>12</v>
      </c>
      <c r="D1101" t="s">
        <v>2397</v>
      </c>
      <c r="E1101">
        <v>72</v>
      </c>
      <c r="F1101">
        <v>57792</v>
      </c>
      <c r="G1101">
        <v>8</v>
      </c>
      <c r="H1101">
        <v>8</v>
      </c>
      <c r="I1101">
        <v>5</v>
      </c>
      <c r="J1101">
        <v>5</v>
      </c>
      <c r="K1101">
        <v>0.44</v>
      </c>
      <c r="L1101" s="1">
        <f t="shared" si="34"/>
        <v>25428.48</v>
      </c>
      <c r="M1101" s="1">
        <f t="shared" si="35"/>
        <v>3.1703848744923963E-2</v>
      </c>
      <c r="N1101" t="s">
        <v>2398</v>
      </c>
    </row>
    <row r="1102" spans="1:14" x14ac:dyDescent="0.25">
      <c r="A1102">
        <v>942</v>
      </c>
      <c r="B1102">
        <v>1</v>
      </c>
      <c r="C1102" t="s">
        <v>12</v>
      </c>
      <c r="D1102" t="s">
        <v>2801</v>
      </c>
      <c r="E1102">
        <v>72</v>
      </c>
      <c r="F1102">
        <v>82362</v>
      </c>
      <c r="G1102">
        <v>4</v>
      </c>
      <c r="H1102">
        <v>4</v>
      </c>
      <c r="I1102">
        <v>2</v>
      </c>
      <c r="J1102">
        <v>2</v>
      </c>
      <c r="K1102">
        <v>0.11</v>
      </c>
      <c r="L1102" s="1">
        <f t="shared" si="34"/>
        <v>9059.82</v>
      </c>
      <c r="M1102" s="1">
        <f t="shared" si="35"/>
        <v>1.1295648144766694E-2</v>
      </c>
      <c r="N1102" t="s">
        <v>2802</v>
      </c>
    </row>
    <row r="1103" spans="1:14" x14ac:dyDescent="0.25">
      <c r="A1103">
        <v>943</v>
      </c>
      <c r="B1103">
        <v>1</v>
      </c>
      <c r="C1103" t="s">
        <v>12</v>
      </c>
      <c r="D1103" t="s">
        <v>1446</v>
      </c>
      <c r="E1103">
        <v>72</v>
      </c>
      <c r="F1103">
        <v>22093</v>
      </c>
      <c r="G1103">
        <v>5</v>
      </c>
      <c r="H1103">
        <v>5</v>
      </c>
      <c r="I1103">
        <v>3</v>
      </c>
      <c r="J1103">
        <v>3</v>
      </c>
      <c r="K1103">
        <v>0.77</v>
      </c>
      <c r="L1103" s="1">
        <f t="shared" si="34"/>
        <v>17011.61</v>
      </c>
      <c r="M1103" s="1">
        <f t="shared" si="35"/>
        <v>2.120982104898271E-2</v>
      </c>
      <c r="N1103" t="s">
        <v>1447</v>
      </c>
    </row>
    <row r="1104" spans="1:14" x14ac:dyDescent="0.25">
      <c r="A1104">
        <v>944</v>
      </c>
      <c r="B1104">
        <v>1</v>
      </c>
      <c r="C1104" t="s">
        <v>12</v>
      </c>
      <c r="D1104" t="s">
        <v>3546</v>
      </c>
      <c r="E1104">
        <v>72</v>
      </c>
      <c r="F1104">
        <v>28882</v>
      </c>
      <c r="G1104">
        <v>2</v>
      </c>
      <c r="H1104">
        <v>2</v>
      </c>
      <c r="I1104">
        <v>1</v>
      </c>
      <c r="J1104">
        <v>1</v>
      </c>
      <c r="K1104">
        <v>0.16</v>
      </c>
      <c r="L1104" s="1">
        <f t="shared" si="34"/>
        <v>4621.12</v>
      </c>
      <c r="M1104" s="1">
        <f t="shared" si="35"/>
        <v>5.7615433369254876E-3</v>
      </c>
      <c r="N1104" t="s">
        <v>3547</v>
      </c>
    </row>
    <row r="1105" spans="1:14" x14ac:dyDescent="0.25">
      <c r="A1105">
        <v>945</v>
      </c>
      <c r="B1105">
        <v>1</v>
      </c>
      <c r="C1105" t="s">
        <v>12</v>
      </c>
      <c r="D1105" t="s">
        <v>3548</v>
      </c>
      <c r="E1105">
        <v>72</v>
      </c>
      <c r="F1105">
        <v>51065</v>
      </c>
      <c r="G1105">
        <v>3</v>
      </c>
      <c r="H1105">
        <v>3</v>
      </c>
      <c r="I1105">
        <v>2</v>
      </c>
      <c r="J1105">
        <v>2</v>
      </c>
      <c r="K1105">
        <v>0.18</v>
      </c>
      <c r="L1105" s="1">
        <f t="shared" si="34"/>
        <v>9191.6999999999989</v>
      </c>
      <c r="M1105" s="1">
        <f t="shared" si="35"/>
        <v>1.146007415735103E-2</v>
      </c>
      <c r="N1105" t="s">
        <v>2544</v>
      </c>
    </row>
    <row r="1106" spans="1:14" x14ac:dyDescent="0.25">
      <c r="A1106">
        <v>946</v>
      </c>
      <c r="B1106">
        <v>1</v>
      </c>
      <c r="C1106" t="s">
        <v>12</v>
      </c>
      <c r="D1106" t="s">
        <v>2200</v>
      </c>
      <c r="E1106">
        <v>72</v>
      </c>
      <c r="F1106">
        <v>37257</v>
      </c>
      <c r="G1106">
        <v>5</v>
      </c>
      <c r="H1106">
        <v>5</v>
      </c>
      <c r="I1106">
        <v>1</v>
      </c>
      <c r="J1106">
        <v>1</v>
      </c>
      <c r="K1106">
        <v>0.25</v>
      </c>
      <c r="L1106" s="1">
        <f t="shared" si="34"/>
        <v>9314.25</v>
      </c>
      <c r="M1106" s="1">
        <f t="shared" si="35"/>
        <v>1.1612867665405403E-2</v>
      </c>
      <c r="N1106" t="s">
        <v>2201</v>
      </c>
    </row>
    <row r="1107" spans="1:14" x14ac:dyDescent="0.25">
      <c r="A1107">
        <v>947</v>
      </c>
      <c r="B1107">
        <v>1</v>
      </c>
      <c r="C1107" t="s">
        <v>12</v>
      </c>
      <c r="D1107" t="s">
        <v>2451</v>
      </c>
      <c r="E1107">
        <v>71</v>
      </c>
      <c r="F1107">
        <v>64854</v>
      </c>
      <c r="G1107">
        <v>4</v>
      </c>
      <c r="H1107">
        <v>4</v>
      </c>
      <c r="I1107">
        <v>3</v>
      </c>
      <c r="J1107">
        <v>3</v>
      </c>
      <c r="K1107">
        <v>0.22</v>
      </c>
      <c r="L1107" s="1">
        <f t="shared" si="34"/>
        <v>14267.88</v>
      </c>
      <c r="M1107" s="1">
        <f t="shared" si="35"/>
        <v>1.7788979499786289E-2</v>
      </c>
      <c r="N1107" t="s">
        <v>2452</v>
      </c>
    </row>
    <row r="1108" spans="1:14" x14ac:dyDescent="0.25">
      <c r="A1108">
        <v>948</v>
      </c>
      <c r="B1108">
        <v>1</v>
      </c>
      <c r="C1108" t="s">
        <v>12</v>
      </c>
      <c r="D1108" t="s">
        <v>2112</v>
      </c>
      <c r="E1108">
        <v>71</v>
      </c>
      <c r="F1108">
        <v>78032</v>
      </c>
      <c r="G1108">
        <v>1</v>
      </c>
      <c r="H1108">
        <v>1</v>
      </c>
      <c r="I1108">
        <v>1</v>
      </c>
      <c r="J1108">
        <v>1</v>
      </c>
      <c r="K1108">
        <v>0.06</v>
      </c>
      <c r="L1108" s="1">
        <f t="shared" si="34"/>
        <v>4681.92</v>
      </c>
      <c r="M1108" s="1">
        <f t="shared" si="35"/>
        <v>5.8373478680532375E-3</v>
      </c>
      <c r="N1108" t="s">
        <v>2113</v>
      </c>
    </row>
    <row r="1109" spans="1:14" x14ac:dyDescent="0.25">
      <c r="A1109">
        <v>949</v>
      </c>
      <c r="B1109">
        <v>1</v>
      </c>
      <c r="C1109" t="s">
        <v>12</v>
      </c>
      <c r="D1109" t="s">
        <v>1609</v>
      </c>
      <c r="E1109">
        <v>71</v>
      </c>
      <c r="F1109">
        <v>15349</v>
      </c>
      <c r="G1109">
        <v>2</v>
      </c>
      <c r="H1109">
        <v>2</v>
      </c>
      <c r="I1109">
        <v>1</v>
      </c>
      <c r="J1109">
        <v>1</v>
      </c>
      <c r="K1109">
        <v>0.31</v>
      </c>
      <c r="L1109" s="1">
        <f t="shared" si="34"/>
        <v>4758.1899999999996</v>
      </c>
      <c r="M1109" s="1">
        <f t="shared" si="35"/>
        <v>5.9324401639268146E-3</v>
      </c>
      <c r="N1109" t="s">
        <v>1610</v>
      </c>
    </row>
    <row r="1110" spans="1:14" x14ac:dyDescent="0.25">
      <c r="A1110">
        <v>950</v>
      </c>
      <c r="B1110">
        <v>1</v>
      </c>
      <c r="C1110" t="s">
        <v>12</v>
      </c>
      <c r="D1110" t="s">
        <v>3549</v>
      </c>
      <c r="E1110">
        <v>71</v>
      </c>
      <c r="F1110">
        <v>68458</v>
      </c>
      <c r="G1110">
        <v>2</v>
      </c>
      <c r="H1110">
        <v>2</v>
      </c>
      <c r="I1110">
        <v>1</v>
      </c>
      <c r="J1110">
        <v>1</v>
      </c>
      <c r="K1110">
        <v>0.06</v>
      </c>
      <c r="L1110" s="1">
        <f t="shared" si="34"/>
        <v>4107.4799999999996</v>
      </c>
      <c r="M1110" s="1">
        <f t="shared" si="35"/>
        <v>5.1211446631021697E-3</v>
      </c>
      <c r="N1110" t="s">
        <v>3550</v>
      </c>
    </row>
    <row r="1111" spans="1:14" x14ac:dyDescent="0.25">
      <c r="A1111">
        <v>951</v>
      </c>
      <c r="B1111">
        <v>1</v>
      </c>
      <c r="C1111" t="s">
        <v>12</v>
      </c>
      <c r="D1111" t="s">
        <v>3551</v>
      </c>
      <c r="E1111">
        <v>71</v>
      </c>
      <c r="F1111">
        <v>50583</v>
      </c>
      <c r="G1111">
        <v>2</v>
      </c>
      <c r="H1111">
        <v>2</v>
      </c>
      <c r="I1111">
        <v>1</v>
      </c>
      <c r="J1111">
        <v>1</v>
      </c>
      <c r="K1111">
        <v>0.09</v>
      </c>
      <c r="L1111" s="1">
        <f t="shared" si="34"/>
        <v>4552.47</v>
      </c>
      <c r="M1111" s="1">
        <f t="shared" si="35"/>
        <v>5.6759515431439077E-3</v>
      </c>
      <c r="N1111" t="s">
        <v>3552</v>
      </c>
    </row>
    <row r="1112" spans="1:14" x14ac:dyDescent="0.25">
      <c r="A1112">
        <v>952</v>
      </c>
      <c r="B1112">
        <v>1</v>
      </c>
      <c r="C1112" t="s">
        <v>12</v>
      </c>
      <c r="D1112" t="s">
        <v>2298</v>
      </c>
      <c r="E1112">
        <v>71</v>
      </c>
      <c r="F1112">
        <v>44021</v>
      </c>
      <c r="G1112">
        <v>2</v>
      </c>
      <c r="H1112">
        <v>2</v>
      </c>
      <c r="I1112">
        <v>2</v>
      </c>
      <c r="J1112">
        <v>2</v>
      </c>
      <c r="K1112">
        <v>0.21</v>
      </c>
      <c r="L1112" s="1">
        <f t="shared" si="34"/>
        <v>9244.41</v>
      </c>
      <c r="M1112" s="1">
        <f t="shared" si="35"/>
        <v>1.1525792197412605E-2</v>
      </c>
      <c r="N1112" t="s">
        <v>2299</v>
      </c>
    </row>
    <row r="1113" spans="1:14" x14ac:dyDescent="0.25">
      <c r="A1113">
        <v>953</v>
      </c>
      <c r="B1113">
        <v>1</v>
      </c>
      <c r="C1113" t="s">
        <v>12</v>
      </c>
      <c r="D1113" t="s">
        <v>1848</v>
      </c>
      <c r="E1113">
        <v>71</v>
      </c>
      <c r="F1113">
        <v>25029</v>
      </c>
      <c r="G1113">
        <v>2</v>
      </c>
      <c r="H1113">
        <v>2</v>
      </c>
      <c r="I1113">
        <v>1</v>
      </c>
      <c r="J1113">
        <v>1</v>
      </c>
      <c r="K1113">
        <v>0.18</v>
      </c>
      <c r="L1113" s="1">
        <f t="shared" si="34"/>
        <v>4505.22</v>
      </c>
      <c r="M1113" s="1">
        <f t="shared" si="35"/>
        <v>5.6170409494632131E-3</v>
      </c>
      <c r="N1113" t="s">
        <v>1849</v>
      </c>
    </row>
    <row r="1114" spans="1:14" x14ac:dyDescent="0.25">
      <c r="A1114">
        <v>954</v>
      </c>
      <c r="B1114">
        <v>1</v>
      </c>
      <c r="C1114" t="s">
        <v>12</v>
      </c>
      <c r="D1114" t="s">
        <v>3553</v>
      </c>
      <c r="E1114">
        <v>71</v>
      </c>
      <c r="F1114">
        <v>234996</v>
      </c>
      <c r="G1114">
        <v>4</v>
      </c>
      <c r="H1114">
        <v>4</v>
      </c>
      <c r="I1114">
        <v>3</v>
      </c>
      <c r="J1114">
        <v>3</v>
      </c>
      <c r="K1114">
        <v>0.06</v>
      </c>
      <c r="L1114" s="1">
        <f t="shared" si="34"/>
        <v>14099.76</v>
      </c>
      <c r="M1114" s="1">
        <f t="shared" si="35"/>
        <v>1.7579369996937651E-2</v>
      </c>
      <c r="N1114" t="s">
        <v>3554</v>
      </c>
    </row>
    <row r="1115" spans="1:14" x14ac:dyDescent="0.25">
      <c r="A1115">
        <v>955</v>
      </c>
      <c r="B1115">
        <v>1</v>
      </c>
      <c r="C1115" t="s">
        <v>12</v>
      </c>
      <c r="D1115" t="s">
        <v>3555</v>
      </c>
      <c r="E1115">
        <v>71</v>
      </c>
      <c r="F1115">
        <v>41618</v>
      </c>
      <c r="G1115">
        <v>3</v>
      </c>
      <c r="H1115">
        <v>3</v>
      </c>
      <c r="I1115">
        <v>3</v>
      </c>
      <c r="J1115">
        <v>3</v>
      </c>
      <c r="K1115">
        <v>0.36</v>
      </c>
      <c r="L1115" s="1">
        <f t="shared" si="34"/>
        <v>14982.48</v>
      </c>
      <c r="M1115" s="1">
        <f t="shared" si="35"/>
        <v>1.8679932097547643E-2</v>
      </c>
      <c r="N1115" t="s">
        <v>3556</v>
      </c>
    </row>
    <row r="1116" spans="1:14" x14ac:dyDescent="0.25">
      <c r="A1116">
        <v>956</v>
      </c>
      <c r="B1116">
        <v>1</v>
      </c>
      <c r="C1116" t="s">
        <v>12</v>
      </c>
      <c r="D1116" t="s">
        <v>2545</v>
      </c>
      <c r="E1116">
        <v>70</v>
      </c>
      <c r="F1116">
        <v>24375</v>
      </c>
      <c r="G1116">
        <v>2</v>
      </c>
      <c r="H1116">
        <v>2</v>
      </c>
      <c r="I1116">
        <v>1</v>
      </c>
      <c r="J1116">
        <v>1</v>
      </c>
      <c r="K1116">
        <v>0.19</v>
      </c>
      <c r="L1116" s="1">
        <f t="shared" si="34"/>
        <v>4631.25</v>
      </c>
      <c r="M1116" s="1">
        <f t="shared" si="35"/>
        <v>5.7741732694966078E-3</v>
      </c>
      <c r="N1116" t="s">
        <v>2546</v>
      </c>
    </row>
    <row r="1117" spans="1:14" x14ac:dyDescent="0.25">
      <c r="A1117">
        <v>957</v>
      </c>
      <c r="B1117">
        <v>1</v>
      </c>
      <c r="C1117" t="s">
        <v>12</v>
      </c>
      <c r="D1117" t="s">
        <v>3557</v>
      </c>
      <c r="E1117">
        <v>70</v>
      </c>
      <c r="F1117">
        <v>121086</v>
      </c>
      <c r="G1117">
        <v>1</v>
      </c>
      <c r="H1117">
        <v>1</v>
      </c>
      <c r="I1117">
        <v>1</v>
      </c>
      <c r="J1117">
        <v>1</v>
      </c>
      <c r="K1117">
        <v>0.04</v>
      </c>
      <c r="L1117" s="1">
        <f t="shared" si="34"/>
        <v>4843.4400000000005</v>
      </c>
      <c r="M1117" s="1">
        <f t="shared" si="35"/>
        <v>6.0387285895623539E-3</v>
      </c>
      <c r="N1117" t="s">
        <v>3558</v>
      </c>
    </row>
    <row r="1118" spans="1:14" x14ac:dyDescent="0.25">
      <c r="A1118">
        <v>958</v>
      </c>
      <c r="B1118">
        <v>1</v>
      </c>
      <c r="C1118" t="s">
        <v>12</v>
      </c>
      <c r="D1118" t="s">
        <v>2797</v>
      </c>
      <c r="E1118">
        <v>70</v>
      </c>
      <c r="F1118">
        <v>32823</v>
      </c>
      <c r="G1118">
        <v>3</v>
      </c>
      <c r="H1118">
        <v>3</v>
      </c>
      <c r="I1118">
        <v>1</v>
      </c>
      <c r="J1118">
        <v>1</v>
      </c>
      <c r="K1118">
        <v>0.14000000000000001</v>
      </c>
      <c r="L1118" s="1">
        <f t="shared" si="34"/>
        <v>4595.22</v>
      </c>
      <c r="M1118" s="1">
        <f t="shared" si="35"/>
        <v>5.7292516040931066E-3</v>
      </c>
      <c r="N1118" t="s">
        <v>2798</v>
      </c>
    </row>
    <row r="1119" spans="1:14" x14ac:dyDescent="0.25">
      <c r="A1119">
        <v>959</v>
      </c>
      <c r="B1119">
        <v>1</v>
      </c>
      <c r="C1119" t="s">
        <v>12</v>
      </c>
      <c r="D1119" t="s">
        <v>1615</v>
      </c>
      <c r="E1119">
        <v>70</v>
      </c>
      <c r="F1119">
        <v>19088</v>
      </c>
      <c r="G1119">
        <v>2</v>
      </c>
      <c r="H1119">
        <v>2</v>
      </c>
      <c r="I1119">
        <v>1</v>
      </c>
      <c r="J1119">
        <v>1</v>
      </c>
      <c r="K1119">
        <v>0.24</v>
      </c>
      <c r="L1119" s="1">
        <f t="shared" si="34"/>
        <v>4581.12</v>
      </c>
      <c r="M1119" s="1">
        <f t="shared" si="35"/>
        <v>5.7116719348677568E-3</v>
      </c>
      <c r="N1119" t="s">
        <v>1616</v>
      </c>
    </row>
    <row r="1120" spans="1:14" x14ac:dyDescent="0.25">
      <c r="A1120">
        <v>960</v>
      </c>
      <c r="B1120">
        <v>1</v>
      </c>
      <c r="C1120" t="s">
        <v>12</v>
      </c>
      <c r="D1120" t="s">
        <v>2733</v>
      </c>
      <c r="E1120">
        <v>69</v>
      </c>
      <c r="F1120">
        <v>40856</v>
      </c>
      <c r="G1120">
        <v>3</v>
      </c>
      <c r="H1120">
        <v>3</v>
      </c>
      <c r="I1120">
        <v>2</v>
      </c>
      <c r="J1120">
        <v>2</v>
      </c>
      <c r="K1120">
        <v>0.23</v>
      </c>
      <c r="L1120" s="1">
        <f t="shared" si="34"/>
        <v>9396.880000000001</v>
      </c>
      <c r="M1120" s="1">
        <f t="shared" si="35"/>
        <v>1.1715889514206162E-2</v>
      </c>
      <c r="N1120" t="s">
        <v>2734</v>
      </c>
    </row>
    <row r="1121" spans="1:14" x14ac:dyDescent="0.25">
      <c r="A1121">
        <v>961</v>
      </c>
      <c r="B1121">
        <v>1</v>
      </c>
      <c r="C1121" t="s">
        <v>12</v>
      </c>
      <c r="D1121" t="s">
        <v>2034</v>
      </c>
      <c r="E1121">
        <v>69</v>
      </c>
      <c r="F1121">
        <v>33847</v>
      </c>
      <c r="G1121">
        <v>2</v>
      </c>
      <c r="H1121">
        <v>2</v>
      </c>
      <c r="I1121">
        <v>1</v>
      </c>
      <c r="J1121">
        <v>1</v>
      </c>
      <c r="K1121">
        <v>0.13</v>
      </c>
      <c r="L1121" s="1">
        <f t="shared" si="34"/>
        <v>4400.1100000000006</v>
      </c>
      <c r="M1121" s="1">
        <f t="shared" si="35"/>
        <v>5.4859913727060127E-3</v>
      </c>
      <c r="N1121" t="s">
        <v>2035</v>
      </c>
    </row>
    <row r="1122" spans="1:14" x14ac:dyDescent="0.25">
      <c r="A1122">
        <v>962</v>
      </c>
      <c r="B1122">
        <v>1</v>
      </c>
      <c r="C1122" t="s">
        <v>12</v>
      </c>
      <c r="D1122" t="s">
        <v>153</v>
      </c>
      <c r="E1122">
        <v>69</v>
      </c>
      <c r="F1122">
        <v>15738</v>
      </c>
      <c r="G1122">
        <v>2</v>
      </c>
      <c r="H1122">
        <v>2</v>
      </c>
      <c r="I1122">
        <v>1</v>
      </c>
      <c r="J1122">
        <v>1</v>
      </c>
      <c r="K1122">
        <v>0.3</v>
      </c>
      <c r="L1122" s="1">
        <f t="shared" si="34"/>
        <v>4721.3999999999996</v>
      </c>
      <c r="M1122" s="1">
        <f t="shared" si="35"/>
        <v>5.8865709418842171E-3</v>
      </c>
      <c r="N1122" t="s">
        <v>154</v>
      </c>
    </row>
    <row r="1123" spans="1:14" x14ac:dyDescent="0.25">
      <c r="A1123">
        <v>963</v>
      </c>
      <c r="B1123">
        <v>1</v>
      </c>
      <c r="C1123" t="s">
        <v>12</v>
      </c>
      <c r="D1123" t="s">
        <v>3559</v>
      </c>
      <c r="E1123">
        <v>69</v>
      </c>
      <c r="F1123">
        <v>45567</v>
      </c>
      <c r="G1123">
        <v>1</v>
      </c>
      <c r="H1123">
        <v>1</v>
      </c>
      <c r="I1123">
        <v>1</v>
      </c>
      <c r="J1123">
        <v>1</v>
      </c>
      <c r="K1123">
        <v>0.1</v>
      </c>
      <c r="L1123" s="1">
        <f t="shared" si="34"/>
        <v>4556.7</v>
      </c>
      <c r="M1123" s="1">
        <f t="shared" si="35"/>
        <v>5.6812254439115115E-3</v>
      </c>
      <c r="N1123" t="s">
        <v>3560</v>
      </c>
    </row>
    <row r="1124" spans="1:14" x14ac:dyDescent="0.25">
      <c r="A1124">
        <v>964</v>
      </c>
      <c r="B1124">
        <v>1</v>
      </c>
      <c r="C1124" t="s">
        <v>12</v>
      </c>
      <c r="D1124" t="s">
        <v>2126</v>
      </c>
      <c r="E1124">
        <v>69</v>
      </c>
      <c r="F1124">
        <v>44984</v>
      </c>
      <c r="G1124">
        <v>3</v>
      </c>
      <c r="H1124">
        <v>3</v>
      </c>
      <c r="I1124">
        <v>1</v>
      </c>
      <c r="J1124">
        <v>1</v>
      </c>
      <c r="K1124">
        <v>0.1</v>
      </c>
      <c r="L1124" s="1">
        <f t="shared" si="34"/>
        <v>4498.4000000000005</v>
      </c>
      <c r="M1124" s="1">
        <f t="shared" si="35"/>
        <v>5.6085378754123713E-3</v>
      </c>
      <c r="N1124" t="s">
        <v>2127</v>
      </c>
    </row>
    <row r="1125" spans="1:14" x14ac:dyDescent="0.25">
      <c r="A1125">
        <v>965</v>
      </c>
      <c r="B1125">
        <v>1</v>
      </c>
      <c r="C1125" t="s">
        <v>12</v>
      </c>
      <c r="D1125" t="s">
        <v>3561</v>
      </c>
      <c r="E1125">
        <v>69</v>
      </c>
      <c r="F1125">
        <v>60652</v>
      </c>
      <c r="G1125">
        <v>1</v>
      </c>
      <c r="H1125">
        <v>1</v>
      </c>
      <c r="I1125">
        <v>1</v>
      </c>
      <c r="J1125">
        <v>1</v>
      </c>
      <c r="K1125">
        <v>7.0000000000000007E-2</v>
      </c>
      <c r="L1125" s="1">
        <f t="shared" si="34"/>
        <v>4245.6400000000003</v>
      </c>
      <c r="M1125" s="1">
        <f t="shared" si="35"/>
        <v>5.2934004858095716E-3</v>
      </c>
      <c r="N1125" t="s">
        <v>3562</v>
      </c>
    </row>
    <row r="1126" spans="1:14" x14ac:dyDescent="0.25">
      <c r="A1126">
        <v>966</v>
      </c>
      <c r="B1126">
        <v>1</v>
      </c>
      <c r="C1126" t="s">
        <v>12</v>
      </c>
      <c r="D1126" t="s">
        <v>3563</v>
      </c>
      <c r="E1126">
        <v>69</v>
      </c>
      <c r="F1126">
        <v>12237</v>
      </c>
      <c r="G1126">
        <v>2</v>
      </c>
      <c r="H1126">
        <v>2</v>
      </c>
      <c r="I1126">
        <v>1</v>
      </c>
      <c r="J1126">
        <v>1</v>
      </c>
      <c r="K1126">
        <v>0.4</v>
      </c>
      <c r="L1126" s="1">
        <f t="shared" si="34"/>
        <v>4894.8</v>
      </c>
      <c r="M1126" s="1">
        <f t="shared" si="35"/>
        <v>6.1027634698044798E-3</v>
      </c>
      <c r="N1126" t="s">
        <v>3564</v>
      </c>
    </row>
    <row r="1127" spans="1:14" x14ac:dyDescent="0.25">
      <c r="A1127">
        <v>967</v>
      </c>
      <c r="B1127">
        <v>1</v>
      </c>
      <c r="C1127" t="s">
        <v>12</v>
      </c>
      <c r="D1127" t="s">
        <v>2585</v>
      </c>
      <c r="E1127">
        <v>69</v>
      </c>
      <c r="F1127">
        <v>11188</v>
      </c>
      <c r="G1127">
        <v>3</v>
      </c>
      <c r="H1127">
        <v>3</v>
      </c>
      <c r="I1127">
        <v>1</v>
      </c>
      <c r="J1127">
        <v>1</v>
      </c>
      <c r="K1127">
        <v>0.44</v>
      </c>
      <c r="L1127" s="1">
        <f t="shared" si="34"/>
        <v>4922.72</v>
      </c>
      <c r="M1127" s="1">
        <f t="shared" si="35"/>
        <v>6.1375737084407751E-3</v>
      </c>
      <c r="N1127" t="s">
        <v>2586</v>
      </c>
    </row>
    <row r="1128" spans="1:14" x14ac:dyDescent="0.25">
      <c r="A1128">
        <v>968</v>
      </c>
      <c r="B1128">
        <v>1</v>
      </c>
      <c r="C1128" t="s">
        <v>12</v>
      </c>
      <c r="D1128" t="s">
        <v>3565</v>
      </c>
      <c r="E1128">
        <v>69</v>
      </c>
      <c r="F1128">
        <v>33253</v>
      </c>
      <c r="G1128">
        <v>2</v>
      </c>
      <c r="H1128">
        <v>2</v>
      </c>
      <c r="I1128">
        <v>2</v>
      </c>
      <c r="J1128">
        <v>2</v>
      </c>
      <c r="K1128">
        <v>0.28999999999999998</v>
      </c>
      <c r="L1128" s="1">
        <f t="shared" si="34"/>
        <v>9643.369999999999</v>
      </c>
      <c r="M1128" s="1">
        <f t="shared" si="35"/>
        <v>1.2023209561536409E-2</v>
      </c>
      <c r="N1128" t="s">
        <v>3566</v>
      </c>
    </row>
    <row r="1129" spans="1:14" x14ac:dyDescent="0.25">
      <c r="A1129">
        <v>969</v>
      </c>
      <c r="B1129">
        <v>1</v>
      </c>
      <c r="C1129" t="s">
        <v>12</v>
      </c>
      <c r="D1129" t="s">
        <v>3567</v>
      </c>
      <c r="E1129">
        <v>69</v>
      </c>
      <c r="F1129">
        <v>54170</v>
      </c>
      <c r="G1129">
        <v>3</v>
      </c>
      <c r="H1129">
        <v>3</v>
      </c>
      <c r="I1129">
        <v>2</v>
      </c>
      <c r="J1129">
        <v>2</v>
      </c>
      <c r="K1129">
        <v>0.17</v>
      </c>
      <c r="L1129" s="1">
        <f t="shared" si="34"/>
        <v>9208.9000000000015</v>
      </c>
      <c r="M1129" s="1">
        <f t="shared" si="35"/>
        <v>1.1481518860235858E-2</v>
      </c>
      <c r="N1129" t="s">
        <v>3568</v>
      </c>
    </row>
    <row r="1130" spans="1:14" x14ac:dyDescent="0.25">
      <c r="A1130">
        <v>970</v>
      </c>
      <c r="B1130">
        <v>1</v>
      </c>
      <c r="C1130" t="s">
        <v>12</v>
      </c>
      <c r="D1130" t="s">
        <v>1324</v>
      </c>
      <c r="E1130">
        <v>68</v>
      </c>
      <c r="F1130">
        <v>15339</v>
      </c>
      <c r="G1130">
        <v>4</v>
      </c>
      <c r="H1130">
        <v>4</v>
      </c>
      <c r="I1130">
        <v>1</v>
      </c>
      <c r="J1130">
        <v>1</v>
      </c>
      <c r="K1130">
        <v>0.31</v>
      </c>
      <c r="L1130" s="1">
        <f t="shared" si="34"/>
        <v>4755.09</v>
      </c>
      <c r="M1130" s="1">
        <f t="shared" si="35"/>
        <v>5.9285751302673413E-3</v>
      </c>
      <c r="N1130" t="s">
        <v>1325</v>
      </c>
    </row>
    <row r="1131" spans="1:14" x14ac:dyDescent="0.25">
      <c r="A1131">
        <v>971</v>
      </c>
      <c r="B1131">
        <v>1</v>
      </c>
      <c r="C1131" t="s">
        <v>12</v>
      </c>
      <c r="D1131" t="s">
        <v>3569</v>
      </c>
      <c r="E1131">
        <v>68</v>
      </c>
      <c r="F1131">
        <v>47638</v>
      </c>
      <c r="G1131">
        <v>2</v>
      </c>
      <c r="H1131">
        <v>2</v>
      </c>
      <c r="I1131">
        <v>2</v>
      </c>
      <c r="J1131">
        <v>2</v>
      </c>
      <c r="K1131">
        <v>0.19</v>
      </c>
      <c r="L1131" s="1">
        <f t="shared" si="34"/>
        <v>9051.2199999999993</v>
      </c>
      <c r="M1131" s="1">
        <f t="shared" si="35"/>
        <v>1.1284925793324281E-2</v>
      </c>
      <c r="N1131" t="s">
        <v>3570</v>
      </c>
    </row>
    <row r="1132" spans="1:14" x14ac:dyDescent="0.25">
      <c r="A1132">
        <v>972</v>
      </c>
      <c r="B1132">
        <v>1</v>
      </c>
      <c r="C1132" t="s">
        <v>12</v>
      </c>
      <c r="D1132" t="s">
        <v>3571</v>
      </c>
      <c r="E1132">
        <v>68</v>
      </c>
      <c r="F1132">
        <v>40396</v>
      </c>
      <c r="G1132">
        <v>4</v>
      </c>
      <c r="H1132">
        <v>4</v>
      </c>
      <c r="I1132">
        <v>2</v>
      </c>
      <c r="J1132">
        <v>2</v>
      </c>
      <c r="K1132">
        <v>0.23</v>
      </c>
      <c r="L1132" s="1">
        <f t="shared" si="34"/>
        <v>9291.08</v>
      </c>
      <c r="M1132" s="1">
        <f t="shared" si="35"/>
        <v>1.1583979655763464E-2</v>
      </c>
      <c r="N1132" t="s">
        <v>2333</v>
      </c>
    </row>
    <row r="1133" spans="1:14" x14ac:dyDescent="0.25">
      <c r="A1133">
        <v>973</v>
      </c>
      <c r="B1133">
        <v>1</v>
      </c>
      <c r="C1133" t="s">
        <v>12</v>
      </c>
      <c r="D1133" t="s">
        <v>3572</v>
      </c>
      <c r="E1133">
        <v>68</v>
      </c>
      <c r="F1133">
        <v>38314</v>
      </c>
      <c r="G1133">
        <v>5</v>
      </c>
      <c r="H1133">
        <v>5</v>
      </c>
      <c r="I1133">
        <v>3</v>
      </c>
      <c r="J1133">
        <v>3</v>
      </c>
      <c r="K1133">
        <v>0.39</v>
      </c>
      <c r="L1133" s="1">
        <f t="shared" si="34"/>
        <v>14942.460000000001</v>
      </c>
      <c r="M1133" s="1">
        <f t="shared" si="35"/>
        <v>1.8630035759788884E-2</v>
      </c>
      <c r="N1133" t="s">
        <v>3573</v>
      </c>
    </row>
    <row r="1134" spans="1:14" x14ac:dyDescent="0.25">
      <c r="A1134">
        <v>974</v>
      </c>
      <c r="B1134">
        <v>1</v>
      </c>
      <c r="C1134" t="s">
        <v>12</v>
      </c>
      <c r="D1134" t="s">
        <v>1454</v>
      </c>
      <c r="E1134">
        <v>68</v>
      </c>
      <c r="F1134">
        <v>12387</v>
      </c>
      <c r="G1134">
        <v>1</v>
      </c>
      <c r="H1134">
        <v>1</v>
      </c>
      <c r="I1134">
        <v>1</v>
      </c>
      <c r="J1134">
        <v>1</v>
      </c>
      <c r="K1134">
        <v>0.39</v>
      </c>
      <c r="L1134" s="1">
        <f t="shared" si="34"/>
        <v>4830.93</v>
      </c>
      <c r="M1134" s="1">
        <f t="shared" si="35"/>
        <v>6.0231313085687983E-3</v>
      </c>
      <c r="N1134" t="s">
        <v>1455</v>
      </c>
    </row>
    <row r="1135" spans="1:14" x14ac:dyDescent="0.25">
      <c r="A1135">
        <v>975</v>
      </c>
      <c r="B1135">
        <v>1</v>
      </c>
      <c r="C1135" t="s">
        <v>12</v>
      </c>
      <c r="D1135" t="s">
        <v>3574</v>
      </c>
      <c r="E1135">
        <v>68</v>
      </c>
      <c r="F1135">
        <v>38041</v>
      </c>
      <c r="G1135">
        <v>2</v>
      </c>
      <c r="H1135">
        <v>2</v>
      </c>
      <c r="I1135">
        <v>2</v>
      </c>
      <c r="J1135">
        <v>2</v>
      </c>
      <c r="K1135">
        <v>0.25</v>
      </c>
      <c r="L1135" s="1">
        <f t="shared" si="34"/>
        <v>9510.25</v>
      </c>
      <c r="M1135" s="1">
        <f t="shared" si="35"/>
        <v>1.1857237535488282E-2</v>
      </c>
      <c r="N1135" t="s">
        <v>3575</v>
      </c>
    </row>
    <row r="1136" spans="1:14" x14ac:dyDescent="0.25">
      <c r="A1136">
        <v>976</v>
      </c>
      <c r="B1136">
        <v>1</v>
      </c>
      <c r="C1136" t="s">
        <v>12</v>
      </c>
      <c r="D1136" t="s">
        <v>3576</v>
      </c>
      <c r="E1136">
        <v>68</v>
      </c>
      <c r="F1136">
        <v>34242</v>
      </c>
      <c r="G1136">
        <v>3</v>
      </c>
      <c r="H1136">
        <v>3</v>
      </c>
      <c r="I1136">
        <v>2</v>
      </c>
      <c r="J1136">
        <v>2</v>
      </c>
      <c r="K1136">
        <v>0.28000000000000003</v>
      </c>
      <c r="L1136" s="1">
        <f t="shared" si="34"/>
        <v>9587.76</v>
      </c>
      <c r="M1136" s="1">
        <f t="shared" si="35"/>
        <v>1.195387584482565E-2</v>
      </c>
      <c r="N1136" t="s">
        <v>3577</v>
      </c>
    </row>
    <row r="1137" spans="1:14" x14ac:dyDescent="0.25">
      <c r="A1137">
        <v>977</v>
      </c>
      <c r="B1137">
        <v>1</v>
      </c>
      <c r="C1137" t="s">
        <v>12</v>
      </c>
      <c r="D1137" t="s">
        <v>3578</v>
      </c>
      <c r="E1137">
        <v>67</v>
      </c>
      <c r="F1137">
        <v>78514</v>
      </c>
      <c r="G1137">
        <v>2</v>
      </c>
      <c r="H1137">
        <v>2</v>
      </c>
      <c r="I1137">
        <v>1</v>
      </c>
      <c r="J1137">
        <v>1</v>
      </c>
      <c r="K1137">
        <v>0.06</v>
      </c>
      <c r="L1137" s="1">
        <f t="shared" si="34"/>
        <v>4710.84</v>
      </c>
      <c r="M1137" s="1">
        <f t="shared" si="35"/>
        <v>5.8734048917409767E-3</v>
      </c>
      <c r="N1137" t="s">
        <v>3579</v>
      </c>
    </row>
    <row r="1138" spans="1:14" x14ac:dyDescent="0.25">
      <c r="A1138">
        <v>978</v>
      </c>
      <c r="B1138">
        <v>1</v>
      </c>
      <c r="C1138" t="s">
        <v>12</v>
      </c>
      <c r="D1138" t="s">
        <v>3580</v>
      </c>
      <c r="E1138">
        <v>67</v>
      </c>
      <c r="F1138">
        <v>43766</v>
      </c>
      <c r="G1138">
        <v>1</v>
      </c>
      <c r="H1138">
        <v>1</v>
      </c>
      <c r="I1138">
        <v>1</v>
      </c>
      <c r="J1138">
        <v>1</v>
      </c>
      <c r="K1138">
        <v>0.1</v>
      </c>
      <c r="L1138" s="1">
        <f t="shared" si="34"/>
        <v>4376.6000000000004</v>
      </c>
      <c r="M1138" s="1">
        <f t="shared" si="35"/>
        <v>5.4566794561465813E-3</v>
      </c>
      <c r="N1138" t="s">
        <v>3581</v>
      </c>
    </row>
    <row r="1139" spans="1:14" x14ac:dyDescent="0.25">
      <c r="A1139">
        <v>979</v>
      </c>
      <c r="B1139">
        <v>1</v>
      </c>
      <c r="C1139" t="s">
        <v>12</v>
      </c>
      <c r="D1139" t="s">
        <v>2499</v>
      </c>
      <c r="E1139">
        <v>67</v>
      </c>
      <c r="F1139">
        <v>31332</v>
      </c>
      <c r="G1139">
        <v>3</v>
      </c>
      <c r="H1139">
        <v>3</v>
      </c>
      <c r="I1139">
        <v>2</v>
      </c>
      <c r="J1139">
        <v>2</v>
      </c>
      <c r="K1139">
        <v>0.31</v>
      </c>
      <c r="L1139" s="1">
        <f t="shared" si="34"/>
        <v>9712.92</v>
      </c>
      <c r="M1139" s="1">
        <f t="shared" si="35"/>
        <v>1.2109923461864288E-2</v>
      </c>
      <c r="N1139" t="s">
        <v>2500</v>
      </c>
    </row>
    <row r="1140" spans="1:14" x14ac:dyDescent="0.25">
      <c r="A1140">
        <v>980</v>
      </c>
      <c r="B1140">
        <v>1</v>
      </c>
      <c r="C1140" t="s">
        <v>12</v>
      </c>
      <c r="D1140" t="s">
        <v>2852</v>
      </c>
      <c r="E1140">
        <v>67</v>
      </c>
      <c r="F1140">
        <v>56916</v>
      </c>
      <c r="G1140">
        <v>2</v>
      </c>
      <c r="H1140">
        <v>2</v>
      </c>
      <c r="I1140">
        <v>2</v>
      </c>
      <c r="J1140">
        <v>2</v>
      </c>
      <c r="K1140">
        <v>0.16</v>
      </c>
      <c r="L1140" s="1">
        <f t="shared" si="34"/>
        <v>9106.56</v>
      </c>
      <c r="M1140" s="1">
        <f t="shared" si="35"/>
        <v>1.1353922878071153E-2</v>
      </c>
      <c r="N1140" t="s">
        <v>2853</v>
      </c>
    </row>
    <row r="1141" spans="1:14" x14ac:dyDescent="0.25">
      <c r="A1141">
        <v>981</v>
      </c>
      <c r="B1141">
        <v>1</v>
      </c>
      <c r="C1141" t="s">
        <v>12</v>
      </c>
      <c r="D1141" t="s">
        <v>3582</v>
      </c>
      <c r="E1141">
        <v>67</v>
      </c>
      <c r="F1141">
        <v>43288</v>
      </c>
      <c r="G1141">
        <v>4</v>
      </c>
      <c r="H1141">
        <v>4</v>
      </c>
      <c r="I1141">
        <v>3</v>
      </c>
      <c r="J1141">
        <v>3</v>
      </c>
      <c r="K1141">
        <v>0.34</v>
      </c>
      <c r="L1141" s="1">
        <f t="shared" si="34"/>
        <v>14717.920000000002</v>
      </c>
      <c r="M1141" s="1">
        <f t="shared" si="35"/>
        <v>1.8350082644337819E-2</v>
      </c>
      <c r="N1141" t="s">
        <v>3583</v>
      </c>
    </row>
    <row r="1142" spans="1:14" x14ac:dyDescent="0.25">
      <c r="A1142">
        <v>982</v>
      </c>
      <c r="B1142">
        <v>1</v>
      </c>
      <c r="C1142" t="s">
        <v>12</v>
      </c>
      <c r="D1142" t="s">
        <v>2635</v>
      </c>
      <c r="E1142">
        <v>67</v>
      </c>
      <c r="F1142">
        <v>10198</v>
      </c>
      <c r="G1142">
        <v>3</v>
      </c>
      <c r="H1142">
        <v>3</v>
      </c>
      <c r="I1142">
        <v>1</v>
      </c>
      <c r="J1142">
        <v>1</v>
      </c>
      <c r="K1142">
        <v>0.49</v>
      </c>
      <c r="L1142" s="1">
        <f t="shared" si="34"/>
        <v>4997.0199999999995</v>
      </c>
      <c r="M1142" s="1">
        <f t="shared" si="35"/>
        <v>6.2302098377630087E-3</v>
      </c>
      <c r="N1142" t="s">
        <v>2636</v>
      </c>
    </row>
    <row r="1143" spans="1:14" x14ac:dyDescent="0.25">
      <c r="A1143">
        <v>983</v>
      </c>
      <c r="B1143">
        <v>1</v>
      </c>
      <c r="C1143" t="s">
        <v>12</v>
      </c>
      <c r="D1143" t="s">
        <v>3584</v>
      </c>
      <c r="E1143">
        <v>67</v>
      </c>
      <c r="F1143">
        <v>19504</v>
      </c>
      <c r="G1143">
        <v>3</v>
      </c>
      <c r="H1143">
        <v>3</v>
      </c>
      <c r="I1143">
        <v>1</v>
      </c>
      <c r="J1143">
        <v>1</v>
      </c>
      <c r="K1143">
        <v>0.24</v>
      </c>
      <c r="L1143" s="1">
        <f t="shared" si="34"/>
        <v>4680.96</v>
      </c>
      <c r="M1143" s="1">
        <f t="shared" si="35"/>
        <v>5.836150954403852E-3</v>
      </c>
      <c r="N1143" t="s">
        <v>3585</v>
      </c>
    </row>
    <row r="1144" spans="1:14" x14ac:dyDescent="0.25">
      <c r="A1144">
        <v>984</v>
      </c>
      <c r="B1144">
        <v>1</v>
      </c>
      <c r="C1144" t="s">
        <v>12</v>
      </c>
      <c r="D1144" t="s">
        <v>2860</v>
      </c>
      <c r="E1144">
        <v>67</v>
      </c>
      <c r="F1144">
        <v>20549</v>
      </c>
      <c r="G1144">
        <v>1</v>
      </c>
      <c r="H1144">
        <v>1</v>
      </c>
      <c r="I1144">
        <v>1</v>
      </c>
      <c r="J1144">
        <v>1</v>
      </c>
      <c r="K1144">
        <v>0.23</v>
      </c>
      <c r="L1144" s="1">
        <f t="shared" si="34"/>
        <v>4726.2700000000004</v>
      </c>
      <c r="M1144" s="1">
        <f t="shared" si="35"/>
        <v>5.8926427850847472E-3</v>
      </c>
      <c r="N1144" t="s">
        <v>2861</v>
      </c>
    </row>
    <row r="1145" spans="1:14" x14ac:dyDescent="0.25">
      <c r="A1145">
        <v>985</v>
      </c>
      <c r="B1145">
        <v>1</v>
      </c>
      <c r="C1145" t="s">
        <v>12</v>
      </c>
      <c r="D1145" t="s">
        <v>3586</v>
      </c>
      <c r="E1145">
        <v>66</v>
      </c>
      <c r="F1145">
        <v>58287</v>
      </c>
      <c r="G1145">
        <v>2</v>
      </c>
      <c r="H1145">
        <v>2</v>
      </c>
      <c r="I1145">
        <v>2</v>
      </c>
      <c r="J1145">
        <v>2</v>
      </c>
      <c r="K1145">
        <v>0.16</v>
      </c>
      <c r="L1145" s="1">
        <f t="shared" si="34"/>
        <v>9325.92</v>
      </c>
      <c r="M1145" s="1">
        <f t="shared" si="35"/>
        <v>1.1627417646955747E-2</v>
      </c>
      <c r="N1145" t="s">
        <v>3587</v>
      </c>
    </row>
    <row r="1146" spans="1:14" x14ac:dyDescent="0.25">
      <c r="A1146">
        <v>986</v>
      </c>
      <c r="B1146">
        <v>1</v>
      </c>
      <c r="C1146" t="s">
        <v>12</v>
      </c>
      <c r="D1146" t="s">
        <v>3588</v>
      </c>
      <c r="E1146">
        <v>66</v>
      </c>
      <c r="F1146">
        <v>159382</v>
      </c>
      <c r="G1146">
        <v>3</v>
      </c>
      <c r="H1146">
        <v>3</v>
      </c>
      <c r="I1146">
        <v>3</v>
      </c>
      <c r="J1146">
        <v>3</v>
      </c>
      <c r="K1146">
        <v>0.08</v>
      </c>
      <c r="L1146" s="1">
        <f t="shared" si="34"/>
        <v>12750.56</v>
      </c>
      <c r="M1146" s="1">
        <f t="shared" si="35"/>
        <v>1.58972076055304E-2</v>
      </c>
      <c r="N1146" t="s">
        <v>3589</v>
      </c>
    </row>
    <row r="1147" spans="1:14" x14ac:dyDescent="0.25">
      <c r="A1147">
        <v>987</v>
      </c>
      <c r="B1147">
        <v>1</v>
      </c>
      <c r="C1147" t="s">
        <v>12</v>
      </c>
      <c r="D1147" t="s">
        <v>2429</v>
      </c>
      <c r="E1147">
        <v>66</v>
      </c>
      <c r="F1147">
        <v>50471</v>
      </c>
      <c r="G1147">
        <v>2</v>
      </c>
      <c r="H1147">
        <v>2</v>
      </c>
      <c r="I1147">
        <v>1</v>
      </c>
      <c r="J1147">
        <v>1</v>
      </c>
      <c r="K1147">
        <v>0.09</v>
      </c>
      <c r="L1147" s="1">
        <f t="shared" si="34"/>
        <v>4542.3899999999994</v>
      </c>
      <c r="M1147" s="1">
        <f t="shared" si="35"/>
        <v>5.6633839498253583E-3</v>
      </c>
      <c r="N1147" t="s">
        <v>2430</v>
      </c>
    </row>
    <row r="1148" spans="1:14" x14ac:dyDescent="0.25">
      <c r="A1148">
        <v>988</v>
      </c>
      <c r="B1148">
        <v>1</v>
      </c>
      <c r="C1148" t="s">
        <v>12</v>
      </c>
      <c r="D1148" t="s">
        <v>1747</v>
      </c>
      <c r="E1148">
        <v>66</v>
      </c>
      <c r="F1148">
        <v>22915</v>
      </c>
      <c r="G1148">
        <v>2</v>
      </c>
      <c r="H1148">
        <v>2</v>
      </c>
      <c r="I1148">
        <v>2</v>
      </c>
      <c r="J1148">
        <v>2</v>
      </c>
      <c r="K1148">
        <v>0.44</v>
      </c>
      <c r="L1148" s="1">
        <f t="shared" si="34"/>
        <v>10082.6</v>
      </c>
      <c r="M1148" s="1">
        <f t="shared" si="35"/>
        <v>1.2570834959681835E-2</v>
      </c>
      <c r="N1148" t="s">
        <v>1748</v>
      </c>
    </row>
    <row r="1149" spans="1:14" x14ac:dyDescent="0.25">
      <c r="A1149">
        <v>989</v>
      </c>
      <c r="B1149">
        <v>1</v>
      </c>
      <c r="C1149" t="s">
        <v>12</v>
      </c>
      <c r="D1149" t="s">
        <v>2437</v>
      </c>
      <c r="E1149">
        <v>66</v>
      </c>
      <c r="F1149">
        <v>60478</v>
      </c>
      <c r="G1149">
        <v>2</v>
      </c>
      <c r="H1149">
        <v>2</v>
      </c>
      <c r="I1149">
        <v>1</v>
      </c>
      <c r="J1149">
        <v>1</v>
      </c>
      <c r="K1149">
        <v>7.0000000000000007E-2</v>
      </c>
      <c r="L1149" s="1">
        <f t="shared" si="34"/>
        <v>4233.46</v>
      </c>
      <c r="M1149" s="1">
        <f t="shared" si="35"/>
        <v>5.2782146438829928E-3</v>
      </c>
      <c r="N1149" t="s">
        <v>2438</v>
      </c>
    </row>
    <row r="1150" spans="1:14" x14ac:dyDescent="0.25">
      <c r="A1150">
        <v>990</v>
      </c>
      <c r="B1150">
        <v>1</v>
      </c>
      <c r="C1150" t="s">
        <v>12</v>
      </c>
      <c r="D1150" t="s">
        <v>3590</v>
      </c>
      <c r="E1150">
        <v>66</v>
      </c>
      <c r="F1150">
        <v>59542</v>
      </c>
      <c r="G1150">
        <v>2</v>
      </c>
      <c r="H1150">
        <v>2</v>
      </c>
      <c r="I1150">
        <v>1</v>
      </c>
      <c r="J1150">
        <v>1</v>
      </c>
      <c r="K1150">
        <v>7.0000000000000007E-2</v>
      </c>
      <c r="L1150" s="1">
        <f t="shared" si="34"/>
        <v>4167.9400000000005</v>
      </c>
      <c r="M1150" s="1">
        <f t="shared" si="35"/>
        <v>5.1965252873124304E-3</v>
      </c>
      <c r="N1150" t="s">
        <v>3591</v>
      </c>
    </row>
    <row r="1151" spans="1:14" x14ac:dyDescent="0.25">
      <c r="A1151">
        <v>991</v>
      </c>
      <c r="B1151">
        <v>1</v>
      </c>
      <c r="C1151" t="s">
        <v>12</v>
      </c>
      <c r="D1151" t="s">
        <v>3592</v>
      </c>
      <c r="E1151">
        <v>66</v>
      </c>
      <c r="F1151">
        <v>93750</v>
      </c>
      <c r="G1151">
        <v>3</v>
      </c>
      <c r="H1151">
        <v>3</v>
      </c>
      <c r="I1151">
        <v>2</v>
      </c>
      <c r="J1151">
        <v>2</v>
      </c>
      <c r="K1151">
        <v>0.09</v>
      </c>
      <c r="L1151" s="1">
        <f t="shared" si="34"/>
        <v>8437.5</v>
      </c>
      <c r="M1151" s="1">
        <f t="shared" si="35"/>
        <v>1.0519748871552524E-2</v>
      </c>
      <c r="N1151" t="s">
        <v>3593</v>
      </c>
    </row>
    <row r="1152" spans="1:14" x14ac:dyDescent="0.25">
      <c r="A1152">
        <v>992</v>
      </c>
      <c r="B1152">
        <v>1</v>
      </c>
      <c r="C1152" t="s">
        <v>12</v>
      </c>
      <c r="D1152" t="s">
        <v>674</v>
      </c>
      <c r="E1152">
        <v>66</v>
      </c>
      <c r="F1152">
        <v>141393</v>
      </c>
      <c r="G1152">
        <v>6</v>
      </c>
      <c r="H1152">
        <v>6</v>
      </c>
      <c r="I1152">
        <v>3</v>
      </c>
      <c r="J1152">
        <v>3</v>
      </c>
      <c r="K1152">
        <v>0.09</v>
      </c>
      <c r="L1152" s="1">
        <f t="shared" si="34"/>
        <v>12725.369999999999</v>
      </c>
      <c r="M1152" s="1">
        <f t="shared" si="35"/>
        <v>1.5865801090084543E-2</v>
      </c>
      <c r="N1152" t="s">
        <v>675</v>
      </c>
    </row>
    <row r="1153" spans="1:14" x14ac:dyDescent="0.25">
      <c r="A1153">
        <v>993</v>
      </c>
      <c r="B1153">
        <v>1</v>
      </c>
      <c r="C1153" t="s">
        <v>12</v>
      </c>
      <c r="D1153" t="s">
        <v>2377</v>
      </c>
      <c r="E1153">
        <v>66</v>
      </c>
      <c r="F1153">
        <v>51935</v>
      </c>
      <c r="G1153">
        <v>5</v>
      </c>
      <c r="H1153">
        <v>5</v>
      </c>
      <c r="I1153">
        <v>2</v>
      </c>
      <c r="J1153">
        <v>2</v>
      </c>
      <c r="K1153">
        <v>0.18</v>
      </c>
      <c r="L1153" s="1">
        <f t="shared" si="34"/>
        <v>9348.2999999999993</v>
      </c>
      <c r="M1153" s="1">
        <f t="shared" si="35"/>
        <v>1.1655320696407045E-2</v>
      </c>
      <c r="N1153" t="s">
        <v>2378</v>
      </c>
    </row>
    <row r="1154" spans="1:14" x14ac:dyDescent="0.25">
      <c r="A1154">
        <v>994</v>
      </c>
      <c r="B1154">
        <v>1</v>
      </c>
      <c r="C1154" t="s">
        <v>12</v>
      </c>
      <c r="D1154" t="s">
        <v>2561</v>
      </c>
      <c r="E1154">
        <v>66</v>
      </c>
      <c r="F1154">
        <v>29729</v>
      </c>
      <c r="G1154">
        <v>2</v>
      </c>
      <c r="H1154">
        <v>2</v>
      </c>
      <c r="I1154">
        <v>1</v>
      </c>
      <c r="J1154">
        <v>1</v>
      </c>
      <c r="K1154">
        <v>0.15</v>
      </c>
      <c r="L1154" s="1">
        <f t="shared" si="34"/>
        <v>4459.3499999999995</v>
      </c>
      <c r="M1154" s="1">
        <f t="shared" si="35"/>
        <v>5.5598509191535101E-3</v>
      </c>
      <c r="N1154" t="s">
        <v>2562</v>
      </c>
    </row>
    <row r="1155" spans="1:14" x14ac:dyDescent="0.25">
      <c r="A1155">
        <v>995</v>
      </c>
      <c r="B1155">
        <v>1</v>
      </c>
      <c r="C1155" t="s">
        <v>12</v>
      </c>
      <c r="D1155" t="s">
        <v>3594</v>
      </c>
      <c r="E1155">
        <v>65</v>
      </c>
      <c r="F1155">
        <v>81832</v>
      </c>
      <c r="G1155">
        <v>3</v>
      </c>
      <c r="H1155">
        <v>3</v>
      </c>
      <c r="I1155">
        <v>2</v>
      </c>
      <c r="J1155">
        <v>2</v>
      </c>
      <c r="K1155">
        <v>0.11</v>
      </c>
      <c r="L1155" s="1">
        <f t="shared" si="34"/>
        <v>9001.52</v>
      </c>
      <c r="M1155" s="1">
        <f t="shared" si="35"/>
        <v>1.1222960576267553E-2</v>
      </c>
      <c r="N1155" t="s">
        <v>3595</v>
      </c>
    </row>
    <row r="1156" spans="1:14" x14ac:dyDescent="0.25">
      <c r="A1156">
        <v>996</v>
      </c>
      <c r="B1156">
        <v>1</v>
      </c>
      <c r="C1156" t="s">
        <v>12</v>
      </c>
      <c r="D1156" t="s">
        <v>3596</v>
      </c>
      <c r="E1156">
        <v>65</v>
      </c>
      <c r="F1156">
        <v>243831</v>
      </c>
      <c r="G1156">
        <v>5</v>
      </c>
      <c r="H1156">
        <v>5</v>
      </c>
      <c r="I1156">
        <v>5</v>
      </c>
      <c r="J1156">
        <v>5</v>
      </c>
      <c r="K1156">
        <v>0.09</v>
      </c>
      <c r="L1156" s="1">
        <f t="shared" ref="L1156:L1219" si="36">F1156*K1156</f>
        <v>21944.79</v>
      </c>
      <c r="M1156" s="1">
        <f t="shared" ref="M1156:M1219" si="37">(L1156/80206287.27)*100</f>
        <v>2.7360436129061586E-2</v>
      </c>
      <c r="N1156" t="s">
        <v>3597</v>
      </c>
    </row>
    <row r="1157" spans="1:14" x14ac:dyDescent="0.25">
      <c r="A1157">
        <v>997</v>
      </c>
      <c r="B1157">
        <v>1</v>
      </c>
      <c r="C1157" t="s">
        <v>12</v>
      </c>
      <c r="D1157" t="s">
        <v>3598</v>
      </c>
      <c r="E1157">
        <v>65</v>
      </c>
      <c r="F1157">
        <v>87534</v>
      </c>
      <c r="G1157">
        <v>5</v>
      </c>
      <c r="H1157">
        <v>5</v>
      </c>
      <c r="I1157">
        <v>3</v>
      </c>
      <c r="J1157">
        <v>3</v>
      </c>
      <c r="K1157">
        <v>0.16</v>
      </c>
      <c r="L1157" s="1">
        <f t="shared" si="36"/>
        <v>14005.44</v>
      </c>
      <c r="M1157" s="1">
        <f t="shared" si="37"/>
        <v>1.7461773230885519E-2</v>
      </c>
      <c r="N1157" t="s">
        <v>3599</v>
      </c>
    </row>
    <row r="1158" spans="1:14" x14ac:dyDescent="0.25">
      <c r="A1158">
        <v>998</v>
      </c>
      <c r="B1158">
        <v>1</v>
      </c>
      <c r="C1158" t="s">
        <v>12</v>
      </c>
      <c r="D1158" t="s">
        <v>2052</v>
      </c>
      <c r="E1158">
        <v>65</v>
      </c>
      <c r="F1158">
        <v>126869</v>
      </c>
      <c r="G1158">
        <v>1</v>
      </c>
      <c r="H1158">
        <v>1</v>
      </c>
      <c r="I1158">
        <v>1</v>
      </c>
      <c r="J1158">
        <v>1</v>
      </c>
      <c r="K1158">
        <v>0.03</v>
      </c>
      <c r="L1158" s="1">
        <f t="shared" si="36"/>
        <v>3806.0699999999997</v>
      </c>
      <c r="M1158" s="1">
        <f t="shared" si="37"/>
        <v>4.7453511807466556E-3</v>
      </c>
      <c r="N1158" t="s">
        <v>2053</v>
      </c>
    </row>
    <row r="1159" spans="1:14" x14ac:dyDescent="0.25">
      <c r="A1159">
        <v>999</v>
      </c>
      <c r="B1159">
        <v>1</v>
      </c>
      <c r="C1159" t="s">
        <v>12</v>
      </c>
      <c r="D1159" t="s">
        <v>2461</v>
      </c>
      <c r="E1159">
        <v>65</v>
      </c>
      <c r="F1159">
        <v>37413</v>
      </c>
      <c r="G1159">
        <v>4</v>
      </c>
      <c r="H1159">
        <v>4</v>
      </c>
      <c r="I1159">
        <v>3</v>
      </c>
      <c r="J1159">
        <v>3</v>
      </c>
      <c r="K1159">
        <v>0.4</v>
      </c>
      <c r="L1159" s="1">
        <f t="shared" si="36"/>
        <v>14965.2</v>
      </c>
      <c r="M1159" s="1">
        <f t="shared" si="37"/>
        <v>1.8658387651858704E-2</v>
      </c>
      <c r="N1159" t="s">
        <v>2462</v>
      </c>
    </row>
    <row r="1160" spans="1:14" x14ac:dyDescent="0.25">
      <c r="A1160">
        <v>1000</v>
      </c>
      <c r="B1160">
        <v>1</v>
      </c>
      <c r="C1160" t="s">
        <v>12</v>
      </c>
      <c r="D1160" t="s">
        <v>2567</v>
      </c>
      <c r="E1160">
        <v>64</v>
      </c>
      <c r="F1160">
        <v>79110</v>
      </c>
      <c r="G1160">
        <v>3</v>
      </c>
      <c r="H1160">
        <v>3</v>
      </c>
      <c r="I1160">
        <v>2</v>
      </c>
      <c r="J1160">
        <v>2</v>
      </c>
      <c r="K1160">
        <v>0.11</v>
      </c>
      <c r="L1160" s="1">
        <f t="shared" si="36"/>
        <v>8702.1</v>
      </c>
      <c r="M1160" s="1">
        <f t="shared" si="37"/>
        <v>1.0849648196164411E-2</v>
      </c>
      <c r="N1160" t="s">
        <v>2568</v>
      </c>
    </row>
    <row r="1161" spans="1:14" x14ac:dyDescent="0.25">
      <c r="A1161">
        <v>1001</v>
      </c>
      <c r="B1161">
        <v>1</v>
      </c>
      <c r="C1161" t="s">
        <v>12</v>
      </c>
      <c r="D1161" t="s">
        <v>2391</v>
      </c>
      <c r="E1161">
        <v>64</v>
      </c>
      <c r="F1161">
        <v>60474</v>
      </c>
      <c r="G1161">
        <v>1</v>
      </c>
      <c r="H1161">
        <v>1</v>
      </c>
      <c r="I1161">
        <v>1</v>
      </c>
      <c r="J1161">
        <v>1</v>
      </c>
      <c r="K1161">
        <v>7.0000000000000007E-2</v>
      </c>
      <c r="L1161" s="1">
        <f t="shared" si="36"/>
        <v>4233.18</v>
      </c>
      <c r="M1161" s="1">
        <f t="shared" si="37"/>
        <v>5.2778655440685884E-3</v>
      </c>
      <c r="N1161" t="s">
        <v>2392</v>
      </c>
    </row>
    <row r="1162" spans="1:14" x14ac:dyDescent="0.25">
      <c r="A1162">
        <v>1002</v>
      </c>
      <c r="B1162">
        <v>1</v>
      </c>
      <c r="C1162" t="s">
        <v>12</v>
      </c>
      <c r="D1162" t="s">
        <v>1836</v>
      </c>
      <c r="E1162">
        <v>64</v>
      </c>
      <c r="F1162">
        <v>16960</v>
      </c>
      <c r="G1162">
        <v>3</v>
      </c>
      <c r="H1162">
        <v>3</v>
      </c>
      <c r="I1162">
        <v>1</v>
      </c>
      <c r="J1162">
        <v>1</v>
      </c>
      <c r="K1162">
        <v>0.28000000000000003</v>
      </c>
      <c r="L1162" s="1">
        <f t="shared" si="36"/>
        <v>4748.8</v>
      </c>
      <c r="M1162" s="1">
        <f t="shared" si="37"/>
        <v>5.9207328522937631E-3</v>
      </c>
      <c r="N1162" t="s">
        <v>1837</v>
      </c>
    </row>
    <row r="1163" spans="1:14" x14ac:dyDescent="0.25">
      <c r="A1163">
        <v>1003</v>
      </c>
      <c r="B1163">
        <v>1</v>
      </c>
      <c r="C1163" t="s">
        <v>12</v>
      </c>
      <c r="D1163" t="s">
        <v>2343</v>
      </c>
      <c r="E1163">
        <v>64</v>
      </c>
      <c r="F1163">
        <v>20443</v>
      </c>
      <c r="G1163">
        <v>3</v>
      </c>
      <c r="H1163">
        <v>3</v>
      </c>
      <c r="I1163">
        <v>1</v>
      </c>
      <c r="J1163">
        <v>1</v>
      </c>
      <c r="K1163">
        <v>0.23</v>
      </c>
      <c r="L1163" s="1">
        <f t="shared" si="36"/>
        <v>4701.8900000000003</v>
      </c>
      <c r="M1163" s="1">
        <f t="shared" si="37"/>
        <v>5.8622461655305595E-3</v>
      </c>
      <c r="N1163" t="s">
        <v>2344</v>
      </c>
    </row>
    <row r="1164" spans="1:14" x14ac:dyDescent="0.25">
      <c r="A1164">
        <v>1004</v>
      </c>
      <c r="B1164">
        <v>1</v>
      </c>
      <c r="C1164" t="s">
        <v>12</v>
      </c>
      <c r="D1164" t="s">
        <v>2349</v>
      </c>
      <c r="E1164">
        <v>64</v>
      </c>
      <c r="F1164">
        <v>46409</v>
      </c>
      <c r="G1164">
        <v>3</v>
      </c>
      <c r="H1164">
        <v>3</v>
      </c>
      <c r="I1164">
        <v>2</v>
      </c>
      <c r="J1164">
        <v>2</v>
      </c>
      <c r="K1164">
        <v>0.2</v>
      </c>
      <c r="L1164" s="1">
        <f t="shared" si="36"/>
        <v>9281.8000000000011</v>
      </c>
      <c r="M1164" s="1">
        <f t="shared" si="37"/>
        <v>1.1572409490486071E-2</v>
      </c>
      <c r="N1164" t="s">
        <v>2350</v>
      </c>
    </row>
    <row r="1165" spans="1:14" x14ac:dyDescent="0.25">
      <c r="A1165">
        <v>1005</v>
      </c>
      <c r="B1165">
        <v>1</v>
      </c>
      <c r="C1165" t="s">
        <v>12</v>
      </c>
      <c r="D1165" t="s">
        <v>2104</v>
      </c>
      <c r="E1165">
        <v>63</v>
      </c>
      <c r="F1165">
        <v>17116</v>
      </c>
      <c r="G1165">
        <v>1</v>
      </c>
      <c r="H1165">
        <v>1</v>
      </c>
      <c r="I1165">
        <v>1</v>
      </c>
      <c r="J1165">
        <v>1</v>
      </c>
      <c r="K1165">
        <v>0.28000000000000003</v>
      </c>
      <c r="L1165" s="1">
        <f t="shared" si="36"/>
        <v>4792.4800000000005</v>
      </c>
      <c r="M1165" s="1">
        <f t="shared" si="37"/>
        <v>5.9751924233408049E-3</v>
      </c>
      <c r="N1165" t="s">
        <v>2105</v>
      </c>
    </row>
    <row r="1166" spans="1:14" x14ac:dyDescent="0.25">
      <c r="A1166">
        <v>1006</v>
      </c>
      <c r="B1166">
        <v>1</v>
      </c>
      <c r="C1166" t="s">
        <v>12</v>
      </c>
      <c r="D1166" t="s">
        <v>2028</v>
      </c>
      <c r="E1166">
        <v>63</v>
      </c>
      <c r="F1166">
        <v>124870</v>
      </c>
      <c r="G1166">
        <v>4</v>
      </c>
      <c r="H1166">
        <v>4</v>
      </c>
      <c r="I1166">
        <v>2</v>
      </c>
      <c r="J1166">
        <v>2</v>
      </c>
      <c r="K1166">
        <v>7.0000000000000007E-2</v>
      </c>
      <c r="L1166" s="1">
        <f t="shared" si="36"/>
        <v>8740.9000000000015</v>
      </c>
      <c r="M1166" s="1">
        <f t="shared" si="37"/>
        <v>1.0898023456160411E-2</v>
      </c>
      <c r="N1166" t="s">
        <v>2029</v>
      </c>
    </row>
    <row r="1167" spans="1:14" x14ac:dyDescent="0.25">
      <c r="A1167">
        <v>1007</v>
      </c>
      <c r="B1167">
        <v>1</v>
      </c>
      <c r="C1167" t="s">
        <v>12</v>
      </c>
      <c r="D1167" t="s">
        <v>1868</v>
      </c>
      <c r="E1167">
        <v>63</v>
      </c>
      <c r="F1167">
        <v>67008</v>
      </c>
      <c r="G1167">
        <v>2</v>
      </c>
      <c r="H1167">
        <v>2</v>
      </c>
      <c r="I1167">
        <v>2</v>
      </c>
      <c r="J1167">
        <v>2</v>
      </c>
      <c r="K1167">
        <v>0.13</v>
      </c>
      <c r="L1167" s="1">
        <f t="shared" si="36"/>
        <v>8711.0400000000009</v>
      </c>
      <c r="M1167" s="1">
        <f t="shared" si="37"/>
        <v>1.0860794454524316E-2</v>
      </c>
      <c r="N1167" t="s">
        <v>1869</v>
      </c>
    </row>
    <row r="1168" spans="1:14" x14ac:dyDescent="0.25">
      <c r="A1168">
        <v>1008</v>
      </c>
      <c r="B1168">
        <v>1</v>
      </c>
      <c r="C1168" t="s">
        <v>12</v>
      </c>
      <c r="D1168" t="s">
        <v>3600</v>
      </c>
      <c r="E1168">
        <v>63</v>
      </c>
      <c r="F1168">
        <v>105685</v>
      </c>
      <c r="G1168">
        <v>4</v>
      </c>
      <c r="H1168">
        <v>4</v>
      </c>
      <c r="I1168">
        <v>4</v>
      </c>
      <c r="J1168">
        <v>4</v>
      </c>
      <c r="K1168">
        <v>0.17</v>
      </c>
      <c r="L1168" s="1">
        <f t="shared" si="36"/>
        <v>17966.45</v>
      </c>
      <c r="M1168" s="1">
        <f t="shared" si="37"/>
        <v>2.2400301287502797E-2</v>
      </c>
      <c r="N1168" t="s">
        <v>3601</v>
      </c>
    </row>
    <row r="1169" spans="1:14" x14ac:dyDescent="0.25">
      <c r="A1169">
        <v>1008</v>
      </c>
      <c r="B1169">
        <v>2</v>
      </c>
      <c r="C1169" t="s">
        <v>12</v>
      </c>
      <c r="D1169" t="s">
        <v>2387</v>
      </c>
      <c r="E1169">
        <v>52</v>
      </c>
      <c r="F1169">
        <v>104181</v>
      </c>
      <c r="G1169">
        <v>3</v>
      </c>
      <c r="H1169">
        <v>3</v>
      </c>
      <c r="I1169">
        <v>3</v>
      </c>
      <c r="J1169">
        <v>3</v>
      </c>
      <c r="K1169">
        <v>0.13</v>
      </c>
      <c r="L1169" s="1">
        <f t="shared" si="36"/>
        <v>13543.53</v>
      </c>
      <c r="M1169" s="1">
        <f t="shared" si="37"/>
        <v>1.6885870747773361E-2</v>
      </c>
      <c r="N1169" t="s">
        <v>2388</v>
      </c>
    </row>
    <row r="1170" spans="1:14" x14ac:dyDescent="0.25">
      <c r="A1170">
        <v>1009</v>
      </c>
      <c r="B1170">
        <v>1</v>
      </c>
      <c r="C1170" t="s">
        <v>12</v>
      </c>
      <c r="D1170" t="s">
        <v>3602</v>
      </c>
      <c r="E1170">
        <v>63</v>
      </c>
      <c r="F1170">
        <v>42386</v>
      </c>
      <c r="G1170">
        <v>2</v>
      </c>
      <c r="H1170">
        <v>2</v>
      </c>
      <c r="I1170">
        <v>1</v>
      </c>
      <c r="J1170">
        <v>1</v>
      </c>
      <c r="K1170">
        <v>0.1</v>
      </c>
      <c r="L1170" s="1">
        <f t="shared" si="36"/>
        <v>4238.6000000000004</v>
      </c>
      <c r="M1170" s="1">
        <f t="shared" si="37"/>
        <v>5.2846231190474113E-3</v>
      </c>
      <c r="N1170" t="s">
        <v>3603</v>
      </c>
    </row>
    <row r="1171" spans="1:14" x14ac:dyDescent="0.25">
      <c r="A1171">
        <v>1010</v>
      </c>
      <c r="B1171">
        <v>1</v>
      </c>
      <c r="C1171" t="s">
        <v>12</v>
      </c>
      <c r="D1171" t="s">
        <v>2407</v>
      </c>
      <c r="E1171">
        <v>63</v>
      </c>
      <c r="F1171">
        <v>147704</v>
      </c>
      <c r="G1171">
        <v>3</v>
      </c>
      <c r="H1171">
        <v>3</v>
      </c>
      <c r="I1171">
        <v>2</v>
      </c>
      <c r="J1171">
        <v>2</v>
      </c>
      <c r="K1171">
        <v>0.06</v>
      </c>
      <c r="L1171" s="1">
        <f t="shared" si="36"/>
        <v>8862.24</v>
      </c>
      <c r="M1171" s="1">
        <f t="shared" si="37"/>
        <v>1.1049308354302534E-2</v>
      </c>
      <c r="N1171" t="s">
        <v>2408</v>
      </c>
    </row>
    <row r="1172" spans="1:14" x14ac:dyDescent="0.25">
      <c r="A1172">
        <v>1011</v>
      </c>
      <c r="B1172">
        <v>1</v>
      </c>
      <c r="C1172" t="s">
        <v>12</v>
      </c>
      <c r="D1172" t="s">
        <v>2682</v>
      </c>
      <c r="E1172">
        <v>63</v>
      </c>
      <c r="F1172">
        <v>15368</v>
      </c>
      <c r="G1172">
        <v>1</v>
      </c>
      <c r="H1172">
        <v>1</v>
      </c>
      <c r="I1172">
        <v>1</v>
      </c>
      <c r="J1172">
        <v>1</v>
      </c>
      <c r="K1172">
        <v>0.31</v>
      </c>
      <c r="L1172" s="1">
        <f t="shared" si="36"/>
        <v>4764.08</v>
      </c>
      <c r="M1172" s="1">
        <f t="shared" si="37"/>
        <v>5.939783727879816E-3</v>
      </c>
      <c r="N1172" t="s">
        <v>2683</v>
      </c>
    </row>
    <row r="1173" spans="1:14" x14ac:dyDescent="0.25">
      <c r="A1173">
        <v>1012</v>
      </c>
      <c r="B1173">
        <v>1</v>
      </c>
      <c r="C1173" t="s">
        <v>12</v>
      </c>
      <c r="D1173" t="s">
        <v>3604</v>
      </c>
      <c r="E1173">
        <v>63</v>
      </c>
      <c r="F1173">
        <v>38422</v>
      </c>
      <c r="G1173">
        <v>1</v>
      </c>
      <c r="H1173">
        <v>1</v>
      </c>
      <c r="I1173">
        <v>1</v>
      </c>
      <c r="J1173">
        <v>1</v>
      </c>
      <c r="K1173">
        <v>0.12</v>
      </c>
      <c r="L1173" s="1">
        <f t="shared" si="36"/>
        <v>4610.6399999999994</v>
      </c>
      <c r="M1173" s="1">
        <f t="shared" si="37"/>
        <v>5.7484770295863604E-3</v>
      </c>
      <c r="N1173" t="s">
        <v>3605</v>
      </c>
    </row>
    <row r="1174" spans="1:14" x14ac:dyDescent="0.25">
      <c r="A1174">
        <v>1013</v>
      </c>
      <c r="B1174">
        <v>1</v>
      </c>
      <c r="C1174" t="s">
        <v>12</v>
      </c>
      <c r="D1174" t="s">
        <v>1356</v>
      </c>
      <c r="E1174">
        <v>63</v>
      </c>
      <c r="F1174">
        <v>15096</v>
      </c>
      <c r="G1174">
        <v>3</v>
      </c>
      <c r="H1174">
        <v>3</v>
      </c>
      <c r="I1174">
        <v>1</v>
      </c>
      <c r="J1174">
        <v>1</v>
      </c>
      <c r="K1174">
        <v>0.32</v>
      </c>
      <c r="L1174" s="1">
        <f t="shared" si="36"/>
        <v>4830.72</v>
      </c>
      <c r="M1174" s="1">
        <f t="shared" si="37"/>
        <v>6.0228694837079948E-3</v>
      </c>
      <c r="N1174" t="s">
        <v>1357</v>
      </c>
    </row>
    <row r="1175" spans="1:14" x14ac:dyDescent="0.25">
      <c r="A1175">
        <v>1014</v>
      </c>
      <c r="B1175">
        <v>1</v>
      </c>
      <c r="C1175" t="s">
        <v>12</v>
      </c>
      <c r="D1175" t="s">
        <v>2373</v>
      </c>
      <c r="E1175">
        <v>62</v>
      </c>
      <c r="F1175">
        <v>52028</v>
      </c>
      <c r="G1175">
        <v>3</v>
      </c>
      <c r="H1175">
        <v>3</v>
      </c>
      <c r="I1175">
        <v>3</v>
      </c>
      <c r="J1175">
        <v>3</v>
      </c>
      <c r="K1175">
        <v>0.28000000000000003</v>
      </c>
      <c r="L1175" s="1">
        <f t="shared" si="36"/>
        <v>14567.840000000002</v>
      </c>
      <c r="M1175" s="1">
        <f t="shared" si="37"/>
        <v>1.8162965143817215E-2</v>
      </c>
      <c r="N1175" t="s">
        <v>2374</v>
      </c>
    </row>
    <row r="1176" spans="1:14" x14ac:dyDescent="0.25">
      <c r="A1176">
        <v>1015</v>
      </c>
      <c r="B1176">
        <v>1</v>
      </c>
      <c r="C1176" t="s">
        <v>12</v>
      </c>
      <c r="D1176" t="s">
        <v>2654</v>
      </c>
      <c r="E1176">
        <v>62</v>
      </c>
      <c r="F1176">
        <v>19993</v>
      </c>
      <c r="G1176">
        <v>4</v>
      </c>
      <c r="H1176">
        <v>4</v>
      </c>
      <c r="I1176">
        <v>2</v>
      </c>
      <c r="J1176">
        <v>2</v>
      </c>
      <c r="K1176">
        <v>0.52</v>
      </c>
      <c r="L1176" s="1">
        <f t="shared" si="36"/>
        <v>10396.36</v>
      </c>
      <c r="M1176" s="1">
        <f t="shared" si="37"/>
        <v>1.2962026237422673E-2</v>
      </c>
      <c r="N1176" t="s">
        <v>2655</v>
      </c>
    </row>
    <row r="1177" spans="1:14" x14ac:dyDescent="0.25">
      <c r="A1177">
        <v>1016</v>
      </c>
      <c r="B1177">
        <v>1</v>
      </c>
      <c r="C1177" t="s">
        <v>12</v>
      </c>
      <c r="D1177" t="s">
        <v>3606</v>
      </c>
      <c r="E1177">
        <v>62</v>
      </c>
      <c r="F1177">
        <v>40839</v>
      </c>
      <c r="G1177">
        <v>2</v>
      </c>
      <c r="H1177">
        <v>2</v>
      </c>
      <c r="I1177">
        <v>2</v>
      </c>
      <c r="J1177">
        <v>2</v>
      </c>
      <c r="K1177">
        <v>0.23</v>
      </c>
      <c r="L1177" s="1">
        <f t="shared" si="36"/>
        <v>9392.9700000000012</v>
      </c>
      <c r="M1177" s="1">
        <f t="shared" si="37"/>
        <v>1.1711014584655019E-2</v>
      </c>
      <c r="N1177" t="s">
        <v>3607</v>
      </c>
    </row>
    <row r="1178" spans="1:14" x14ac:dyDescent="0.25">
      <c r="A1178">
        <v>1017</v>
      </c>
      <c r="B1178">
        <v>1</v>
      </c>
      <c r="C1178" t="s">
        <v>12</v>
      </c>
      <c r="D1178" t="s">
        <v>1773</v>
      </c>
      <c r="E1178">
        <v>62</v>
      </c>
      <c r="F1178">
        <v>24233</v>
      </c>
      <c r="G1178">
        <v>3</v>
      </c>
      <c r="H1178">
        <v>3</v>
      </c>
      <c r="I1178">
        <v>1</v>
      </c>
      <c r="J1178">
        <v>1</v>
      </c>
      <c r="K1178">
        <v>0.19</v>
      </c>
      <c r="L1178" s="1">
        <f t="shared" si="36"/>
        <v>4604.2700000000004</v>
      </c>
      <c r="M1178" s="1">
        <f t="shared" si="37"/>
        <v>5.7405350088086688E-3</v>
      </c>
      <c r="N1178" t="s">
        <v>1774</v>
      </c>
    </row>
    <row r="1179" spans="1:14" x14ac:dyDescent="0.25">
      <c r="A1179">
        <v>1018</v>
      </c>
      <c r="B1179">
        <v>1</v>
      </c>
      <c r="C1179" t="s">
        <v>12</v>
      </c>
      <c r="D1179" t="s">
        <v>3608</v>
      </c>
      <c r="E1179">
        <v>62</v>
      </c>
      <c r="F1179">
        <v>36877</v>
      </c>
      <c r="G1179">
        <v>2</v>
      </c>
      <c r="H1179">
        <v>2</v>
      </c>
      <c r="I1179">
        <v>1</v>
      </c>
      <c r="J1179">
        <v>1</v>
      </c>
      <c r="K1179">
        <v>0.12</v>
      </c>
      <c r="L1179" s="1">
        <f t="shared" si="36"/>
        <v>4425.24</v>
      </c>
      <c r="M1179" s="1">
        <f t="shared" si="37"/>
        <v>5.5173230810487807E-3</v>
      </c>
      <c r="N1179" t="s">
        <v>3609</v>
      </c>
    </row>
    <row r="1180" spans="1:14" x14ac:dyDescent="0.25">
      <c r="A1180">
        <v>1019</v>
      </c>
      <c r="B1180">
        <v>1</v>
      </c>
      <c r="C1180" t="s">
        <v>12</v>
      </c>
      <c r="D1180" t="s">
        <v>3610</v>
      </c>
      <c r="E1180">
        <v>62</v>
      </c>
      <c r="F1180">
        <v>48136</v>
      </c>
      <c r="G1180">
        <v>2</v>
      </c>
      <c r="H1180">
        <v>2</v>
      </c>
      <c r="I1180">
        <v>1</v>
      </c>
      <c r="J1180">
        <v>1</v>
      </c>
      <c r="K1180">
        <v>0.09</v>
      </c>
      <c r="L1180" s="1">
        <f t="shared" si="36"/>
        <v>4332.24</v>
      </c>
      <c r="M1180" s="1">
        <f t="shared" si="37"/>
        <v>5.4013720712645574E-3</v>
      </c>
      <c r="N1180" t="s">
        <v>3611</v>
      </c>
    </row>
    <row r="1181" spans="1:14" x14ac:dyDescent="0.25">
      <c r="A1181">
        <v>1020</v>
      </c>
      <c r="B1181">
        <v>1</v>
      </c>
      <c r="C1181" t="s">
        <v>12</v>
      </c>
      <c r="D1181" t="s">
        <v>3612</v>
      </c>
      <c r="E1181">
        <v>62</v>
      </c>
      <c r="F1181">
        <v>158182</v>
      </c>
      <c r="G1181">
        <v>2</v>
      </c>
      <c r="H1181">
        <v>2</v>
      </c>
      <c r="I1181">
        <v>2</v>
      </c>
      <c r="J1181">
        <v>2</v>
      </c>
      <c r="K1181">
        <v>0.06</v>
      </c>
      <c r="L1181" s="1">
        <f t="shared" si="36"/>
        <v>9490.92</v>
      </c>
      <c r="M1181" s="1">
        <f t="shared" si="37"/>
        <v>1.1833137180443884E-2</v>
      </c>
      <c r="N1181" t="s">
        <v>692</v>
      </c>
    </row>
    <row r="1182" spans="1:14" x14ac:dyDescent="0.25">
      <c r="A1182">
        <v>1021</v>
      </c>
      <c r="B1182">
        <v>1</v>
      </c>
      <c r="C1182" t="s">
        <v>12</v>
      </c>
      <c r="D1182" t="s">
        <v>2006</v>
      </c>
      <c r="E1182">
        <v>62</v>
      </c>
      <c r="F1182">
        <v>71537</v>
      </c>
      <c r="G1182">
        <v>1</v>
      </c>
      <c r="H1182">
        <v>1</v>
      </c>
      <c r="I1182">
        <v>1</v>
      </c>
      <c r="J1182">
        <v>1</v>
      </c>
      <c r="K1182">
        <v>0.06</v>
      </c>
      <c r="L1182" s="1">
        <f t="shared" si="36"/>
        <v>4292.22</v>
      </c>
      <c r="M1182" s="1">
        <f t="shared" si="37"/>
        <v>5.3514757335057983E-3</v>
      </c>
      <c r="N1182" t="s">
        <v>2007</v>
      </c>
    </row>
    <row r="1183" spans="1:14" x14ac:dyDescent="0.25">
      <c r="A1183">
        <v>1022</v>
      </c>
      <c r="B1183">
        <v>1</v>
      </c>
      <c r="C1183" t="s">
        <v>12</v>
      </c>
      <c r="D1183" t="s">
        <v>3613</v>
      </c>
      <c r="E1183">
        <v>61</v>
      </c>
      <c r="F1183">
        <v>60133</v>
      </c>
      <c r="G1183">
        <v>1</v>
      </c>
      <c r="H1183">
        <v>1</v>
      </c>
      <c r="I1183">
        <v>1</v>
      </c>
      <c r="J1183">
        <v>1</v>
      </c>
      <c r="K1183">
        <v>7.0000000000000007E-2</v>
      </c>
      <c r="L1183" s="1">
        <f t="shared" si="36"/>
        <v>4209.3100000000004</v>
      </c>
      <c r="M1183" s="1">
        <f t="shared" si="37"/>
        <v>5.2481047848906377E-3</v>
      </c>
      <c r="N1183" t="s">
        <v>3614</v>
      </c>
    </row>
    <row r="1184" spans="1:14" x14ac:dyDescent="0.25">
      <c r="A1184">
        <v>1023</v>
      </c>
      <c r="B1184">
        <v>1</v>
      </c>
      <c r="C1184" t="s">
        <v>12</v>
      </c>
      <c r="D1184" t="s">
        <v>3615</v>
      </c>
      <c r="E1184">
        <v>61</v>
      </c>
      <c r="F1184">
        <v>58705</v>
      </c>
      <c r="G1184">
        <v>5</v>
      </c>
      <c r="H1184">
        <v>5</v>
      </c>
      <c r="I1184">
        <v>3</v>
      </c>
      <c r="J1184">
        <v>3</v>
      </c>
      <c r="K1184">
        <v>0.24</v>
      </c>
      <c r="L1184" s="1">
        <f t="shared" si="36"/>
        <v>14089.199999999999</v>
      </c>
      <c r="M1184" s="1">
        <f t="shared" si="37"/>
        <v>1.7566203946794406E-2</v>
      </c>
      <c r="N1184" t="s">
        <v>3616</v>
      </c>
    </row>
    <row r="1185" spans="1:14" x14ac:dyDescent="0.25">
      <c r="A1185">
        <v>1024</v>
      </c>
      <c r="B1185">
        <v>1</v>
      </c>
      <c r="C1185" t="s">
        <v>12</v>
      </c>
      <c r="D1185" t="s">
        <v>3617</v>
      </c>
      <c r="E1185">
        <v>61</v>
      </c>
      <c r="F1185">
        <v>65839</v>
      </c>
      <c r="G1185">
        <v>2</v>
      </c>
      <c r="H1185">
        <v>2</v>
      </c>
      <c r="I1185">
        <v>2</v>
      </c>
      <c r="J1185">
        <v>2</v>
      </c>
      <c r="K1185">
        <v>0.14000000000000001</v>
      </c>
      <c r="L1185" s="1">
        <f t="shared" si="36"/>
        <v>9217.4600000000009</v>
      </c>
      <c r="M1185" s="1">
        <f t="shared" si="37"/>
        <v>1.1492191340276211E-2</v>
      </c>
      <c r="N1185" t="s">
        <v>3618</v>
      </c>
    </row>
    <row r="1186" spans="1:14" x14ac:dyDescent="0.25">
      <c r="A1186">
        <v>1025</v>
      </c>
      <c r="B1186">
        <v>1</v>
      </c>
      <c r="C1186" t="s">
        <v>12</v>
      </c>
      <c r="D1186" t="s">
        <v>1960</v>
      </c>
      <c r="E1186">
        <v>61</v>
      </c>
      <c r="F1186">
        <v>13355</v>
      </c>
      <c r="G1186">
        <v>1</v>
      </c>
      <c r="H1186">
        <v>1</v>
      </c>
      <c r="I1186">
        <v>1</v>
      </c>
      <c r="J1186">
        <v>1</v>
      </c>
      <c r="K1186">
        <v>0.36</v>
      </c>
      <c r="L1186" s="1">
        <f t="shared" si="36"/>
        <v>4807.8</v>
      </c>
      <c r="M1186" s="1">
        <f t="shared" si="37"/>
        <v>5.9942931703289154E-3</v>
      </c>
      <c r="N1186" t="s">
        <v>1961</v>
      </c>
    </row>
    <row r="1187" spans="1:14" x14ac:dyDescent="0.25">
      <c r="A1187">
        <v>1026</v>
      </c>
      <c r="B1187">
        <v>1</v>
      </c>
      <c r="C1187" t="s">
        <v>12</v>
      </c>
      <c r="D1187" t="s">
        <v>2154</v>
      </c>
      <c r="E1187">
        <v>61</v>
      </c>
      <c r="F1187">
        <v>12520</v>
      </c>
      <c r="G1187">
        <v>3</v>
      </c>
      <c r="H1187">
        <v>3</v>
      </c>
      <c r="I1187">
        <v>1</v>
      </c>
      <c r="J1187">
        <v>1</v>
      </c>
      <c r="K1187">
        <v>0.39</v>
      </c>
      <c r="L1187" s="1">
        <f t="shared" si="36"/>
        <v>4882.8</v>
      </c>
      <c r="M1187" s="1">
        <f t="shared" si="37"/>
        <v>6.0878020491871602E-3</v>
      </c>
      <c r="N1187" t="s">
        <v>2155</v>
      </c>
    </row>
    <row r="1188" spans="1:14" x14ac:dyDescent="0.25">
      <c r="A1188">
        <v>1027</v>
      </c>
      <c r="B1188">
        <v>1</v>
      </c>
      <c r="C1188" t="s">
        <v>12</v>
      </c>
      <c r="D1188" t="s">
        <v>3619</v>
      </c>
      <c r="E1188">
        <v>61</v>
      </c>
      <c r="F1188">
        <v>178309</v>
      </c>
      <c r="G1188">
        <v>2</v>
      </c>
      <c r="H1188">
        <v>2</v>
      </c>
      <c r="I1188">
        <v>1</v>
      </c>
      <c r="J1188">
        <v>1</v>
      </c>
      <c r="K1188">
        <v>0.02</v>
      </c>
      <c r="L1188" s="1">
        <f t="shared" si="36"/>
        <v>3566.1800000000003</v>
      </c>
      <c r="M1188" s="1">
        <f t="shared" si="37"/>
        <v>4.4462599147559326E-3</v>
      </c>
      <c r="N1188" t="s">
        <v>3620</v>
      </c>
    </row>
    <row r="1189" spans="1:14" x14ac:dyDescent="0.25">
      <c r="A1189">
        <v>1028</v>
      </c>
      <c r="B1189">
        <v>1</v>
      </c>
      <c r="C1189" t="s">
        <v>12</v>
      </c>
      <c r="D1189" t="s">
        <v>3621</v>
      </c>
      <c r="E1189">
        <v>61</v>
      </c>
      <c r="F1189">
        <v>13714</v>
      </c>
      <c r="G1189">
        <v>3</v>
      </c>
      <c r="H1189">
        <v>3</v>
      </c>
      <c r="I1189">
        <v>2</v>
      </c>
      <c r="J1189">
        <v>2</v>
      </c>
      <c r="K1189">
        <v>0.83</v>
      </c>
      <c r="L1189" s="1">
        <f t="shared" si="36"/>
        <v>11382.619999999999</v>
      </c>
      <c r="M1189" s="1">
        <f t="shared" si="37"/>
        <v>1.4191680462259104E-2</v>
      </c>
      <c r="N1189" t="s">
        <v>3622</v>
      </c>
    </row>
    <row r="1190" spans="1:14" x14ac:dyDescent="0.25">
      <c r="A1190">
        <v>1029</v>
      </c>
      <c r="B1190">
        <v>1</v>
      </c>
      <c r="C1190" t="s">
        <v>12</v>
      </c>
      <c r="D1190" t="s">
        <v>3623</v>
      </c>
      <c r="E1190">
        <v>60</v>
      </c>
      <c r="F1190">
        <v>96953</v>
      </c>
      <c r="G1190">
        <v>1</v>
      </c>
      <c r="H1190">
        <v>1</v>
      </c>
      <c r="I1190">
        <v>1</v>
      </c>
      <c r="J1190">
        <v>1</v>
      </c>
      <c r="K1190">
        <v>0.04</v>
      </c>
      <c r="L1190" s="1">
        <f t="shared" si="36"/>
        <v>3878.12</v>
      </c>
      <c r="M1190" s="1">
        <f t="shared" si="37"/>
        <v>4.8351820437031439E-3</v>
      </c>
      <c r="N1190" t="s">
        <v>3624</v>
      </c>
    </row>
    <row r="1191" spans="1:14" x14ac:dyDescent="0.25">
      <c r="A1191">
        <v>1030</v>
      </c>
      <c r="B1191">
        <v>1</v>
      </c>
      <c r="C1191" t="s">
        <v>12</v>
      </c>
      <c r="D1191" t="s">
        <v>2525</v>
      </c>
      <c r="E1191">
        <v>60</v>
      </c>
      <c r="F1191">
        <v>40032</v>
      </c>
      <c r="G1191">
        <v>3</v>
      </c>
      <c r="H1191">
        <v>3</v>
      </c>
      <c r="I1191">
        <v>2</v>
      </c>
      <c r="J1191">
        <v>2</v>
      </c>
      <c r="K1191">
        <v>0.23</v>
      </c>
      <c r="L1191" s="1">
        <f t="shared" si="36"/>
        <v>9207.36</v>
      </c>
      <c r="M1191" s="1">
        <f t="shared" si="37"/>
        <v>1.1479598811256634E-2</v>
      </c>
      <c r="N1191" t="s">
        <v>2526</v>
      </c>
    </row>
    <row r="1192" spans="1:14" x14ac:dyDescent="0.25">
      <c r="A1192">
        <v>1031</v>
      </c>
      <c r="B1192">
        <v>1</v>
      </c>
      <c r="C1192" t="s">
        <v>12</v>
      </c>
      <c r="D1192" t="s">
        <v>3625</v>
      </c>
      <c r="E1192">
        <v>60</v>
      </c>
      <c r="F1192">
        <v>135511</v>
      </c>
      <c r="G1192">
        <v>2</v>
      </c>
      <c r="H1192">
        <v>2</v>
      </c>
      <c r="I1192">
        <v>1</v>
      </c>
      <c r="J1192">
        <v>1</v>
      </c>
      <c r="K1192">
        <v>0.03</v>
      </c>
      <c r="L1192" s="1">
        <f t="shared" si="36"/>
        <v>4065.33</v>
      </c>
      <c r="M1192" s="1">
        <f t="shared" si="37"/>
        <v>5.0685926731838362E-3</v>
      </c>
      <c r="N1192" t="s">
        <v>3626</v>
      </c>
    </row>
    <row r="1193" spans="1:14" x14ac:dyDescent="0.25">
      <c r="A1193">
        <v>1032</v>
      </c>
      <c r="B1193">
        <v>1</v>
      </c>
      <c r="C1193" t="s">
        <v>12</v>
      </c>
      <c r="D1193" t="s">
        <v>2280</v>
      </c>
      <c r="E1193">
        <v>60</v>
      </c>
      <c r="F1193">
        <v>58109</v>
      </c>
      <c r="G1193">
        <v>4</v>
      </c>
      <c r="H1193">
        <v>4</v>
      </c>
      <c r="I1193">
        <v>2</v>
      </c>
      <c r="J1193">
        <v>2</v>
      </c>
      <c r="K1193">
        <v>0.16</v>
      </c>
      <c r="L1193" s="1">
        <f t="shared" si="36"/>
        <v>9297.44</v>
      </c>
      <c r="M1193" s="1">
        <f t="shared" si="37"/>
        <v>1.1591909208690644E-2</v>
      </c>
      <c r="N1193" t="s">
        <v>2281</v>
      </c>
    </row>
    <row r="1194" spans="1:14" x14ac:dyDescent="0.25">
      <c r="A1194">
        <v>1033</v>
      </c>
      <c r="B1194">
        <v>1</v>
      </c>
      <c r="C1194" t="s">
        <v>12</v>
      </c>
      <c r="D1194" t="s">
        <v>2308</v>
      </c>
      <c r="E1194">
        <v>60</v>
      </c>
      <c r="F1194">
        <v>82697</v>
      </c>
      <c r="G1194">
        <v>5</v>
      </c>
      <c r="H1194">
        <v>5</v>
      </c>
      <c r="I1194">
        <v>2</v>
      </c>
      <c r="J1194">
        <v>2</v>
      </c>
      <c r="K1194">
        <v>0.11</v>
      </c>
      <c r="L1194" s="1">
        <f t="shared" si="36"/>
        <v>9096.67</v>
      </c>
      <c r="M1194" s="1">
        <f t="shared" si="37"/>
        <v>1.1341592173912379E-2</v>
      </c>
      <c r="N1194" t="s">
        <v>2309</v>
      </c>
    </row>
    <row r="1195" spans="1:14" x14ac:dyDescent="0.25">
      <c r="A1195">
        <v>1034</v>
      </c>
      <c r="B1195">
        <v>1</v>
      </c>
      <c r="C1195" t="s">
        <v>12</v>
      </c>
      <c r="D1195" t="s">
        <v>3627</v>
      </c>
      <c r="E1195">
        <v>60</v>
      </c>
      <c r="F1195">
        <v>137613</v>
      </c>
      <c r="G1195">
        <v>5</v>
      </c>
      <c r="H1195">
        <v>5</v>
      </c>
      <c r="I1195">
        <v>3</v>
      </c>
      <c r="J1195">
        <v>3</v>
      </c>
      <c r="K1195">
        <v>0.1</v>
      </c>
      <c r="L1195" s="1">
        <f t="shared" si="36"/>
        <v>13761.300000000001</v>
      </c>
      <c r="M1195" s="1">
        <f t="shared" si="37"/>
        <v>1.7157383128426164E-2</v>
      </c>
      <c r="N1195" t="s">
        <v>3628</v>
      </c>
    </row>
    <row r="1196" spans="1:14" x14ac:dyDescent="0.25">
      <c r="A1196">
        <v>1035</v>
      </c>
      <c r="B1196">
        <v>1</v>
      </c>
      <c r="C1196" t="s">
        <v>12</v>
      </c>
      <c r="D1196" t="s">
        <v>3629</v>
      </c>
      <c r="E1196">
        <v>60</v>
      </c>
      <c r="F1196">
        <v>74268</v>
      </c>
      <c r="G1196">
        <v>2</v>
      </c>
      <c r="H1196">
        <v>2</v>
      </c>
      <c r="I1196">
        <v>1</v>
      </c>
      <c r="J1196">
        <v>1</v>
      </c>
      <c r="K1196">
        <v>0.06</v>
      </c>
      <c r="L1196" s="1">
        <f t="shared" si="36"/>
        <v>4456.08</v>
      </c>
      <c r="M1196" s="1">
        <f t="shared" si="37"/>
        <v>5.5557739320352918E-3</v>
      </c>
      <c r="N1196" t="s">
        <v>3630</v>
      </c>
    </row>
    <row r="1197" spans="1:14" x14ac:dyDescent="0.25">
      <c r="A1197">
        <v>1036</v>
      </c>
      <c r="B1197">
        <v>1</v>
      </c>
      <c r="C1197" t="s">
        <v>12</v>
      </c>
      <c r="D1197" t="s">
        <v>3631</v>
      </c>
      <c r="E1197">
        <v>60</v>
      </c>
      <c r="F1197">
        <v>29571</v>
      </c>
      <c r="G1197">
        <v>2</v>
      </c>
      <c r="H1197">
        <v>2</v>
      </c>
      <c r="I1197">
        <v>1</v>
      </c>
      <c r="J1197">
        <v>1</v>
      </c>
      <c r="K1197">
        <v>0.15</v>
      </c>
      <c r="L1197" s="1">
        <f t="shared" si="36"/>
        <v>4435.6499999999996</v>
      </c>
      <c r="M1197" s="1">
        <f t="shared" si="37"/>
        <v>5.5303021134343053E-3</v>
      </c>
      <c r="N1197" t="s">
        <v>3632</v>
      </c>
    </row>
    <row r="1198" spans="1:14" x14ac:dyDescent="0.25">
      <c r="A1198">
        <v>1037</v>
      </c>
      <c r="B1198">
        <v>1</v>
      </c>
      <c r="C1198" t="s">
        <v>12</v>
      </c>
      <c r="D1198" t="s">
        <v>2678</v>
      </c>
      <c r="E1198">
        <v>59</v>
      </c>
      <c r="F1198">
        <v>69935</v>
      </c>
      <c r="G1198">
        <v>3</v>
      </c>
      <c r="H1198">
        <v>3</v>
      </c>
      <c r="I1198">
        <v>3</v>
      </c>
      <c r="J1198">
        <v>3</v>
      </c>
      <c r="K1198">
        <v>0.2</v>
      </c>
      <c r="L1198" s="1">
        <f t="shared" si="36"/>
        <v>13987</v>
      </c>
      <c r="M1198" s="1">
        <f t="shared" si="37"/>
        <v>1.7438782514536906E-2</v>
      </c>
      <c r="N1198" t="s">
        <v>2679</v>
      </c>
    </row>
    <row r="1199" spans="1:14" x14ac:dyDescent="0.25">
      <c r="A1199">
        <v>1038</v>
      </c>
      <c r="B1199">
        <v>1</v>
      </c>
      <c r="C1199" t="s">
        <v>12</v>
      </c>
      <c r="D1199" t="s">
        <v>2721</v>
      </c>
      <c r="E1199">
        <v>59</v>
      </c>
      <c r="F1199">
        <v>33031</v>
      </c>
      <c r="G1199">
        <v>2</v>
      </c>
      <c r="H1199">
        <v>2</v>
      </c>
      <c r="I1199">
        <v>2</v>
      </c>
      <c r="J1199">
        <v>2</v>
      </c>
      <c r="K1199">
        <v>0.28999999999999998</v>
      </c>
      <c r="L1199" s="1">
        <f t="shared" si="36"/>
        <v>9578.99</v>
      </c>
      <c r="M1199" s="1">
        <f t="shared" si="37"/>
        <v>1.1942941539924493E-2</v>
      </c>
      <c r="N1199" t="s">
        <v>2722</v>
      </c>
    </row>
    <row r="1200" spans="1:14" x14ac:dyDescent="0.25">
      <c r="A1200">
        <v>1039</v>
      </c>
      <c r="B1200">
        <v>1</v>
      </c>
      <c r="C1200" t="s">
        <v>12</v>
      </c>
      <c r="D1200" t="s">
        <v>3633</v>
      </c>
      <c r="E1200">
        <v>59</v>
      </c>
      <c r="F1200">
        <v>40908</v>
      </c>
      <c r="G1200">
        <v>1</v>
      </c>
      <c r="H1200">
        <v>1</v>
      </c>
      <c r="I1200">
        <v>1</v>
      </c>
      <c r="J1200">
        <v>1</v>
      </c>
      <c r="K1200">
        <v>0.11</v>
      </c>
      <c r="L1200" s="1">
        <f t="shared" si="36"/>
        <v>4499.88</v>
      </c>
      <c r="M1200" s="1">
        <f t="shared" si="37"/>
        <v>5.6103831172885062E-3</v>
      </c>
      <c r="N1200" t="s">
        <v>3634</v>
      </c>
    </row>
    <row r="1201" spans="1:14" x14ac:dyDescent="0.25">
      <c r="A1201">
        <v>1040</v>
      </c>
      <c r="B1201">
        <v>1</v>
      </c>
      <c r="C1201" t="s">
        <v>12</v>
      </c>
      <c r="D1201" t="s">
        <v>2911</v>
      </c>
      <c r="E1201">
        <v>59</v>
      </c>
      <c r="F1201">
        <v>17115</v>
      </c>
      <c r="G1201">
        <v>2</v>
      </c>
      <c r="H1201">
        <v>2</v>
      </c>
      <c r="I1201">
        <v>2</v>
      </c>
      <c r="J1201">
        <v>2</v>
      </c>
      <c r="K1201">
        <v>0.63</v>
      </c>
      <c r="L1201" s="1">
        <f t="shared" si="36"/>
        <v>10782.45</v>
      </c>
      <c r="M1201" s="1">
        <f t="shared" si="37"/>
        <v>1.3443397477934401E-2</v>
      </c>
      <c r="N1201" t="s">
        <v>2912</v>
      </c>
    </row>
    <row r="1202" spans="1:14" x14ac:dyDescent="0.25">
      <c r="A1202">
        <v>1041</v>
      </c>
      <c r="B1202">
        <v>1</v>
      </c>
      <c r="C1202" t="s">
        <v>12</v>
      </c>
      <c r="D1202" t="s">
        <v>3635</v>
      </c>
      <c r="E1202">
        <v>59</v>
      </c>
      <c r="F1202">
        <v>122952</v>
      </c>
      <c r="G1202">
        <v>1</v>
      </c>
      <c r="H1202">
        <v>1</v>
      </c>
      <c r="I1202">
        <v>1</v>
      </c>
      <c r="J1202">
        <v>1</v>
      </c>
      <c r="K1202">
        <v>0.04</v>
      </c>
      <c r="L1202" s="1">
        <f t="shared" si="36"/>
        <v>4918.08</v>
      </c>
      <c r="M1202" s="1">
        <f t="shared" si="37"/>
        <v>6.1317886258020786E-3</v>
      </c>
      <c r="N1202" t="s">
        <v>3636</v>
      </c>
    </row>
    <row r="1203" spans="1:14" x14ac:dyDescent="0.25">
      <c r="A1203">
        <v>1042</v>
      </c>
      <c r="B1203">
        <v>1</v>
      </c>
      <c r="C1203" t="s">
        <v>12</v>
      </c>
      <c r="D1203" t="s">
        <v>3637</v>
      </c>
      <c r="E1203">
        <v>59</v>
      </c>
      <c r="F1203">
        <v>53474</v>
      </c>
      <c r="G1203">
        <v>2</v>
      </c>
      <c r="H1203">
        <v>2</v>
      </c>
      <c r="I1203">
        <v>2</v>
      </c>
      <c r="J1203">
        <v>2</v>
      </c>
      <c r="K1203">
        <v>0.17</v>
      </c>
      <c r="L1203" s="1">
        <f t="shared" si="36"/>
        <v>9090.58</v>
      </c>
      <c r="M1203" s="1">
        <f t="shared" si="37"/>
        <v>1.133399925294909E-2</v>
      </c>
      <c r="N1203" t="s">
        <v>3638</v>
      </c>
    </row>
    <row r="1204" spans="1:14" x14ac:dyDescent="0.25">
      <c r="A1204">
        <v>1043</v>
      </c>
      <c r="B1204">
        <v>1</v>
      </c>
      <c r="C1204" t="s">
        <v>12</v>
      </c>
      <c r="D1204" t="s">
        <v>1924</v>
      </c>
      <c r="E1204">
        <v>59</v>
      </c>
      <c r="F1204">
        <v>27379</v>
      </c>
      <c r="G1204">
        <v>2</v>
      </c>
      <c r="H1204">
        <v>2</v>
      </c>
      <c r="I1204">
        <v>1</v>
      </c>
      <c r="J1204">
        <v>1</v>
      </c>
      <c r="K1204">
        <v>0.17</v>
      </c>
      <c r="L1204" s="1">
        <f t="shared" si="36"/>
        <v>4654.43</v>
      </c>
      <c r="M1204" s="1">
        <f t="shared" si="37"/>
        <v>5.8030737469890624E-3</v>
      </c>
      <c r="N1204" t="s">
        <v>1925</v>
      </c>
    </row>
    <row r="1205" spans="1:14" x14ac:dyDescent="0.25">
      <c r="A1205">
        <v>1044</v>
      </c>
      <c r="B1205">
        <v>1</v>
      </c>
      <c r="C1205" t="s">
        <v>12</v>
      </c>
      <c r="D1205" t="s">
        <v>3639</v>
      </c>
      <c r="E1205">
        <v>59</v>
      </c>
      <c r="F1205">
        <v>67951</v>
      </c>
      <c r="G1205">
        <v>2</v>
      </c>
      <c r="H1205">
        <v>2</v>
      </c>
      <c r="I1205">
        <v>1</v>
      </c>
      <c r="J1205">
        <v>1</v>
      </c>
      <c r="K1205">
        <v>0.06</v>
      </c>
      <c r="L1205" s="1">
        <f t="shared" si="36"/>
        <v>4077.06</v>
      </c>
      <c r="M1205" s="1">
        <f t="shared" si="37"/>
        <v>5.0832174618372665E-3</v>
      </c>
      <c r="N1205" t="s">
        <v>3640</v>
      </c>
    </row>
    <row r="1206" spans="1:14" x14ac:dyDescent="0.25">
      <c r="A1206">
        <v>1045</v>
      </c>
      <c r="B1206">
        <v>1</v>
      </c>
      <c r="C1206" t="s">
        <v>12</v>
      </c>
      <c r="D1206" t="s">
        <v>2138</v>
      </c>
      <c r="E1206">
        <v>59</v>
      </c>
      <c r="F1206">
        <v>25395</v>
      </c>
      <c r="G1206">
        <v>2</v>
      </c>
      <c r="H1206">
        <v>2</v>
      </c>
      <c r="I1206">
        <v>2</v>
      </c>
      <c r="J1206">
        <v>2</v>
      </c>
      <c r="K1206">
        <v>0.39</v>
      </c>
      <c r="L1206" s="1">
        <f t="shared" si="36"/>
        <v>9904.0500000000011</v>
      </c>
      <c r="M1206" s="1">
        <f t="shared" si="37"/>
        <v>1.2348221488746642E-2</v>
      </c>
      <c r="N1206" t="s">
        <v>2139</v>
      </c>
    </row>
    <row r="1207" spans="1:14" x14ac:dyDescent="0.25">
      <c r="A1207">
        <v>1046</v>
      </c>
      <c r="B1207">
        <v>1</v>
      </c>
      <c r="C1207" t="s">
        <v>12</v>
      </c>
      <c r="D1207" t="s">
        <v>2411</v>
      </c>
      <c r="E1207">
        <v>58</v>
      </c>
      <c r="F1207">
        <v>36254</v>
      </c>
      <c r="G1207">
        <v>2</v>
      </c>
      <c r="H1207">
        <v>2</v>
      </c>
      <c r="I1207">
        <v>1</v>
      </c>
      <c r="J1207">
        <v>1</v>
      </c>
      <c r="K1207">
        <v>0.12</v>
      </c>
      <c r="L1207" s="1">
        <f t="shared" si="36"/>
        <v>4350.4799999999996</v>
      </c>
      <c r="M1207" s="1">
        <f t="shared" si="37"/>
        <v>5.4241134306028818E-3</v>
      </c>
      <c r="N1207" t="s">
        <v>2412</v>
      </c>
    </row>
    <row r="1208" spans="1:14" x14ac:dyDescent="0.25">
      <c r="A1208">
        <v>1047</v>
      </c>
      <c r="B1208">
        <v>1</v>
      </c>
      <c r="C1208" t="s">
        <v>12</v>
      </c>
      <c r="D1208" t="s">
        <v>2254</v>
      </c>
      <c r="E1208">
        <v>58</v>
      </c>
      <c r="F1208">
        <v>11810</v>
      </c>
      <c r="G1208">
        <v>4</v>
      </c>
      <c r="H1208">
        <v>4</v>
      </c>
      <c r="I1208">
        <v>1</v>
      </c>
      <c r="J1208">
        <v>1</v>
      </c>
      <c r="K1208">
        <v>0.42</v>
      </c>
      <c r="L1208" s="1">
        <f t="shared" si="36"/>
        <v>4960.2</v>
      </c>
      <c r="M1208" s="1">
        <f t="shared" si="37"/>
        <v>6.1843032121688688E-3</v>
      </c>
      <c r="N1208" t="s">
        <v>2255</v>
      </c>
    </row>
    <row r="1209" spans="1:14" x14ac:dyDescent="0.25">
      <c r="A1209">
        <v>1048</v>
      </c>
      <c r="B1209">
        <v>1</v>
      </c>
      <c r="C1209" t="s">
        <v>12</v>
      </c>
      <c r="D1209" t="s">
        <v>3641</v>
      </c>
      <c r="E1209">
        <v>58</v>
      </c>
      <c r="F1209">
        <v>45954</v>
      </c>
      <c r="G1209">
        <v>2</v>
      </c>
      <c r="H1209">
        <v>2</v>
      </c>
      <c r="I1209">
        <v>1</v>
      </c>
      <c r="J1209">
        <v>1</v>
      </c>
      <c r="K1209">
        <v>0.1</v>
      </c>
      <c r="L1209" s="1">
        <f t="shared" si="36"/>
        <v>4595.4000000000005</v>
      </c>
      <c r="M1209" s="1">
        <f t="shared" si="37"/>
        <v>5.7294760254023675E-3</v>
      </c>
      <c r="N1209" t="s">
        <v>3642</v>
      </c>
    </row>
    <row r="1210" spans="1:14" x14ac:dyDescent="0.25">
      <c r="A1210">
        <v>1049</v>
      </c>
      <c r="B1210">
        <v>1</v>
      </c>
      <c r="C1210" t="s">
        <v>12</v>
      </c>
      <c r="D1210" t="s">
        <v>3643</v>
      </c>
      <c r="E1210">
        <v>58</v>
      </c>
      <c r="F1210">
        <v>76296</v>
      </c>
      <c r="G1210">
        <v>3</v>
      </c>
      <c r="H1210">
        <v>3</v>
      </c>
      <c r="I1210">
        <v>2</v>
      </c>
      <c r="J1210">
        <v>2</v>
      </c>
      <c r="K1210">
        <v>0.12</v>
      </c>
      <c r="L1210" s="1">
        <f t="shared" si="36"/>
        <v>9155.52</v>
      </c>
      <c r="M1210" s="1">
        <f t="shared" si="37"/>
        <v>1.1414965474189815E-2</v>
      </c>
      <c r="N1210" t="s">
        <v>3644</v>
      </c>
    </row>
    <row r="1211" spans="1:14" x14ac:dyDescent="0.25">
      <c r="A1211">
        <v>1050</v>
      </c>
      <c r="B1211">
        <v>1</v>
      </c>
      <c r="C1211" t="s">
        <v>12</v>
      </c>
      <c r="D1211" t="s">
        <v>3645</v>
      </c>
      <c r="E1211">
        <v>58</v>
      </c>
      <c r="F1211">
        <v>51319</v>
      </c>
      <c r="G1211">
        <v>2</v>
      </c>
      <c r="H1211">
        <v>2</v>
      </c>
      <c r="I1211">
        <v>1</v>
      </c>
      <c r="J1211">
        <v>1</v>
      </c>
      <c r="K1211">
        <v>0.09</v>
      </c>
      <c r="L1211" s="1">
        <f t="shared" si="36"/>
        <v>4618.71</v>
      </c>
      <c r="M1211" s="1">
        <f t="shared" si="37"/>
        <v>5.7585385849515088E-3</v>
      </c>
      <c r="N1211" t="s">
        <v>3646</v>
      </c>
    </row>
    <row r="1212" spans="1:14" x14ac:dyDescent="0.25">
      <c r="A1212">
        <v>1051</v>
      </c>
      <c r="B1212">
        <v>1</v>
      </c>
      <c r="C1212" t="s">
        <v>12</v>
      </c>
      <c r="D1212" t="s">
        <v>3647</v>
      </c>
      <c r="E1212">
        <v>58</v>
      </c>
      <c r="F1212">
        <v>94045</v>
      </c>
      <c r="G1212">
        <v>1</v>
      </c>
      <c r="H1212">
        <v>1</v>
      </c>
      <c r="I1212">
        <v>1</v>
      </c>
      <c r="J1212">
        <v>1</v>
      </c>
      <c r="K1212">
        <v>0.05</v>
      </c>
      <c r="L1212" s="1">
        <f t="shared" si="36"/>
        <v>4702.25</v>
      </c>
      <c r="M1212" s="1">
        <f t="shared" si="37"/>
        <v>5.8626950081490797E-3</v>
      </c>
      <c r="N1212" t="s">
        <v>3648</v>
      </c>
    </row>
    <row r="1213" spans="1:14" x14ac:dyDescent="0.25">
      <c r="A1213">
        <v>1052</v>
      </c>
      <c r="B1213">
        <v>1</v>
      </c>
      <c r="C1213" t="s">
        <v>12</v>
      </c>
      <c r="D1213" t="s">
        <v>3649</v>
      </c>
      <c r="E1213">
        <v>57</v>
      </c>
      <c r="F1213">
        <v>82687</v>
      </c>
      <c r="G1213">
        <v>3</v>
      </c>
      <c r="H1213">
        <v>3</v>
      </c>
      <c r="I1213">
        <v>2</v>
      </c>
      <c r="J1213">
        <v>2</v>
      </c>
      <c r="K1213">
        <v>0.11</v>
      </c>
      <c r="L1213" s="1">
        <f t="shared" si="36"/>
        <v>9095.57</v>
      </c>
      <c r="M1213" s="1">
        <f t="shared" si="37"/>
        <v>1.134022071035579E-2</v>
      </c>
      <c r="N1213" t="s">
        <v>3650</v>
      </c>
    </row>
    <row r="1214" spans="1:14" x14ac:dyDescent="0.25">
      <c r="A1214">
        <v>1053</v>
      </c>
      <c r="B1214">
        <v>1</v>
      </c>
      <c r="C1214" t="s">
        <v>12</v>
      </c>
      <c r="D1214" t="s">
        <v>1769</v>
      </c>
      <c r="E1214">
        <v>57</v>
      </c>
      <c r="F1214">
        <v>60163</v>
      </c>
      <c r="G1214">
        <v>4</v>
      </c>
      <c r="H1214">
        <v>4</v>
      </c>
      <c r="I1214">
        <v>3</v>
      </c>
      <c r="J1214">
        <v>3</v>
      </c>
      <c r="K1214">
        <v>0.24</v>
      </c>
      <c r="L1214" s="1">
        <f t="shared" si="36"/>
        <v>14439.119999999999</v>
      </c>
      <c r="M1214" s="1">
        <f t="shared" si="37"/>
        <v>1.8002478971995431E-2</v>
      </c>
      <c r="N1214" t="s">
        <v>1770</v>
      </c>
    </row>
    <row r="1215" spans="1:14" x14ac:dyDescent="0.25">
      <c r="A1215">
        <v>1054</v>
      </c>
      <c r="B1215">
        <v>1</v>
      </c>
      <c r="C1215" t="s">
        <v>12</v>
      </c>
      <c r="D1215" t="s">
        <v>3651</v>
      </c>
      <c r="E1215">
        <v>57</v>
      </c>
      <c r="F1215">
        <v>62876</v>
      </c>
      <c r="G1215">
        <v>1</v>
      </c>
      <c r="H1215">
        <v>1</v>
      </c>
      <c r="I1215">
        <v>1</v>
      </c>
      <c r="J1215">
        <v>1</v>
      </c>
      <c r="K1215">
        <v>7.0000000000000007E-2</v>
      </c>
      <c r="L1215" s="1">
        <f t="shared" si="36"/>
        <v>4401.3200000000006</v>
      </c>
      <c r="M1215" s="1">
        <f t="shared" si="37"/>
        <v>5.4874999826182592E-3</v>
      </c>
      <c r="N1215" t="s">
        <v>3652</v>
      </c>
    </row>
    <row r="1216" spans="1:14" x14ac:dyDescent="0.25">
      <c r="A1216">
        <v>1055</v>
      </c>
      <c r="B1216">
        <v>1</v>
      </c>
      <c r="C1216" t="s">
        <v>12</v>
      </c>
      <c r="D1216" t="s">
        <v>1537</v>
      </c>
      <c r="E1216">
        <v>57</v>
      </c>
      <c r="F1216">
        <v>20202</v>
      </c>
      <c r="G1216">
        <v>3</v>
      </c>
      <c r="H1216">
        <v>3</v>
      </c>
      <c r="I1216">
        <v>2</v>
      </c>
      <c r="J1216">
        <v>2</v>
      </c>
      <c r="K1216">
        <v>0.51</v>
      </c>
      <c r="L1216" s="1">
        <f t="shared" si="36"/>
        <v>10303.02</v>
      </c>
      <c r="M1216" s="1">
        <f t="shared" si="37"/>
        <v>1.2845651320720958E-2</v>
      </c>
      <c r="N1216" t="s">
        <v>1538</v>
      </c>
    </row>
    <row r="1217" spans="1:14" x14ac:dyDescent="0.25">
      <c r="A1217">
        <v>1056</v>
      </c>
      <c r="B1217">
        <v>1</v>
      </c>
      <c r="C1217" t="s">
        <v>12</v>
      </c>
      <c r="D1217" t="s">
        <v>516</v>
      </c>
      <c r="E1217">
        <v>57</v>
      </c>
      <c r="F1217">
        <v>53112</v>
      </c>
      <c r="G1217">
        <v>3</v>
      </c>
      <c r="H1217">
        <v>3</v>
      </c>
      <c r="I1217">
        <v>2</v>
      </c>
      <c r="J1217">
        <v>2</v>
      </c>
      <c r="K1217">
        <v>0.17</v>
      </c>
      <c r="L1217" s="1">
        <f t="shared" si="36"/>
        <v>9029.0400000000009</v>
      </c>
      <c r="M1217" s="1">
        <f t="shared" si="37"/>
        <v>1.1257272100883273E-2</v>
      </c>
      <c r="N1217" t="s">
        <v>517</v>
      </c>
    </row>
    <row r="1218" spans="1:14" x14ac:dyDescent="0.25">
      <c r="A1218">
        <v>1057</v>
      </c>
      <c r="B1218">
        <v>1</v>
      </c>
      <c r="C1218" t="s">
        <v>12</v>
      </c>
      <c r="D1218" t="s">
        <v>2322</v>
      </c>
      <c r="E1218">
        <v>57</v>
      </c>
      <c r="F1218">
        <v>69419</v>
      </c>
      <c r="G1218">
        <v>1</v>
      </c>
      <c r="H1218">
        <v>1</v>
      </c>
      <c r="I1218">
        <v>1</v>
      </c>
      <c r="J1218">
        <v>1</v>
      </c>
      <c r="K1218">
        <v>0.06</v>
      </c>
      <c r="L1218" s="1">
        <f t="shared" si="36"/>
        <v>4165.1399999999994</v>
      </c>
      <c r="M1218" s="1">
        <f t="shared" si="37"/>
        <v>5.193034289168388E-3</v>
      </c>
      <c r="N1218" t="s">
        <v>2323</v>
      </c>
    </row>
    <row r="1219" spans="1:14" x14ac:dyDescent="0.25">
      <c r="A1219">
        <v>1058</v>
      </c>
      <c r="B1219">
        <v>1</v>
      </c>
      <c r="C1219" t="s">
        <v>12</v>
      </c>
      <c r="D1219" t="s">
        <v>3653</v>
      </c>
      <c r="E1219">
        <v>57</v>
      </c>
      <c r="F1219">
        <v>46944</v>
      </c>
      <c r="G1219">
        <v>3</v>
      </c>
      <c r="H1219">
        <v>3</v>
      </c>
      <c r="I1219">
        <v>2</v>
      </c>
      <c r="J1219">
        <v>2</v>
      </c>
      <c r="K1219">
        <v>0.2</v>
      </c>
      <c r="L1219" s="1">
        <f t="shared" si="36"/>
        <v>9388.8000000000011</v>
      </c>
      <c r="M1219" s="1">
        <f t="shared" si="37"/>
        <v>1.17058154909905E-2</v>
      </c>
      <c r="N1219" t="s">
        <v>3654</v>
      </c>
    </row>
    <row r="1220" spans="1:14" x14ac:dyDescent="0.25">
      <c r="A1220">
        <v>1059</v>
      </c>
      <c r="B1220">
        <v>1</v>
      </c>
      <c r="C1220" t="s">
        <v>12</v>
      </c>
      <c r="D1220" t="s">
        <v>2949</v>
      </c>
      <c r="E1220">
        <v>57</v>
      </c>
      <c r="F1220">
        <v>15288</v>
      </c>
      <c r="G1220">
        <v>2</v>
      </c>
      <c r="H1220">
        <v>2</v>
      </c>
      <c r="I1220">
        <v>1</v>
      </c>
      <c r="J1220">
        <v>1</v>
      </c>
      <c r="K1220">
        <v>0.31</v>
      </c>
      <c r="L1220" s="1">
        <f t="shared" ref="L1220:L1283" si="38">F1220*K1220</f>
        <v>4739.28</v>
      </c>
      <c r="M1220" s="1">
        <f t="shared" ref="M1220:M1283" si="39">(L1220/80206287.27)*100</f>
        <v>5.9088634586040223E-3</v>
      </c>
      <c r="N1220" t="s">
        <v>2950</v>
      </c>
    </row>
    <row r="1221" spans="1:14" x14ac:dyDescent="0.25">
      <c r="A1221">
        <v>1060</v>
      </c>
      <c r="B1221">
        <v>1</v>
      </c>
      <c r="C1221" t="s">
        <v>12</v>
      </c>
      <c r="D1221" t="s">
        <v>486</v>
      </c>
      <c r="E1221">
        <v>56</v>
      </c>
      <c r="F1221">
        <v>27531</v>
      </c>
      <c r="G1221">
        <v>2</v>
      </c>
      <c r="H1221">
        <v>2</v>
      </c>
      <c r="I1221">
        <v>1</v>
      </c>
      <c r="J1221">
        <v>1</v>
      </c>
      <c r="K1221">
        <v>0.17</v>
      </c>
      <c r="L1221" s="1">
        <f t="shared" si="38"/>
        <v>4680.2700000000004</v>
      </c>
      <c r="M1221" s="1">
        <f t="shared" si="39"/>
        <v>5.8352906727183566E-3</v>
      </c>
      <c r="N1221" t="s">
        <v>487</v>
      </c>
    </row>
    <row r="1222" spans="1:14" x14ac:dyDescent="0.25">
      <c r="A1222">
        <v>1061</v>
      </c>
      <c r="B1222">
        <v>1</v>
      </c>
      <c r="C1222" t="s">
        <v>12</v>
      </c>
      <c r="D1222" t="s">
        <v>1928</v>
      </c>
      <c r="E1222">
        <v>56</v>
      </c>
      <c r="F1222">
        <v>20233</v>
      </c>
      <c r="G1222">
        <v>1</v>
      </c>
      <c r="H1222">
        <v>1</v>
      </c>
      <c r="I1222">
        <v>1</v>
      </c>
      <c r="J1222">
        <v>1</v>
      </c>
      <c r="K1222">
        <v>0.23</v>
      </c>
      <c r="L1222" s="1">
        <f t="shared" si="38"/>
        <v>4653.59</v>
      </c>
      <c r="M1222" s="1">
        <f t="shared" si="39"/>
        <v>5.8020264475458494E-3</v>
      </c>
      <c r="N1222" t="s">
        <v>1929</v>
      </c>
    </row>
    <row r="1223" spans="1:14" x14ac:dyDescent="0.25">
      <c r="A1223">
        <v>1062</v>
      </c>
      <c r="B1223">
        <v>1</v>
      </c>
      <c r="C1223" t="s">
        <v>12</v>
      </c>
      <c r="D1223" t="s">
        <v>2907</v>
      </c>
      <c r="E1223">
        <v>56</v>
      </c>
      <c r="F1223">
        <v>36781</v>
      </c>
      <c r="G1223">
        <v>4</v>
      </c>
      <c r="H1223">
        <v>4</v>
      </c>
      <c r="I1223">
        <v>2</v>
      </c>
      <c r="J1223">
        <v>2</v>
      </c>
      <c r="K1223">
        <v>0.26</v>
      </c>
      <c r="L1223" s="1">
        <f t="shared" si="38"/>
        <v>9563.06</v>
      </c>
      <c r="M1223" s="1">
        <f t="shared" si="39"/>
        <v>1.1923080254055002E-2</v>
      </c>
      <c r="N1223" t="s">
        <v>2908</v>
      </c>
    </row>
    <row r="1224" spans="1:14" x14ac:dyDescent="0.25">
      <c r="A1224">
        <v>1063</v>
      </c>
      <c r="B1224">
        <v>1</v>
      </c>
      <c r="C1224" t="s">
        <v>12</v>
      </c>
      <c r="D1224" t="s">
        <v>2489</v>
      </c>
      <c r="E1224">
        <v>56</v>
      </c>
      <c r="F1224">
        <v>17233</v>
      </c>
      <c r="G1224">
        <v>3</v>
      </c>
      <c r="H1224">
        <v>3</v>
      </c>
      <c r="I1224">
        <v>1</v>
      </c>
      <c r="J1224">
        <v>1</v>
      </c>
      <c r="K1224">
        <v>0.27</v>
      </c>
      <c r="L1224" s="1">
        <f t="shared" si="38"/>
        <v>4652.91</v>
      </c>
      <c r="M1224" s="1">
        <f t="shared" si="39"/>
        <v>5.8011786337108682E-3</v>
      </c>
      <c r="N1224" t="s">
        <v>2490</v>
      </c>
    </row>
    <row r="1225" spans="1:14" x14ac:dyDescent="0.25">
      <c r="A1225">
        <v>1064</v>
      </c>
      <c r="B1225">
        <v>1</v>
      </c>
      <c r="C1225" t="s">
        <v>12</v>
      </c>
      <c r="D1225" t="s">
        <v>2274</v>
      </c>
      <c r="E1225">
        <v>56</v>
      </c>
      <c r="F1225">
        <v>14184</v>
      </c>
      <c r="G1225">
        <v>3</v>
      </c>
      <c r="H1225">
        <v>3</v>
      </c>
      <c r="I1225">
        <v>1</v>
      </c>
      <c r="J1225">
        <v>1</v>
      </c>
      <c r="K1225">
        <v>0.34</v>
      </c>
      <c r="L1225" s="1">
        <f t="shared" si="38"/>
        <v>4822.5600000000004</v>
      </c>
      <c r="M1225" s="1">
        <f t="shared" si="39"/>
        <v>6.0126957176882181E-3</v>
      </c>
      <c r="N1225" t="s">
        <v>2275</v>
      </c>
    </row>
    <row r="1226" spans="1:14" x14ac:dyDescent="0.25">
      <c r="A1226">
        <v>1065</v>
      </c>
      <c r="B1226">
        <v>1</v>
      </c>
      <c r="C1226" t="s">
        <v>12</v>
      </c>
      <c r="D1226" t="s">
        <v>3655</v>
      </c>
      <c r="E1226">
        <v>56</v>
      </c>
      <c r="F1226">
        <v>7441</v>
      </c>
      <c r="G1226">
        <v>2</v>
      </c>
      <c r="H1226">
        <v>2</v>
      </c>
      <c r="I1226">
        <v>1</v>
      </c>
      <c r="J1226">
        <v>1</v>
      </c>
      <c r="K1226">
        <v>0.72</v>
      </c>
      <c r="L1226" s="1">
        <f t="shared" si="38"/>
        <v>5357.5199999999995</v>
      </c>
      <c r="M1226" s="1">
        <f t="shared" si="39"/>
        <v>6.6796758488083053E-3</v>
      </c>
      <c r="N1226" t="s">
        <v>3656</v>
      </c>
    </row>
    <row r="1227" spans="1:14" x14ac:dyDescent="0.25">
      <c r="A1227">
        <v>1066</v>
      </c>
      <c r="B1227">
        <v>1</v>
      </c>
      <c r="C1227" t="s">
        <v>12</v>
      </c>
      <c r="D1227" t="s">
        <v>3657</v>
      </c>
      <c r="E1227">
        <v>56</v>
      </c>
      <c r="F1227">
        <v>85893</v>
      </c>
      <c r="G1227">
        <v>1</v>
      </c>
      <c r="H1227">
        <v>1</v>
      </c>
      <c r="I1227">
        <v>1</v>
      </c>
      <c r="J1227">
        <v>1</v>
      </c>
      <c r="K1227">
        <v>0.05</v>
      </c>
      <c r="L1227" s="1">
        <f t="shared" si="38"/>
        <v>4294.6500000000005</v>
      </c>
      <c r="M1227" s="1">
        <f t="shared" si="39"/>
        <v>5.3545054211808062E-3</v>
      </c>
      <c r="N1227" t="s">
        <v>3658</v>
      </c>
    </row>
    <row r="1228" spans="1:14" x14ac:dyDescent="0.25">
      <c r="A1228">
        <v>1067</v>
      </c>
      <c r="B1228">
        <v>1</v>
      </c>
      <c r="C1228" t="s">
        <v>12</v>
      </c>
      <c r="D1228" t="s">
        <v>2698</v>
      </c>
      <c r="E1228">
        <v>56</v>
      </c>
      <c r="F1228">
        <v>139920</v>
      </c>
      <c r="G1228">
        <v>3</v>
      </c>
      <c r="H1228">
        <v>3</v>
      </c>
      <c r="I1228">
        <v>2</v>
      </c>
      <c r="J1228">
        <v>2</v>
      </c>
      <c r="K1228">
        <v>0.06</v>
      </c>
      <c r="L1228" s="1">
        <f t="shared" si="38"/>
        <v>8395.1999999999989</v>
      </c>
      <c r="M1228" s="1">
        <f t="shared" si="39"/>
        <v>1.0467009863876471E-2</v>
      </c>
      <c r="N1228" t="s">
        <v>2699</v>
      </c>
    </row>
    <row r="1229" spans="1:14" x14ac:dyDescent="0.25">
      <c r="A1229">
        <v>1068</v>
      </c>
      <c r="B1229">
        <v>1</v>
      </c>
      <c r="C1229" t="s">
        <v>12</v>
      </c>
      <c r="D1229" t="s">
        <v>3659</v>
      </c>
      <c r="E1229">
        <v>55</v>
      </c>
      <c r="F1229">
        <v>43185</v>
      </c>
      <c r="G1229">
        <v>4</v>
      </c>
      <c r="H1229">
        <v>4</v>
      </c>
      <c r="I1229">
        <v>3</v>
      </c>
      <c r="J1229">
        <v>3</v>
      </c>
      <c r="K1229">
        <v>0.34</v>
      </c>
      <c r="L1229" s="1">
        <f t="shared" si="38"/>
        <v>14682.900000000001</v>
      </c>
      <c r="M1229" s="1">
        <f t="shared" si="39"/>
        <v>1.8306420231836276E-2</v>
      </c>
      <c r="N1229" t="s">
        <v>3660</v>
      </c>
    </row>
    <row r="1230" spans="1:14" x14ac:dyDescent="0.25">
      <c r="A1230">
        <v>1069</v>
      </c>
      <c r="B1230">
        <v>1</v>
      </c>
      <c r="C1230" t="s">
        <v>12</v>
      </c>
      <c r="D1230" t="s">
        <v>2385</v>
      </c>
      <c r="E1230">
        <v>55</v>
      </c>
      <c r="F1230">
        <v>225209</v>
      </c>
      <c r="G1230">
        <v>1</v>
      </c>
      <c r="H1230">
        <v>1</v>
      </c>
      <c r="I1230">
        <v>1</v>
      </c>
      <c r="J1230">
        <v>1</v>
      </c>
      <c r="K1230">
        <v>0.02</v>
      </c>
      <c r="L1230" s="1">
        <f t="shared" si="38"/>
        <v>4504.18</v>
      </c>
      <c r="M1230" s="1">
        <f t="shared" si="39"/>
        <v>5.6157442930097126E-3</v>
      </c>
      <c r="N1230" t="s">
        <v>2386</v>
      </c>
    </row>
    <row r="1231" spans="1:14" x14ac:dyDescent="0.25">
      <c r="A1231">
        <v>1070</v>
      </c>
      <c r="B1231">
        <v>1</v>
      </c>
      <c r="C1231" t="s">
        <v>12</v>
      </c>
      <c r="D1231" t="s">
        <v>2961</v>
      </c>
      <c r="E1231">
        <v>55</v>
      </c>
      <c r="F1231">
        <v>31408</v>
      </c>
      <c r="G1231">
        <v>2</v>
      </c>
      <c r="H1231">
        <v>2</v>
      </c>
      <c r="I1231">
        <v>1</v>
      </c>
      <c r="J1231">
        <v>1</v>
      </c>
      <c r="K1231">
        <v>0.14000000000000001</v>
      </c>
      <c r="L1231" s="1">
        <f t="shared" si="38"/>
        <v>4397.1200000000008</v>
      </c>
      <c r="M1231" s="1">
        <f t="shared" si="39"/>
        <v>5.4822634854021978E-3</v>
      </c>
      <c r="N1231" t="s">
        <v>2962</v>
      </c>
    </row>
    <row r="1232" spans="1:14" x14ac:dyDescent="0.25">
      <c r="A1232">
        <v>1071</v>
      </c>
      <c r="B1232">
        <v>1</v>
      </c>
      <c r="C1232" t="s">
        <v>12</v>
      </c>
      <c r="D1232" t="s">
        <v>3661</v>
      </c>
      <c r="E1232">
        <v>55</v>
      </c>
      <c r="F1232">
        <v>61975</v>
      </c>
      <c r="G1232">
        <v>2</v>
      </c>
      <c r="H1232">
        <v>2</v>
      </c>
      <c r="I1232">
        <v>2</v>
      </c>
      <c r="J1232">
        <v>2</v>
      </c>
      <c r="K1232">
        <v>0.15</v>
      </c>
      <c r="L1232" s="1">
        <f t="shared" si="38"/>
        <v>9296.25</v>
      </c>
      <c r="M1232" s="1">
        <f t="shared" si="39"/>
        <v>1.1590425534479426E-2</v>
      </c>
      <c r="N1232" t="s">
        <v>3662</v>
      </c>
    </row>
    <row r="1233" spans="1:14" x14ac:dyDescent="0.25">
      <c r="A1233">
        <v>1072</v>
      </c>
      <c r="B1233">
        <v>1</v>
      </c>
      <c r="C1233" t="s">
        <v>12</v>
      </c>
      <c r="D1233" t="s">
        <v>3663</v>
      </c>
      <c r="E1233">
        <v>55</v>
      </c>
      <c r="F1233">
        <v>91036</v>
      </c>
      <c r="G1233">
        <v>1</v>
      </c>
      <c r="H1233">
        <v>1</v>
      </c>
      <c r="I1233">
        <v>1</v>
      </c>
      <c r="J1233">
        <v>1</v>
      </c>
      <c r="K1233">
        <v>0.05</v>
      </c>
      <c r="L1233" s="1">
        <f t="shared" si="38"/>
        <v>4551.8</v>
      </c>
      <c r="M1233" s="1">
        <f t="shared" si="39"/>
        <v>5.6751161971594407E-3</v>
      </c>
      <c r="N1233" t="s">
        <v>3664</v>
      </c>
    </row>
    <row r="1234" spans="1:14" x14ac:dyDescent="0.25">
      <c r="A1234">
        <v>1073</v>
      </c>
      <c r="B1234">
        <v>1</v>
      </c>
      <c r="C1234" t="s">
        <v>12</v>
      </c>
      <c r="D1234" t="s">
        <v>3665</v>
      </c>
      <c r="E1234">
        <v>55</v>
      </c>
      <c r="F1234">
        <v>73623</v>
      </c>
      <c r="G1234">
        <v>1</v>
      </c>
      <c r="H1234">
        <v>1</v>
      </c>
      <c r="I1234">
        <v>1</v>
      </c>
      <c r="J1234">
        <v>1</v>
      </c>
      <c r="K1234">
        <v>0.06</v>
      </c>
      <c r="L1234" s="1">
        <f t="shared" si="38"/>
        <v>4417.38</v>
      </c>
      <c r="M1234" s="1">
        <f t="shared" si="39"/>
        <v>5.5075233505444366E-3</v>
      </c>
      <c r="N1234" t="s">
        <v>3666</v>
      </c>
    </row>
    <row r="1235" spans="1:14" x14ac:dyDescent="0.25">
      <c r="A1235">
        <v>1074</v>
      </c>
      <c r="B1235">
        <v>1</v>
      </c>
      <c r="C1235" t="s">
        <v>12</v>
      </c>
      <c r="D1235" t="s">
        <v>2807</v>
      </c>
      <c r="E1235">
        <v>55</v>
      </c>
      <c r="F1235">
        <v>63993</v>
      </c>
      <c r="G1235">
        <v>4</v>
      </c>
      <c r="H1235">
        <v>4</v>
      </c>
      <c r="I1235">
        <v>3</v>
      </c>
      <c r="J1235">
        <v>3</v>
      </c>
      <c r="K1235">
        <v>0.22</v>
      </c>
      <c r="L1235" s="1">
        <f t="shared" si="38"/>
        <v>14078.460000000001</v>
      </c>
      <c r="M1235" s="1">
        <f t="shared" si="39"/>
        <v>1.7552813475341909E-2</v>
      </c>
      <c r="N1235" t="s">
        <v>2808</v>
      </c>
    </row>
    <row r="1236" spans="1:14" x14ac:dyDescent="0.25">
      <c r="A1236">
        <v>1075</v>
      </c>
      <c r="B1236">
        <v>1</v>
      </c>
      <c r="C1236" t="s">
        <v>12</v>
      </c>
      <c r="D1236" t="s">
        <v>2710</v>
      </c>
      <c r="E1236">
        <v>55</v>
      </c>
      <c r="F1236">
        <v>20336</v>
      </c>
      <c r="G1236">
        <v>1</v>
      </c>
      <c r="H1236">
        <v>1</v>
      </c>
      <c r="I1236">
        <v>1</v>
      </c>
      <c r="J1236">
        <v>1</v>
      </c>
      <c r="K1236">
        <v>0.23</v>
      </c>
      <c r="L1236" s="1">
        <f t="shared" si="38"/>
        <v>4677.2800000000007</v>
      </c>
      <c r="M1236" s="1">
        <f t="shared" si="39"/>
        <v>5.8315627854145418E-3</v>
      </c>
      <c r="N1236" t="s">
        <v>2711</v>
      </c>
    </row>
    <row r="1237" spans="1:14" x14ac:dyDescent="0.25">
      <c r="A1237">
        <v>1076</v>
      </c>
      <c r="B1237">
        <v>1</v>
      </c>
      <c r="C1237" t="s">
        <v>12</v>
      </c>
      <c r="D1237" t="s">
        <v>3667</v>
      </c>
      <c r="E1237">
        <v>54</v>
      </c>
      <c r="F1237">
        <v>140302</v>
      </c>
      <c r="G1237">
        <v>1</v>
      </c>
      <c r="H1237">
        <v>1</v>
      </c>
      <c r="I1237">
        <v>1</v>
      </c>
      <c r="J1237">
        <v>1</v>
      </c>
      <c r="K1237">
        <v>0.03</v>
      </c>
      <c r="L1237" s="1">
        <f t="shared" si="38"/>
        <v>4209.0599999999995</v>
      </c>
      <c r="M1237" s="1">
        <f t="shared" si="39"/>
        <v>5.2477930886277759E-3</v>
      </c>
      <c r="N1237" t="s">
        <v>3668</v>
      </c>
    </row>
    <row r="1238" spans="1:14" x14ac:dyDescent="0.25">
      <c r="A1238">
        <v>1077</v>
      </c>
      <c r="B1238">
        <v>1</v>
      </c>
      <c r="C1238" t="s">
        <v>12</v>
      </c>
      <c r="D1238" t="s">
        <v>1984</v>
      </c>
      <c r="E1238">
        <v>54</v>
      </c>
      <c r="F1238">
        <v>68017</v>
      </c>
      <c r="G1238">
        <v>1</v>
      </c>
      <c r="H1238">
        <v>1</v>
      </c>
      <c r="I1238">
        <v>1</v>
      </c>
      <c r="J1238">
        <v>1</v>
      </c>
      <c r="K1238">
        <v>0.06</v>
      </c>
      <c r="L1238" s="1">
        <f t="shared" si="38"/>
        <v>4081.02</v>
      </c>
      <c r="M1238" s="1">
        <f t="shared" si="39"/>
        <v>5.088154730640981E-3</v>
      </c>
      <c r="N1238" t="s">
        <v>1985</v>
      </c>
    </row>
    <row r="1239" spans="1:14" x14ac:dyDescent="0.25">
      <c r="A1239">
        <v>1078</v>
      </c>
      <c r="B1239">
        <v>1</v>
      </c>
      <c r="C1239" t="s">
        <v>12</v>
      </c>
      <c r="D1239" t="s">
        <v>3669</v>
      </c>
      <c r="E1239">
        <v>54</v>
      </c>
      <c r="F1239">
        <v>89896</v>
      </c>
      <c r="G1239">
        <v>2</v>
      </c>
      <c r="H1239">
        <v>2</v>
      </c>
      <c r="I1239">
        <v>2</v>
      </c>
      <c r="J1239">
        <v>2</v>
      </c>
      <c r="K1239">
        <v>0.1</v>
      </c>
      <c r="L1239" s="1">
        <f t="shared" si="38"/>
        <v>8989.6</v>
      </c>
      <c r="M1239" s="1">
        <f t="shared" si="39"/>
        <v>1.1208098898454349E-2</v>
      </c>
      <c r="N1239" t="s">
        <v>3670</v>
      </c>
    </row>
    <row r="1240" spans="1:14" x14ac:dyDescent="0.25">
      <c r="A1240">
        <v>1079</v>
      </c>
      <c r="B1240">
        <v>1</v>
      </c>
      <c r="C1240" t="s">
        <v>12</v>
      </c>
      <c r="D1240" t="s">
        <v>3671</v>
      </c>
      <c r="E1240">
        <v>54</v>
      </c>
      <c r="F1240">
        <v>99602</v>
      </c>
      <c r="G1240">
        <v>2</v>
      </c>
      <c r="H1240">
        <v>2</v>
      </c>
      <c r="I1240">
        <v>2</v>
      </c>
      <c r="J1240">
        <v>2</v>
      </c>
      <c r="K1240">
        <v>0.09</v>
      </c>
      <c r="L1240" s="1">
        <f t="shared" si="38"/>
        <v>8964.18</v>
      </c>
      <c r="M1240" s="1">
        <f t="shared" si="39"/>
        <v>1.1176405622446661E-2</v>
      </c>
      <c r="N1240" t="s">
        <v>3672</v>
      </c>
    </row>
    <row r="1241" spans="1:14" x14ac:dyDescent="0.25">
      <c r="A1241">
        <v>1080</v>
      </c>
      <c r="B1241">
        <v>1</v>
      </c>
      <c r="C1241" t="s">
        <v>12</v>
      </c>
      <c r="D1241" t="s">
        <v>3673</v>
      </c>
      <c r="E1241">
        <v>54</v>
      </c>
      <c r="F1241">
        <v>22666</v>
      </c>
      <c r="G1241">
        <v>1</v>
      </c>
      <c r="H1241">
        <v>1</v>
      </c>
      <c r="I1241">
        <v>1</v>
      </c>
      <c r="J1241">
        <v>1</v>
      </c>
      <c r="K1241">
        <v>0.2</v>
      </c>
      <c r="L1241" s="1">
        <f t="shared" si="38"/>
        <v>4533.2</v>
      </c>
      <c r="M1241" s="1">
        <f t="shared" si="39"/>
        <v>5.6519259952025952E-3</v>
      </c>
      <c r="N1241" t="s">
        <v>3674</v>
      </c>
    </row>
    <row r="1242" spans="1:14" x14ac:dyDescent="0.25">
      <c r="A1242">
        <v>1081</v>
      </c>
      <c r="B1242">
        <v>1</v>
      </c>
      <c r="C1242" t="s">
        <v>12</v>
      </c>
      <c r="D1242" t="s">
        <v>2341</v>
      </c>
      <c r="E1242">
        <v>54</v>
      </c>
      <c r="F1242">
        <v>128054</v>
      </c>
      <c r="G1242">
        <v>1</v>
      </c>
      <c r="H1242">
        <v>1</v>
      </c>
      <c r="I1242">
        <v>1</v>
      </c>
      <c r="J1242">
        <v>1</v>
      </c>
      <c r="K1242">
        <v>0.03</v>
      </c>
      <c r="L1242" s="1">
        <f t="shared" si="38"/>
        <v>3841.62</v>
      </c>
      <c r="M1242" s="1">
        <f t="shared" si="39"/>
        <v>4.7896743893254641E-3</v>
      </c>
      <c r="N1242" t="s">
        <v>2342</v>
      </c>
    </row>
    <row r="1243" spans="1:14" x14ac:dyDescent="0.25">
      <c r="A1243">
        <v>1082</v>
      </c>
      <c r="B1243">
        <v>1</v>
      </c>
      <c r="C1243" t="s">
        <v>12</v>
      </c>
      <c r="D1243" t="s">
        <v>2957</v>
      </c>
      <c r="E1243">
        <v>54</v>
      </c>
      <c r="F1243">
        <v>39334</v>
      </c>
      <c r="G1243">
        <v>2</v>
      </c>
      <c r="H1243">
        <v>2</v>
      </c>
      <c r="I1243">
        <v>1</v>
      </c>
      <c r="J1243">
        <v>1</v>
      </c>
      <c r="K1243">
        <v>0.11</v>
      </c>
      <c r="L1243" s="1">
        <f t="shared" si="38"/>
        <v>4326.74</v>
      </c>
      <c r="M1243" s="1">
        <f t="shared" si="39"/>
        <v>5.3945147534816187E-3</v>
      </c>
      <c r="N1243" t="s">
        <v>2958</v>
      </c>
    </row>
    <row r="1244" spans="1:14" x14ac:dyDescent="0.25">
      <c r="A1244">
        <v>1083</v>
      </c>
      <c r="B1244">
        <v>1</v>
      </c>
      <c r="C1244" t="s">
        <v>12</v>
      </c>
      <c r="D1244" t="s">
        <v>3675</v>
      </c>
      <c r="E1244">
        <v>54</v>
      </c>
      <c r="F1244">
        <v>80224</v>
      </c>
      <c r="G1244">
        <v>2</v>
      </c>
      <c r="H1244">
        <v>2</v>
      </c>
      <c r="I1244">
        <v>1</v>
      </c>
      <c r="J1244">
        <v>1</v>
      </c>
      <c r="K1244">
        <v>0.05</v>
      </c>
      <c r="L1244" s="1">
        <f t="shared" si="38"/>
        <v>4011.2000000000003</v>
      </c>
      <c r="M1244" s="1">
        <f t="shared" si="39"/>
        <v>5.0011041983492131E-3</v>
      </c>
      <c r="N1244" t="s">
        <v>3676</v>
      </c>
    </row>
    <row r="1245" spans="1:14" x14ac:dyDescent="0.25">
      <c r="A1245">
        <v>1084</v>
      </c>
      <c r="B1245">
        <v>1</v>
      </c>
      <c r="C1245" t="s">
        <v>12</v>
      </c>
      <c r="D1245" t="s">
        <v>2433</v>
      </c>
      <c r="E1245">
        <v>54</v>
      </c>
      <c r="F1245">
        <v>51630</v>
      </c>
      <c r="G1245">
        <v>2</v>
      </c>
      <c r="H1245">
        <v>2</v>
      </c>
      <c r="I1245">
        <v>2</v>
      </c>
      <c r="J1245">
        <v>2</v>
      </c>
      <c r="K1245">
        <v>0.18</v>
      </c>
      <c r="L1245" s="1">
        <f t="shared" si="38"/>
        <v>9293.4</v>
      </c>
      <c r="M1245" s="1">
        <f t="shared" si="39"/>
        <v>1.1586872197082812E-2</v>
      </c>
      <c r="N1245" t="s">
        <v>2434</v>
      </c>
    </row>
    <row r="1246" spans="1:14" x14ac:dyDescent="0.25">
      <c r="A1246">
        <v>1085</v>
      </c>
      <c r="B1246">
        <v>1</v>
      </c>
      <c r="C1246" t="s">
        <v>12</v>
      </c>
      <c r="D1246" t="s">
        <v>3677</v>
      </c>
      <c r="E1246">
        <v>53</v>
      </c>
      <c r="F1246">
        <v>74821</v>
      </c>
      <c r="G1246">
        <v>1</v>
      </c>
      <c r="H1246">
        <v>1</v>
      </c>
      <c r="I1246">
        <v>1</v>
      </c>
      <c r="J1246">
        <v>1</v>
      </c>
      <c r="K1246">
        <v>0.06</v>
      </c>
      <c r="L1246" s="1">
        <f t="shared" si="38"/>
        <v>4489.26</v>
      </c>
      <c r="M1246" s="1">
        <f t="shared" si="39"/>
        <v>5.597142260042179E-3</v>
      </c>
      <c r="N1246" t="s">
        <v>3678</v>
      </c>
    </row>
    <row r="1247" spans="1:14" x14ac:dyDescent="0.25">
      <c r="A1247">
        <v>1086</v>
      </c>
      <c r="B1247">
        <v>1</v>
      </c>
      <c r="C1247" t="s">
        <v>12</v>
      </c>
      <c r="D1247" t="s">
        <v>3679</v>
      </c>
      <c r="E1247">
        <v>53</v>
      </c>
      <c r="F1247">
        <v>14576</v>
      </c>
      <c r="G1247">
        <v>1</v>
      </c>
      <c r="H1247">
        <v>1</v>
      </c>
      <c r="I1247">
        <v>1</v>
      </c>
      <c r="J1247">
        <v>1</v>
      </c>
      <c r="K1247">
        <v>0.33</v>
      </c>
      <c r="L1247" s="1">
        <f t="shared" si="38"/>
        <v>4810.08</v>
      </c>
      <c r="M1247" s="1">
        <f t="shared" si="39"/>
        <v>5.9971358402462057E-3</v>
      </c>
      <c r="N1247" t="s">
        <v>3680</v>
      </c>
    </row>
    <row r="1248" spans="1:14" x14ac:dyDescent="0.25">
      <c r="A1248">
        <v>1087</v>
      </c>
      <c r="B1248">
        <v>1</v>
      </c>
      <c r="C1248" t="s">
        <v>12</v>
      </c>
      <c r="D1248" t="s">
        <v>2477</v>
      </c>
      <c r="E1248">
        <v>53</v>
      </c>
      <c r="F1248">
        <v>12679</v>
      </c>
      <c r="G1248">
        <v>1</v>
      </c>
      <c r="H1248">
        <v>1</v>
      </c>
      <c r="I1248">
        <v>1</v>
      </c>
      <c r="J1248">
        <v>1</v>
      </c>
      <c r="K1248">
        <v>0.39</v>
      </c>
      <c r="L1248" s="1">
        <f t="shared" si="38"/>
        <v>4944.8100000000004</v>
      </c>
      <c r="M1248" s="1">
        <f t="shared" si="39"/>
        <v>6.1651151902271575E-3</v>
      </c>
      <c r="N1248" t="s">
        <v>2478</v>
      </c>
    </row>
    <row r="1249" spans="1:14" x14ac:dyDescent="0.25">
      <c r="A1249">
        <v>1088</v>
      </c>
      <c r="B1249">
        <v>1</v>
      </c>
      <c r="C1249" t="s">
        <v>12</v>
      </c>
      <c r="D1249" t="s">
        <v>3681</v>
      </c>
      <c r="E1249">
        <v>53</v>
      </c>
      <c r="F1249">
        <v>52294</v>
      </c>
      <c r="G1249">
        <v>3</v>
      </c>
      <c r="H1249">
        <v>3</v>
      </c>
      <c r="I1249">
        <v>3</v>
      </c>
      <c r="J1249">
        <v>3</v>
      </c>
      <c r="K1249">
        <v>0.28000000000000003</v>
      </c>
      <c r="L1249" s="1">
        <f t="shared" si="38"/>
        <v>14642.320000000002</v>
      </c>
      <c r="M1249" s="1">
        <f t="shared" si="39"/>
        <v>1.8255825694448707E-2</v>
      </c>
      <c r="N1249" t="s">
        <v>3682</v>
      </c>
    </row>
    <row r="1250" spans="1:14" x14ac:dyDescent="0.25">
      <c r="A1250">
        <v>1089</v>
      </c>
      <c r="B1250">
        <v>1</v>
      </c>
      <c r="C1250" t="s">
        <v>12</v>
      </c>
      <c r="D1250" t="s">
        <v>3683</v>
      </c>
      <c r="E1250">
        <v>53</v>
      </c>
      <c r="F1250">
        <v>112592</v>
      </c>
      <c r="G1250">
        <v>2</v>
      </c>
      <c r="H1250">
        <v>2</v>
      </c>
      <c r="I1250">
        <v>2</v>
      </c>
      <c r="J1250">
        <v>2</v>
      </c>
      <c r="K1250">
        <v>0.08</v>
      </c>
      <c r="L1250" s="1">
        <f t="shared" si="38"/>
        <v>9007.36</v>
      </c>
      <c r="M1250" s="1">
        <f t="shared" si="39"/>
        <v>1.1230241800967981E-2</v>
      </c>
      <c r="N1250" t="s">
        <v>3684</v>
      </c>
    </row>
    <row r="1251" spans="1:14" x14ac:dyDescent="0.25">
      <c r="A1251">
        <v>1090</v>
      </c>
      <c r="B1251">
        <v>1</v>
      </c>
      <c r="C1251" t="s">
        <v>12</v>
      </c>
      <c r="D1251" t="s">
        <v>2803</v>
      </c>
      <c r="E1251">
        <v>53</v>
      </c>
      <c r="F1251">
        <v>10458</v>
      </c>
      <c r="G1251">
        <v>2</v>
      </c>
      <c r="H1251">
        <v>2</v>
      </c>
      <c r="I1251">
        <v>1</v>
      </c>
      <c r="J1251">
        <v>1</v>
      </c>
      <c r="K1251">
        <v>0.48</v>
      </c>
      <c r="L1251" s="1">
        <f t="shared" si="38"/>
        <v>5019.84</v>
      </c>
      <c r="M1251" s="1">
        <f t="shared" si="39"/>
        <v>6.2586614726369448E-3</v>
      </c>
      <c r="N1251" t="s">
        <v>2804</v>
      </c>
    </row>
    <row r="1252" spans="1:14" x14ac:dyDescent="0.25">
      <c r="A1252">
        <v>1091</v>
      </c>
      <c r="B1252">
        <v>1</v>
      </c>
      <c r="C1252" t="s">
        <v>12</v>
      </c>
      <c r="D1252" t="s">
        <v>3685</v>
      </c>
      <c r="E1252">
        <v>53</v>
      </c>
      <c r="F1252">
        <v>126929</v>
      </c>
      <c r="G1252">
        <v>1</v>
      </c>
      <c r="H1252">
        <v>1</v>
      </c>
      <c r="I1252">
        <v>1</v>
      </c>
      <c r="J1252">
        <v>1</v>
      </c>
      <c r="K1252">
        <v>0.03</v>
      </c>
      <c r="L1252" s="1">
        <f t="shared" si="38"/>
        <v>3807.87</v>
      </c>
      <c r="M1252" s="1">
        <f t="shared" si="39"/>
        <v>4.747595393839254E-3</v>
      </c>
      <c r="N1252" t="s">
        <v>3686</v>
      </c>
    </row>
    <row r="1253" spans="1:14" x14ac:dyDescent="0.25">
      <c r="A1253">
        <v>1092</v>
      </c>
      <c r="B1253">
        <v>1</v>
      </c>
      <c r="C1253" t="s">
        <v>12</v>
      </c>
      <c r="D1253" t="s">
        <v>3687</v>
      </c>
      <c r="E1253">
        <v>53</v>
      </c>
      <c r="F1253">
        <v>29881</v>
      </c>
      <c r="G1253">
        <v>2</v>
      </c>
      <c r="H1253">
        <v>2</v>
      </c>
      <c r="I1253">
        <v>1</v>
      </c>
      <c r="J1253">
        <v>1</v>
      </c>
      <c r="K1253">
        <v>0.15</v>
      </c>
      <c r="L1253" s="1">
        <f t="shared" si="38"/>
        <v>4482.1499999999996</v>
      </c>
      <c r="M1253" s="1">
        <f t="shared" si="39"/>
        <v>5.5882776183264161E-3</v>
      </c>
      <c r="N1253" t="s">
        <v>3688</v>
      </c>
    </row>
    <row r="1254" spans="1:14" x14ac:dyDescent="0.25">
      <c r="A1254">
        <v>1093</v>
      </c>
      <c r="B1254">
        <v>1</v>
      </c>
      <c r="C1254" t="s">
        <v>12</v>
      </c>
      <c r="D1254" t="s">
        <v>2222</v>
      </c>
      <c r="E1254">
        <v>53</v>
      </c>
      <c r="F1254">
        <v>50478</v>
      </c>
      <c r="G1254">
        <v>3</v>
      </c>
      <c r="H1254">
        <v>3</v>
      </c>
      <c r="I1254">
        <v>1</v>
      </c>
      <c r="J1254">
        <v>1</v>
      </c>
      <c r="K1254">
        <v>0.09</v>
      </c>
      <c r="L1254" s="1">
        <f t="shared" si="38"/>
        <v>4543.0199999999995</v>
      </c>
      <c r="M1254" s="1">
        <f t="shared" si="39"/>
        <v>5.6641694244077678E-3</v>
      </c>
      <c r="N1254" t="s">
        <v>2223</v>
      </c>
    </row>
    <row r="1255" spans="1:14" x14ac:dyDescent="0.25">
      <c r="A1255">
        <v>1094</v>
      </c>
      <c r="B1255">
        <v>1</v>
      </c>
      <c r="C1255" t="s">
        <v>12</v>
      </c>
      <c r="D1255" t="s">
        <v>3689</v>
      </c>
      <c r="E1255">
        <v>52</v>
      </c>
      <c r="F1255">
        <v>24159</v>
      </c>
      <c r="G1255">
        <v>1</v>
      </c>
      <c r="H1255">
        <v>1</v>
      </c>
      <c r="I1255">
        <v>1</v>
      </c>
      <c r="J1255">
        <v>1</v>
      </c>
      <c r="K1255">
        <v>0.19</v>
      </c>
      <c r="L1255" s="1">
        <f t="shared" si="38"/>
        <v>4590.21</v>
      </c>
      <c r="M1255" s="1">
        <f t="shared" si="39"/>
        <v>5.7230052109853756E-3</v>
      </c>
      <c r="N1255" t="s">
        <v>3690</v>
      </c>
    </row>
    <row r="1256" spans="1:14" x14ac:dyDescent="0.25">
      <c r="A1256">
        <v>1095</v>
      </c>
      <c r="B1256">
        <v>1</v>
      </c>
      <c r="C1256" t="s">
        <v>12</v>
      </c>
      <c r="D1256" t="s">
        <v>2058</v>
      </c>
      <c r="E1256">
        <v>52</v>
      </c>
      <c r="F1256">
        <v>5479</v>
      </c>
      <c r="G1256">
        <v>1</v>
      </c>
      <c r="H1256">
        <v>1</v>
      </c>
      <c r="I1256">
        <v>1</v>
      </c>
      <c r="J1256">
        <v>1</v>
      </c>
      <c r="K1256">
        <v>1.07</v>
      </c>
      <c r="L1256" s="1">
        <f t="shared" si="38"/>
        <v>5862.5300000000007</v>
      </c>
      <c r="M1256" s="1">
        <f t="shared" si="39"/>
        <v>7.3093147676376678E-3</v>
      </c>
      <c r="N1256" t="s">
        <v>2059</v>
      </c>
    </row>
    <row r="1257" spans="1:14" x14ac:dyDescent="0.25">
      <c r="A1257">
        <v>1096</v>
      </c>
      <c r="B1257">
        <v>1</v>
      </c>
      <c r="C1257" t="s">
        <v>12</v>
      </c>
      <c r="D1257" t="s">
        <v>3691</v>
      </c>
      <c r="E1257">
        <v>52</v>
      </c>
      <c r="F1257">
        <v>115459</v>
      </c>
      <c r="G1257">
        <v>4</v>
      </c>
      <c r="H1257">
        <v>4</v>
      </c>
      <c r="I1257">
        <v>3</v>
      </c>
      <c r="J1257">
        <v>3</v>
      </c>
      <c r="K1257">
        <v>0.12</v>
      </c>
      <c r="L1257" s="1">
        <f t="shared" si="38"/>
        <v>13855.08</v>
      </c>
      <c r="M1257" s="1">
        <f t="shared" si="39"/>
        <v>1.7274306630550511E-2</v>
      </c>
      <c r="N1257" t="s">
        <v>3692</v>
      </c>
    </row>
    <row r="1258" spans="1:14" x14ac:dyDescent="0.25">
      <c r="A1258">
        <v>1097</v>
      </c>
      <c r="B1258">
        <v>1</v>
      </c>
      <c r="C1258" t="s">
        <v>12</v>
      </c>
      <c r="D1258" t="s">
        <v>3693</v>
      </c>
      <c r="E1258">
        <v>52</v>
      </c>
      <c r="F1258">
        <v>83479</v>
      </c>
      <c r="G1258">
        <v>2</v>
      </c>
      <c r="H1258">
        <v>2</v>
      </c>
      <c r="I1258">
        <v>1</v>
      </c>
      <c r="J1258">
        <v>1</v>
      </c>
      <c r="K1258">
        <v>0.05</v>
      </c>
      <c r="L1258" s="1">
        <f t="shared" si="38"/>
        <v>4173.95</v>
      </c>
      <c r="M1258" s="1">
        <f t="shared" si="39"/>
        <v>5.2040184654716035E-3</v>
      </c>
      <c r="N1258" t="s">
        <v>3694</v>
      </c>
    </row>
    <row r="1259" spans="1:14" x14ac:dyDescent="0.25">
      <c r="A1259">
        <v>1098</v>
      </c>
      <c r="B1259">
        <v>1</v>
      </c>
      <c r="C1259" t="s">
        <v>12</v>
      </c>
      <c r="D1259" t="s">
        <v>3695</v>
      </c>
      <c r="E1259">
        <v>52</v>
      </c>
      <c r="F1259">
        <v>60150</v>
      </c>
      <c r="G1259">
        <v>1</v>
      </c>
      <c r="H1259">
        <v>1</v>
      </c>
      <c r="I1259">
        <v>1</v>
      </c>
      <c r="J1259">
        <v>1</v>
      </c>
      <c r="K1259">
        <v>7.0000000000000007E-2</v>
      </c>
      <c r="L1259" s="1">
        <f t="shared" si="38"/>
        <v>4210.5</v>
      </c>
      <c r="M1259" s="1">
        <f t="shared" si="39"/>
        <v>5.249588459101855E-3</v>
      </c>
      <c r="N1259" t="s">
        <v>3696</v>
      </c>
    </row>
    <row r="1260" spans="1:14" x14ac:dyDescent="0.25">
      <c r="A1260">
        <v>1099</v>
      </c>
      <c r="B1260">
        <v>1</v>
      </c>
      <c r="C1260" t="s">
        <v>12</v>
      </c>
      <c r="D1260" t="s">
        <v>3697</v>
      </c>
      <c r="E1260">
        <v>51</v>
      </c>
      <c r="F1260">
        <v>19286</v>
      </c>
      <c r="G1260">
        <v>1</v>
      </c>
      <c r="H1260">
        <v>1</v>
      </c>
      <c r="I1260">
        <v>1</v>
      </c>
      <c r="J1260">
        <v>1</v>
      </c>
      <c r="K1260">
        <v>0.24</v>
      </c>
      <c r="L1260" s="1">
        <f t="shared" si="38"/>
        <v>4628.6399999999994</v>
      </c>
      <c r="M1260" s="1">
        <f t="shared" si="39"/>
        <v>5.7709191605123398E-3</v>
      </c>
      <c r="N1260" t="s">
        <v>3698</v>
      </c>
    </row>
    <row r="1261" spans="1:14" x14ac:dyDescent="0.25">
      <c r="A1261">
        <v>1100</v>
      </c>
      <c r="B1261">
        <v>1</v>
      </c>
      <c r="C1261" t="s">
        <v>12</v>
      </c>
      <c r="D1261" t="s">
        <v>3699</v>
      </c>
      <c r="E1261">
        <v>51</v>
      </c>
      <c r="F1261">
        <v>12477</v>
      </c>
      <c r="G1261">
        <v>1</v>
      </c>
      <c r="H1261">
        <v>1</v>
      </c>
      <c r="I1261">
        <v>1</v>
      </c>
      <c r="J1261">
        <v>1</v>
      </c>
      <c r="K1261">
        <v>0.39</v>
      </c>
      <c r="L1261" s="1">
        <f t="shared" si="38"/>
        <v>4866.03</v>
      </c>
      <c r="M1261" s="1">
        <f t="shared" si="39"/>
        <v>6.0668934638744565E-3</v>
      </c>
      <c r="N1261" t="s">
        <v>3700</v>
      </c>
    </row>
    <row r="1262" spans="1:14" x14ac:dyDescent="0.25">
      <c r="A1262">
        <v>1101</v>
      </c>
      <c r="B1262">
        <v>1</v>
      </c>
      <c r="C1262" t="s">
        <v>12</v>
      </c>
      <c r="D1262" t="s">
        <v>3701</v>
      </c>
      <c r="E1262">
        <v>51</v>
      </c>
      <c r="F1262">
        <v>29292</v>
      </c>
      <c r="G1262">
        <v>1</v>
      </c>
      <c r="H1262">
        <v>1</v>
      </c>
      <c r="I1262">
        <v>1</v>
      </c>
      <c r="J1262">
        <v>1</v>
      </c>
      <c r="K1262">
        <v>0.15</v>
      </c>
      <c r="L1262" s="1">
        <f t="shared" si="38"/>
        <v>4393.8</v>
      </c>
      <c r="M1262" s="1">
        <f t="shared" si="39"/>
        <v>5.4781241590314044E-3</v>
      </c>
      <c r="N1262" t="s">
        <v>3702</v>
      </c>
    </row>
    <row r="1263" spans="1:14" x14ac:dyDescent="0.25">
      <c r="A1263">
        <v>1102</v>
      </c>
      <c r="B1263">
        <v>1</v>
      </c>
      <c r="C1263" t="s">
        <v>12</v>
      </c>
      <c r="D1263" t="s">
        <v>2619</v>
      </c>
      <c r="E1263">
        <v>51</v>
      </c>
      <c r="F1263">
        <v>45932</v>
      </c>
      <c r="G1263">
        <v>2</v>
      </c>
      <c r="H1263">
        <v>2</v>
      </c>
      <c r="I1263">
        <v>1</v>
      </c>
      <c r="J1263">
        <v>1</v>
      </c>
      <c r="K1263">
        <v>0.1</v>
      </c>
      <c r="L1263" s="1">
        <f t="shared" si="38"/>
        <v>4593.2</v>
      </c>
      <c r="M1263" s="1">
        <f t="shared" si="39"/>
        <v>5.7267330982891914E-3</v>
      </c>
      <c r="N1263" t="s">
        <v>2620</v>
      </c>
    </row>
    <row r="1264" spans="1:14" x14ac:dyDescent="0.25">
      <c r="A1264">
        <v>1103</v>
      </c>
      <c r="B1264">
        <v>1</v>
      </c>
      <c r="C1264" t="s">
        <v>12</v>
      </c>
      <c r="D1264" t="s">
        <v>2326</v>
      </c>
      <c r="E1264">
        <v>51</v>
      </c>
      <c r="F1264">
        <v>52997</v>
      </c>
      <c r="G1264">
        <v>1</v>
      </c>
      <c r="H1264">
        <v>1</v>
      </c>
      <c r="I1264">
        <v>1</v>
      </c>
      <c r="J1264">
        <v>1</v>
      </c>
      <c r="K1264">
        <v>0.08</v>
      </c>
      <c r="L1264" s="1">
        <f t="shared" si="38"/>
        <v>4239.76</v>
      </c>
      <c r="M1264" s="1">
        <f t="shared" si="39"/>
        <v>5.2860693897070852E-3</v>
      </c>
      <c r="N1264" t="s">
        <v>2327</v>
      </c>
    </row>
    <row r="1265" spans="1:14" x14ac:dyDescent="0.25">
      <c r="A1265">
        <v>1104</v>
      </c>
      <c r="B1265">
        <v>1</v>
      </c>
      <c r="C1265" t="s">
        <v>12</v>
      </c>
      <c r="D1265" t="s">
        <v>3703</v>
      </c>
      <c r="E1265">
        <v>51</v>
      </c>
      <c r="F1265">
        <v>139161</v>
      </c>
      <c r="G1265">
        <v>2</v>
      </c>
      <c r="H1265">
        <v>2</v>
      </c>
      <c r="I1265">
        <v>2</v>
      </c>
      <c r="J1265">
        <v>2</v>
      </c>
      <c r="K1265">
        <v>0.06</v>
      </c>
      <c r="L1265" s="1">
        <f t="shared" si="38"/>
        <v>8349.66</v>
      </c>
      <c r="M1265" s="1">
        <f t="shared" si="39"/>
        <v>1.0410231272633748E-2</v>
      </c>
      <c r="N1265" t="s">
        <v>3704</v>
      </c>
    </row>
    <row r="1266" spans="1:14" x14ac:dyDescent="0.25">
      <c r="A1266">
        <v>1105</v>
      </c>
      <c r="B1266">
        <v>1</v>
      </c>
      <c r="C1266" t="s">
        <v>12</v>
      </c>
      <c r="D1266" t="s">
        <v>3705</v>
      </c>
      <c r="E1266">
        <v>51</v>
      </c>
      <c r="F1266">
        <v>42121</v>
      </c>
      <c r="G1266">
        <v>4</v>
      </c>
      <c r="H1266">
        <v>4</v>
      </c>
      <c r="I1266">
        <v>3</v>
      </c>
      <c r="J1266">
        <v>3</v>
      </c>
      <c r="K1266">
        <v>0.35</v>
      </c>
      <c r="L1266" s="1">
        <f t="shared" si="38"/>
        <v>14742.349999999999</v>
      </c>
      <c r="M1266" s="1">
        <f t="shared" si="39"/>
        <v>1.8380541603144573E-2</v>
      </c>
      <c r="N1266" t="s">
        <v>3706</v>
      </c>
    </row>
    <row r="1267" spans="1:14" x14ac:dyDescent="0.25">
      <c r="A1267">
        <v>1105</v>
      </c>
      <c r="B1267">
        <v>2</v>
      </c>
      <c r="C1267" t="s">
        <v>12</v>
      </c>
      <c r="D1267" t="s">
        <v>2256</v>
      </c>
      <c r="E1267">
        <v>50</v>
      </c>
      <c r="F1267">
        <v>44098</v>
      </c>
      <c r="G1267">
        <v>3</v>
      </c>
      <c r="H1267">
        <v>3</v>
      </c>
      <c r="I1267">
        <v>2</v>
      </c>
      <c r="J1267">
        <v>2</v>
      </c>
      <c r="K1267">
        <v>0.21</v>
      </c>
      <c r="L1267" s="1">
        <f t="shared" si="38"/>
        <v>9260.58</v>
      </c>
      <c r="M1267" s="1">
        <f t="shared" si="39"/>
        <v>1.1545952711694443E-2</v>
      </c>
      <c r="N1267" t="s">
        <v>2257</v>
      </c>
    </row>
    <row r="1268" spans="1:14" x14ac:dyDescent="0.25">
      <c r="A1268">
        <v>1106</v>
      </c>
      <c r="B1268">
        <v>1</v>
      </c>
      <c r="C1268" t="s">
        <v>12</v>
      </c>
      <c r="D1268" t="s">
        <v>2467</v>
      </c>
      <c r="E1268">
        <v>51</v>
      </c>
      <c r="F1268">
        <v>47261</v>
      </c>
      <c r="G1268">
        <v>1</v>
      </c>
      <c r="H1268">
        <v>1</v>
      </c>
      <c r="I1268">
        <v>1</v>
      </c>
      <c r="J1268">
        <v>1</v>
      </c>
      <c r="K1268">
        <v>0.09</v>
      </c>
      <c r="L1268" s="1">
        <f t="shared" si="38"/>
        <v>4253.49</v>
      </c>
      <c r="M1268" s="1">
        <f t="shared" si="39"/>
        <v>5.3031877484634006E-3</v>
      </c>
      <c r="N1268" t="s">
        <v>2468</v>
      </c>
    </row>
    <row r="1269" spans="1:14" x14ac:dyDescent="0.25">
      <c r="A1269">
        <v>1107</v>
      </c>
      <c r="B1269">
        <v>1</v>
      </c>
      <c r="C1269" t="s">
        <v>12</v>
      </c>
      <c r="D1269" t="s">
        <v>3707</v>
      </c>
      <c r="E1269">
        <v>51</v>
      </c>
      <c r="F1269">
        <v>10946</v>
      </c>
      <c r="G1269">
        <v>1</v>
      </c>
      <c r="H1269">
        <v>1</v>
      </c>
      <c r="I1269">
        <v>1</v>
      </c>
      <c r="J1269">
        <v>1</v>
      </c>
      <c r="K1269">
        <v>0.45</v>
      </c>
      <c r="L1269" s="1">
        <f t="shared" si="38"/>
        <v>4925.7</v>
      </c>
      <c r="M1269" s="1">
        <f t="shared" si="39"/>
        <v>6.1412891278940758E-3</v>
      </c>
      <c r="N1269" t="s">
        <v>3708</v>
      </c>
    </row>
    <row r="1270" spans="1:14" x14ac:dyDescent="0.25">
      <c r="A1270">
        <v>1108</v>
      </c>
      <c r="B1270">
        <v>1</v>
      </c>
      <c r="C1270" t="s">
        <v>12</v>
      </c>
      <c r="D1270" t="s">
        <v>2702</v>
      </c>
      <c r="E1270">
        <v>51</v>
      </c>
      <c r="F1270">
        <v>11814</v>
      </c>
      <c r="G1270">
        <v>1</v>
      </c>
      <c r="H1270">
        <v>1</v>
      </c>
      <c r="I1270">
        <v>1</v>
      </c>
      <c r="J1270">
        <v>1</v>
      </c>
      <c r="K1270">
        <v>0.42</v>
      </c>
      <c r="L1270" s="1">
        <f t="shared" si="38"/>
        <v>4961.88</v>
      </c>
      <c r="M1270" s="1">
        <f t="shared" si="39"/>
        <v>6.186397811055293E-3</v>
      </c>
      <c r="N1270" t="s">
        <v>2703</v>
      </c>
    </row>
    <row r="1271" spans="1:14" x14ac:dyDescent="0.25">
      <c r="A1271">
        <v>1109</v>
      </c>
      <c r="B1271">
        <v>1</v>
      </c>
      <c r="C1271" t="s">
        <v>12</v>
      </c>
      <c r="D1271" t="s">
        <v>2304</v>
      </c>
      <c r="E1271">
        <v>51</v>
      </c>
      <c r="F1271">
        <v>14327</v>
      </c>
      <c r="G1271">
        <v>2</v>
      </c>
      <c r="H1271">
        <v>2</v>
      </c>
      <c r="I1271">
        <v>1</v>
      </c>
      <c r="J1271">
        <v>1</v>
      </c>
      <c r="K1271">
        <v>0.34</v>
      </c>
      <c r="L1271" s="1">
        <f t="shared" si="38"/>
        <v>4871.18</v>
      </c>
      <c r="M1271" s="1">
        <f t="shared" si="39"/>
        <v>6.0733144068893892E-3</v>
      </c>
      <c r="N1271" t="s">
        <v>2305</v>
      </c>
    </row>
    <row r="1272" spans="1:14" x14ac:dyDescent="0.25">
      <c r="A1272">
        <v>1110</v>
      </c>
      <c r="B1272">
        <v>1</v>
      </c>
      <c r="C1272" t="s">
        <v>12</v>
      </c>
      <c r="D1272" t="s">
        <v>3709</v>
      </c>
      <c r="E1272">
        <v>51</v>
      </c>
      <c r="F1272">
        <v>95421</v>
      </c>
      <c r="G1272">
        <v>3</v>
      </c>
      <c r="H1272">
        <v>3</v>
      </c>
      <c r="I1272">
        <v>1</v>
      </c>
      <c r="J1272">
        <v>1</v>
      </c>
      <c r="K1272">
        <v>0.05</v>
      </c>
      <c r="L1272" s="1">
        <f t="shared" si="38"/>
        <v>4771.05</v>
      </c>
      <c r="M1272" s="1">
        <f t="shared" si="39"/>
        <v>5.9484738196883755E-3</v>
      </c>
      <c r="N1272" t="s">
        <v>3710</v>
      </c>
    </row>
    <row r="1273" spans="1:14" x14ac:dyDescent="0.25">
      <c r="A1273">
        <v>1111</v>
      </c>
      <c r="B1273">
        <v>1</v>
      </c>
      <c r="C1273" t="s">
        <v>12</v>
      </c>
      <c r="D1273" t="s">
        <v>3711</v>
      </c>
      <c r="E1273">
        <v>50</v>
      </c>
      <c r="F1273">
        <v>89818</v>
      </c>
      <c r="G1273">
        <v>1</v>
      </c>
      <c r="H1273">
        <v>1</v>
      </c>
      <c r="I1273">
        <v>1</v>
      </c>
      <c r="J1273">
        <v>1</v>
      </c>
      <c r="K1273">
        <v>0.05</v>
      </c>
      <c r="L1273" s="1">
        <f t="shared" si="38"/>
        <v>4490.9000000000005</v>
      </c>
      <c r="M1273" s="1">
        <f t="shared" si="39"/>
        <v>5.5991869875265457E-3</v>
      </c>
      <c r="N1273" t="s">
        <v>3712</v>
      </c>
    </row>
    <row r="1274" spans="1:14" x14ac:dyDescent="0.25">
      <c r="A1274">
        <v>1112</v>
      </c>
      <c r="B1274">
        <v>1</v>
      </c>
      <c r="C1274" t="s">
        <v>12</v>
      </c>
      <c r="D1274" t="s">
        <v>2676</v>
      </c>
      <c r="E1274">
        <v>50</v>
      </c>
      <c r="F1274">
        <v>47850</v>
      </c>
      <c r="G1274">
        <v>3</v>
      </c>
      <c r="H1274">
        <v>3</v>
      </c>
      <c r="I1274">
        <v>2</v>
      </c>
      <c r="J1274">
        <v>2</v>
      </c>
      <c r="K1274">
        <v>0.19</v>
      </c>
      <c r="L1274" s="1">
        <f t="shared" si="38"/>
        <v>9091.5</v>
      </c>
      <c r="M1274" s="1">
        <f t="shared" si="39"/>
        <v>1.1335146295196417E-2</v>
      </c>
      <c r="N1274" t="s">
        <v>2677</v>
      </c>
    </row>
    <row r="1275" spans="1:14" x14ac:dyDescent="0.25">
      <c r="A1275">
        <v>1113</v>
      </c>
      <c r="B1275">
        <v>1</v>
      </c>
      <c r="C1275" t="s">
        <v>12</v>
      </c>
      <c r="D1275" t="s">
        <v>3713</v>
      </c>
      <c r="E1275">
        <v>50</v>
      </c>
      <c r="F1275">
        <v>71872</v>
      </c>
      <c r="G1275">
        <v>2</v>
      </c>
      <c r="H1275">
        <v>2</v>
      </c>
      <c r="I1275">
        <v>1</v>
      </c>
      <c r="J1275">
        <v>1</v>
      </c>
      <c r="K1275">
        <v>0.06</v>
      </c>
      <c r="L1275" s="1">
        <f t="shared" si="38"/>
        <v>4312.32</v>
      </c>
      <c r="M1275" s="1">
        <f t="shared" si="39"/>
        <v>5.3765361130398079E-3</v>
      </c>
      <c r="N1275" t="s">
        <v>3714</v>
      </c>
    </row>
    <row r="1276" spans="1:14" x14ac:dyDescent="0.25">
      <c r="A1276">
        <v>1114</v>
      </c>
      <c r="B1276">
        <v>1</v>
      </c>
      <c r="C1276" t="s">
        <v>12</v>
      </c>
      <c r="D1276" t="s">
        <v>2162</v>
      </c>
      <c r="E1276">
        <v>50</v>
      </c>
      <c r="F1276">
        <v>67470</v>
      </c>
      <c r="G1276">
        <v>2</v>
      </c>
      <c r="H1276">
        <v>2</v>
      </c>
      <c r="I1276">
        <v>1</v>
      </c>
      <c r="J1276">
        <v>1</v>
      </c>
      <c r="K1276">
        <v>0.06</v>
      </c>
      <c r="L1276" s="1">
        <f t="shared" si="38"/>
        <v>4048.2</v>
      </c>
      <c r="M1276" s="1">
        <f t="shared" si="39"/>
        <v>5.047235245252614E-3</v>
      </c>
      <c r="N1276" t="s">
        <v>2163</v>
      </c>
    </row>
    <row r="1277" spans="1:14" x14ac:dyDescent="0.25">
      <c r="A1277">
        <v>1115</v>
      </c>
      <c r="B1277">
        <v>1</v>
      </c>
      <c r="C1277" t="s">
        <v>12</v>
      </c>
      <c r="D1277" t="s">
        <v>2076</v>
      </c>
      <c r="E1277">
        <v>50</v>
      </c>
      <c r="F1277">
        <v>35867</v>
      </c>
      <c r="G1277">
        <v>3</v>
      </c>
      <c r="H1277">
        <v>3</v>
      </c>
      <c r="I1277">
        <v>2</v>
      </c>
      <c r="J1277">
        <v>2</v>
      </c>
      <c r="K1277">
        <v>0.27</v>
      </c>
      <c r="L1277" s="1">
        <f t="shared" si="38"/>
        <v>9684.09</v>
      </c>
      <c r="M1277" s="1">
        <f t="shared" si="39"/>
        <v>1.2073978648831181E-2</v>
      </c>
      <c r="N1277" t="s">
        <v>2077</v>
      </c>
    </row>
    <row r="1278" spans="1:14" x14ac:dyDescent="0.25">
      <c r="A1278">
        <v>1116</v>
      </c>
      <c r="B1278">
        <v>1</v>
      </c>
      <c r="C1278" t="s">
        <v>12</v>
      </c>
      <c r="D1278" t="s">
        <v>2365</v>
      </c>
      <c r="E1278">
        <v>50</v>
      </c>
      <c r="F1278">
        <v>37386</v>
      </c>
      <c r="G1278">
        <v>3</v>
      </c>
      <c r="H1278">
        <v>3</v>
      </c>
      <c r="I1278">
        <v>2</v>
      </c>
      <c r="J1278">
        <v>2</v>
      </c>
      <c r="K1278">
        <v>0.25</v>
      </c>
      <c r="L1278" s="1">
        <f t="shared" si="38"/>
        <v>9346.5</v>
      </c>
      <c r="M1278" s="1">
        <f t="shared" si="39"/>
        <v>1.1653076483314449E-2</v>
      </c>
      <c r="N1278" t="s">
        <v>2366</v>
      </c>
    </row>
    <row r="1279" spans="1:14" x14ac:dyDescent="0.25">
      <c r="A1279">
        <v>1117</v>
      </c>
      <c r="B1279">
        <v>1</v>
      </c>
      <c r="C1279" t="s">
        <v>12</v>
      </c>
      <c r="D1279" t="s">
        <v>1647</v>
      </c>
      <c r="E1279">
        <v>50</v>
      </c>
      <c r="F1279">
        <v>25945</v>
      </c>
      <c r="G1279">
        <v>3</v>
      </c>
      <c r="H1279">
        <v>3</v>
      </c>
      <c r="I1279">
        <v>1</v>
      </c>
      <c r="J1279">
        <v>1</v>
      </c>
      <c r="K1279">
        <v>0.18</v>
      </c>
      <c r="L1279" s="1">
        <f t="shared" si="38"/>
        <v>4670.0999999999995</v>
      </c>
      <c r="M1279" s="1">
        <f t="shared" si="39"/>
        <v>5.8226108687451771E-3</v>
      </c>
      <c r="N1279" t="s">
        <v>1648</v>
      </c>
    </row>
    <row r="1280" spans="1:14" x14ac:dyDescent="0.25">
      <c r="A1280">
        <v>1118</v>
      </c>
      <c r="B1280">
        <v>1</v>
      </c>
      <c r="C1280" t="s">
        <v>12</v>
      </c>
      <c r="D1280" t="s">
        <v>2014</v>
      </c>
      <c r="E1280">
        <v>50</v>
      </c>
      <c r="F1280">
        <v>34717</v>
      </c>
      <c r="G1280">
        <v>1</v>
      </c>
      <c r="H1280">
        <v>1</v>
      </c>
      <c r="I1280">
        <v>1</v>
      </c>
      <c r="J1280">
        <v>1</v>
      </c>
      <c r="K1280">
        <v>0.13</v>
      </c>
      <c r="L1280" s="1">
        <f t="shared" si="38"/>
        <v>4513.21</v>
      </c>
      <c r="M1280" s="1">
        <f t="shared" si="39"/>
        <v>5.6270027620242448E-3</v>
      </c>
      <c r="N1280" t="s">
        <v>2015</v>
      </c>
    </row>
    <row r="1281" spans="1:14" x14ac:dyDescent="0.25">
      <c r="A1281">
        <v>1119</v>
      </c>
      <c r="B1281">
        <v>1</v>
      </c>
      <c r="C1281" t="s">
        <v>12</v>
      </c>
      <c r="D1281" t="s">
        <v>2785</v>
      </c>
      <c r="E1281">
        <v>50</v>
      </c>
      <c r="F1281">
        <v>24425</v>
      </c>
      <c r="G1281">
        <v>1</v>
      </c>
      <c r="H1281">
        <v>1</v>
      </c>
      <c r="I1281">
        <v>1</v>
      </c>
      <c r="J1281">
        <v>1</v>
      </c>
      <c r="K1281">
        <v>0.19</v>
      </c>
      <c r="L1281" s="1">
        <f t="shared" si="38"/>
        <v>4640.75</v>
      </c>
      <c r="M1281" s="1">
        <f t="shared" si="39"/>
        <v>5.7860177274853177E-3</v>
      </c>
      <c r="N1281" t="s">
        <v>2786</v>
      </c>
    </row>
    <row r="1282" spans="1:14" x14ac:dyDescent="0.25">
      <c r="A1282">
        <v>1120</v>
      </c>
      <c r="B1282">
        <v>1</v>
      </c>
      <c r="C1282" t="s">
        <v>12</v>
      </c>
      <c r="D1282" t="s">
        <v>3715</v>
      </c>
      <c r="E1282">
        <v>50</v>
      </c>
      <c r="F1282">
        <v>129211</v>
      </c>
      <c r="G1282">
        <v>2</v>
      </c>
      <c r="H1282">
        <v>2</v>
      </c>
      <c r="I1282">
        <v>2</v>
      </c>
      <c r="J1282">
        <v>2</v>
      </c>
      <c r="K1282">
        <v>7.0000000000000007E-2</v>
      </c>
      <c r="L1282" s="1">
        <f t="shared" si="38"/>
        <v>9044.77</v>
      </c>
      <c r="M1282" s="1">
        <f t="shared" si="39"/>
        <v>1.1276884029742475E-2</v>
      </c>
      <c r="N1282" t="s">
        <v>3716</v>
      </c>
    </row>
    <row r="1283" spans="1:14" x14ac:dyDescent="0.25">
      <c r="A1283">
        <v>1121</v>
      </c>
      <c r="B1283">
        <v>1</v>
      </c>
      <c r="C1283" t="s">
        <v>12</v>
      </c>
      <c r="D1283" t="s">
        <v>3717</v>
      </c>
      <c r="E1283">
        <v>50</v>
      </c>
      <c r="F1283">
        <v>62950</v>
      </c>
      <c r="G1283">
        <v>1</v>
      </c>
      <c r="H1283">
        <v>1</v>
      </c>
      <c r="I1283">
        <v>1</v>
      </c>
      <c r="J1283">
        <v>1</v>
      </c>
      <c r="K1283">
        <v>7.0000000000000007E-2</v>
      </c>
      <c r="L1283" s="1">
        <f t="shared" si="38"/>
        <v>4406.5</v>
      </c>
      <c r="M1283" s="1">
        <f t="shared" si="39"/>
        <v>5.4939583291847343E-3</v>
      </c>
      <c r="N1283" t="s">
        <v>3718</v>
      </c>
    </row>
    <row r="1284" spans="1:14" x14ac:dyDescent="0.25">
      <c r="A1284">
        <v>1122</v>
      </c>
      <c r="B1284">
        <v>1</v>
      </c>
      <c r="C1284" t="s">
        <v>12</v>
      </c>
      <c r="D1284" t="s">
        <v>2559</v>
      </c>
      <c r="E1284">
        <v>50</v>
      </c>
      <c r="F1284">
        <v>29736</v>
      </c>
      <c r="G1284">
        <v>3</v>
      </c>
      <c r="H1284">
        <v>3</v>
      </c>
      <c r="I1284">
        <v>1</v>
      </c>
      <c r="J1284">
        <v>1</v>
      </c>
      <c r="K1284">
        <v>0.15</v>
      </c>
      <c r="L1284" s="1">
        <f t="shared" ref="L1284:L1347" si="40">F1284*K1284</f>
        <v>4460.3999999999996</v>
      </c>
      <c r="M1284" s="1">
        <f t="shared" ref="M1284:M1347" si="41">(L1284/80206287.27)*100</f>
        <v>5.5611600434575257E-3</v>
      </c>
      <c r="N1284" t="s">
        <v>2560</v>
      </c>
    </row>
    <row r="1285" spans="1:14" x14ac:dyDescent="0.25">
      <c r="A1285">
        <v>1123</v>
      </c>
      <c r="B1285">
        <v>1</v>
      </c>
      <c r="C1285" t="s">
        <v>12</v>
      </c>
      <c r="D1285" t="s">
        <v>1964</v>
      </c>
      <c r="E1285">
        <v>50</v>
      </c>
      <c r="F1285">
        <v>37191</v>
      </c>
      <c r="G1285">
        <v>2</v>
      </c>
      <c r="H1285">
        <v>2</v>
      </c>
      <c r="I1285">
        <v>2</v>
      </c>
      <c r="J1285">
        <v>2</v>
      </c>
      <c r="K1285">
        <v>0.25</v>
      </c>
      <c r="L1285" s="1">
        <f t="shared" si="40"/>
        <v>9297.75</v>
      </c>
      <c r="M1285" s="1">
        <f t="shared" si="41"/>
        <v>1.159229571205659E-2</v>
      </c>
      <c r="N1285" t="s">
        <v>1965</v>
      </c>
    </row>
    <row r="1286" spans="1:14" x14ac:dyDescent="0.25">
      <c r="A1286">
        <v>1124</v>
      </c>
      <c r="B1286">
        <v>1</v>
      </c>
      <c r="C1286" t="s">
        <v>12</v>
      </c>
      <c r="D1286" t="s">
        <v>3719</v>
      </c>
      <c r="E1286">
        <v>50</v>
      </c>
      <c r="F1286">
        <v>112435</v>
      </c>
      <c r="G1286">
        <v>1</v>
      </c>
      <c r="H1286">
        <v>1</v>
      </c>
      <c r="I1286">
        <v>1</v>
      </c>
      <c r="J1286">
        <v>1</v>
      </c>
      <c r="K1286">
        <v>0.04</v>
      </c>
      <c r="L1286" s="1">
        <f t="shared" si="40"/>
        <v>4497.4000000000005</v>
      </c>
      <c r="M1286" s="1">
        <f t="shared" si="41"/>
        <v>5.6072910903609274E-3</v>
      </c>
      <c r="N1286" t="s">
        <v>3720</v>
      </c>
    </row>
    <row r="1287" spans="1:14" x14ac:dyDescent="0.25">
      <c r="A1287">
        <v>1125</v>
      </c>
      <c r="B1287">
        <v>1</v>
      </c>
      <c r="C1287" t="s">
        <v>12</v>
      </c>
      <c r="D1287" t="s">
        <v>3721</v>
      </c>
      <c r="E1287">
        <v>50</v>
      </c>
      <c r="F1287">
        <v>104763</v>
      </c>
      <c r="G1287">
        <v>2</v>
      </c>
      <c r="H1287">
        <v>2</v>
      </c>
      <c r="I1287">
        <v>1</v>
      </c>
      <c r="J1287">
        <v>1</v>
      </c>
      <c r="K1287">
        <v>0.04</v>
      </c>
      <c r="L1287" s="1">
        <f t="shared" si="40"/>
        <v>4190.5200000000004</v>
      </c>
      <c r="M1287" s="1">
        <f t="shared" si="41"/>
        <v>5.2246776937740188E-3</v>
      </c>
      <c r="N1287" t="s">
        <v>3722</v>
      </c>
    </row>
    <row r="1288" spans="1:14" x14ac:dyDescent="0.25">
      <c r="A1288">
        <v>1126</v>
      </c>
      <c r="B1288">
        <v>1</v>
      </c>
      <c r="C1288" t="s">
        <v>12</v>
      </c>
      <c r="D1288" t="s">
        <v>3723</v>
      </c>
      <c r="E1288">
        <v>49</v>
      </c>
      <c r="F1288">
        <v>216681</v>
      </c>
      <c r="G1288">
        <v>4</v>
      </c>
      <c r="H1288">
        <v>4</v>
      </c>
      <c r="I1288">
        <v>4</v>
      </c>
      <c r="J1288">
        <v>4</v>
      </c>
      <c r="K1288">
        <v>0.08</v>
      </c>
      <c r="L1288" s="1">
        <f t="shared" si="40"/>
        <v>17334.48</v>
      </c>
      <c r="M1288" s="1">
        <f t="shared" si="41"/>
        <v>2.1612370538542199E-2</v>
      </c>
      <c r="N1288" t="s">
        <v>3724</v>
      </c>
    </row>
    <row r="1289" spans="1:14" x14ac:dyDescent="0.25">
      <c r="A1289">
        <v>1127</v>
      </c>
      <c r="B1289">
        <v>1</v>
      </c>
      <c r="C1289" t="s">
        <v>12</v>
      </c>
      <c r="D1289" t="s">
        <v>1884</v>
      </c>
      <c r="E1289">
        <v>49</v>
      </c>
      <c r="F1289">
        <v>51726</v>
      </c>
      <c r="G1289">
        <v>2</v>
      </c>
      <c r="H1289">
        <v>2</v>
      </c>
      <c r="I1289">
        <v>2</v>
      </c>
      <c r="J1289">
        <v>2</v>
      </c>
      <c r="K1289">
        <v>0.18</v>
      </c>
      <c r="L1289" s="1">
        <f t="shared" si="40"/>
        <v>9310.68</v>
      </c>
      <c r="M1289" s="1">
        <f t="shared" si="41"/>
        <v>1.1608416642771752E-2</v>
      </c>
      <c r="N1289" t="s">
        <v>1885</v>
      </c>
    </row>
    <row r="1290" spans="1:14" x14ac:dyDescent="0.25">
      <c r="A1290">
        <v>1128</v>
      </c>
      <c r="B1290">
        <v>1</v>
      </c>
      <c r="C1290" t="s">
        <v>12</v>
      </c>
      <c r="D1290" t="s">
        <v>3725</v>
      </c>
      <c r="E1290">
        <v>49</v>
      </c>
      <c r="F1290">
        <v>27685</v>
      </c>
      <c r="G1290">
        <v>3</v>
      </c>
      <c r="H1290">
        <v>3</v>
      </c>
      <c r="I1290">
        <v>1</v>
      </c>
      <c r="J1290">
        <v>1</v>
      </c>
      <c r="K1290">
        <v>0.16</v>
      </c>
      <c r="L1290" s="1">
        <f t="shared" si="40"/>
        <v>4429.6000000000004</v>
      </c>
      <c r="M1290" s="1">
        <f t="shared" si="41"/>
        <v>5.5227590638730738E-3</v>
      </c>
      <c r="N1290" t="s">
        <v>3726</v>
      </c>
    </row>
    <row r="1291" spans="1:14" x14ac:dyDescent="0.25">
      <c r="A1291">
        <v>1129</v>
      </c>
      <c r="B1291">
        <v>1</v>
      </c>
      <c r="C1291" t="s">
        <v>12</v>
      </c>
      <c r="D1291" t="s">
        <v>3727</v>
      </c>
      <c r="E1291">
        <v>49</v>
      </c>
      <c r="F1291">
        <v>290061</v>
      </c>
      <c r="G1291">
        <v>1</v>
      </c>
      <c r="H1291">
        <v>1</v>
      </c>
      <c r="I1291">
        <v>1</v>
      </c>
      <c r="J1291">
        <v>1</v>
      </c>
      <c r="K1291">
        <v>0.01</v>
      </c>
      <c r="L1291" s="1">
        <f t="shared" si="40"/>
        <v>2900.61</v>
      </c>
      <c r="M1291" s="1">
        <f t="shared" si="41"/>
        <v>3.6164371880668404E-3</v>
      </c>
      <c r="N1291" t="s">
        <v>3728</v>
      </c>
    </row>
    <row r="1292" spans="1:14" x14ac:dyDescent="0.25">
      <c r="A1292">
        <v>1130</v>
      </c>
      <c r="B1292">
        <v>1</v>
      </c>
      <c r="C1292" t="s">
        <v>12</v>
      </c>
      <c r="D1292" t="s">
        <v>2375</v>
      </c>
      <c r="E1292">
        <v>49</v>
      </c>
      <c r="F1292">
        <v>18678</v>
      </c>
      <c r="G1292">
        <v>3</v>
      </c>
      <c r="H1292">
        <v>3</v>
      </c>
      <c r="I1292">
        <v>2</v>
      </c>
      <c r="J1292">
        <v>2</v>
      </c>
      <c r="K1292">
        <v>0.56000000000000005</v>
      </c>
      <c r="L1292" s="1">
        <f t="shared" si="40"/>
        <v>10459.68</v>
      </c>
      <c r="M1292" s="1">
        <f t="shared" si="41"/>
        <v>1.3040972666880059E-2</v>
      </c>
      <c r="N1292" t="s">
        <v>2376</v>
      </c>
    </row>
    <row r="1293" spans="1:14" x14ac:dyDescent="0.25">
      <c r="A1293">
        <v>1131</v>
      </c>
      <c r="B1293">
        <v>1</v>
      </c>
      <c r="C1293" t="s">
        <v>12</v>
      </c>
      <c r="D1293" t="s">
        <v>2471</v>
      </c>
      <c r="E1293">
        <v>49</v>
      </c>
      <c r="F1293">
        <v>203688</v>
      </c>
      <c r="G1293">
        <v>2</v>
      </c>
      <c r="H1293">
        <v>2</v>
      </c>
      <c r="I1293">
        <v>1</v>
      </c>
      <c r="J1293">
        <v>1</v>
      </c>
      <c r="K1293">
        <v>0.02</v>
      </c>
      <c r="L1293" s="1">
        <f t="shared" si="40"/>
        <v>4073.76</v>
      </c>
      <c r="M1293" s="1">
        <f t="shared" si="41"/>
        <v>5.0791030711675031E-3</v>
      </c>
      <c r="N1293" t="s">
        <v>2472</v>
      </c>
    </row>
    <row r="1294" spans="1:14" x14ac:dyDescent="0.25">
      <c r="A1294">
        <v>1132</v>
      </c>
      <c r="B1294">
        <v>1</v>
      </c>
      <c r="C1294" t="s">
        <v>12</v>
      </c>
      <c r="D1294" t="s">
        <v>3729</v>
      </c>
      <c r="E1294">
        <v>49</v>
      </c>
      <c r="F1294">
        <v>105486</v>
      </c>
      <c r="G1294">
        <v>3</v>
      </c>
      <c r="H1294">
        <v>3</v>
      </c>
      <c r="I1294">
        <v>2</v>
      </c>
      <c r="J1294">
        <v>2</v>
      </c>
      <c r="K1294">
        <v>0.08</v>
      </c>
      <c r="L1294" s="1">
        <f t="shared" si="40"/>
        <v>8438.880000000001</v>
      </c>
      <c r="M1294" s="1">
        <f t="shared" si="41"/>
        <v>1.0521469434923518E-2</v>
      </c>
      <c r="N1294" t="s">
        <v>3730</v>
      </c>
    </row>
    <row r="1295" spans="1:14" x14ac:dyDescent="0.25">
      <c r="A1295">
        <v>1133</v>
      </c>
      <c r="B1295">
        <v>1</v>
      </c>
      <c r="C1295" t="s">
        <v>12</v>
      </c>
      <c r="D1295" t="s">
        <v>2577</v>
      </c>
      <c r="E1295">
        <v>49</v>
      </c>
      <c r="F1295">
        <v>22215</v>
      </c>
      <c r="G1295">
        <v>1</v>
      </c>
      <c r="H1295">
        <v>1</v>
      </c>
      <c r="I1295">
        <v>1</v>
      </c>
      <c r="J1295">
        <v>1</v>
      </c>
      <c r="K1295">
        <v>0.21</v>
      </c>
      <c r="L1295" s="1">
        <f t="shared" si="40"/>
        <v>4665.1499999999996</v>
      </c>
      <c r="M1295" s="1">
        <f t="shared" si="41"/>
        <v>5.8164392827405337E-3</v>
      </c>
      <c r="N1295" t="s">
        <v>2578</v>
      </c>
    </row>
    <row r="1296" spans="1:14" x14ac:dyDescent="0.25">
      <c r="A1296">
        <v>1134</v>
      </c>
      <c r="B1296">
        <v>1</v>
      </c>
      <c r="C1296" t="s">
        <v>12</v>
      </c>
      <c r="D1296" t="s">
        <v>3731</v>
      </c>
      <c r="E1296">
        <v>49</v>
      </c>
      <c r="F1296">
        <v>39859</v>
      </c>
      <c r="G1296">
        <v>4</v>
      </c>
      <c r="H1296">
        <v>4</v>
      </c>
      <c r="I1296">
        <v>2</v>
      </c>
      <c r="J1296">
        <v>2</v>
      </c>
      <c r="K1296">
        <v>0.24</v>
      </c>
      <c r="L1296" s="1">
        <f t="shared" si="40"/>
        <v>9566.16</v>
      </c>
      <c r="M1296" s="1">
        <f t="shared" si="41"/>
        <v>1.1926945287714477E-2</v>
      </c>
      <c r="N1296" t="s">
        <v>3732</v>
      </c>
    </row>
    <row r="1297" spans="1:14" x14ac:dyDescent="0.25">
      <c r="A1297">
        <v>1135</v>
      </c>
      <c r="B1297">
        <v>1</v>
      </c>
      <c r="C1297" t="s">
        <v>12</v>
      </c>
      <c r="D1297" t="s">
        <v>1946</v>
      </c>
      <c r="E1297">
        <v>49</v>
      </c>
      <c r="F1297">
        <v>19270</v>
      </c>
      <c r="G1297">
        <v>2</v>
      </c>
      <c r="H1297">
        <v>2</v>
      </c>
      <c r="I1297">
        <v>1</v>
      </c>
      <c r="J1297">
        <v>1</v>
      </c>
      <c r="K1297">
        <v>0.24</v>
      </c>
      <c r="L1297" s="1">
        <f t="shared" si="40"/>
        <v>4624.8</v>
      </c>
      <c r="M1297" s="1">
        <f t="shared" si="41"/>
        <v>5.7661315059147986E-3</v>
      </c>
      <c r="N1297" t="s">
        <v>1947</v>
      </c>
    </row>
    <row r="1298" spans="1:14" x14ac:dyDescent="0.25">
      <c r="A1298">
        <v>1136</v>
      </c>
      <c r="B1298">
        <v>1</v>
      </c>
      <c r="C1298" t="s">
        <v>12</v>
      </c>
      <c r="D1298" t="s">
        <v>2016</v>
      </c>
      <c r="E1298">
        <v>49</v>
      </c>
      <c r="F1298">
        <v>12060</v>
      </c>
      <c r="G1298">
        <v>2</v>
      </c>
      <c r="H1298">
        <v>2</v>
      </c>
      <c r="I1298">
        <v>1</v>
      </c>
      <c r="J1298">
        <v>1</v>
      </c>
      <c r="K1298">
        <v>0.41</v>
      </c>
      <c r="L1298" s="1">
        <f t="shared" si="40"/>
        <v>4944.5999999999995</v>
      </c>
      <c r="M1298" s="1">
        <f t="shared" si="41"/>
        <v>6.1648533653663523E-3</v>
      </c>
      <c r="N1298" t="s">
        <v>2017</v>
      </c>
    </row>
    <row r="1299" spans="1:14" x14ac:dyDescent="0.25">
      <c r="A1299">
        <v>1137</v>
      </c>
      <c r="B1299">
        <v>1</v>
      </c>
      <c r="C1299" t="s">
        <v>12</v>
      </c>
      <c r="D1299" t="s">
        <v>3733</v>
      </c>
      <c r="E1299">
        <v>49</v>
      </c>
      <c r="F1299">
        <v>20414</v>
      </c>
      <c r="G1299">
        <v>2</v>
      </c>
      <c r="H1299">
        <v>2</v>
      </c>
      <c r="I1299">
        <v>2</v>
      </c>
      <c r="J1299">
        <v>2</v>
      </c>
      <c r="K1299">
        <v>0.51</v>
      </c>
      <c r="L1299" s="1">
        <f t="shared" si="40"/>
        <v>10411.14</v>
      </c>
      <c r="M1299" s="1">
        <f t="shared" si="41"/>
        <v>1.2980453720483004E-2</v>
      </c>
      <c r="N1299" t="s">
        <v>3734</v>
      </c>
    </row>
    <row r="1300" spans="1:14" x14ac:dyDescent="0.25">
      <c r="A1300">
        <v>1138</v>
      </c>
      <c r="B1300">
        <v>1</v>
      </c>
      <c r="C1300" t="s">
        <v>12</v>
      </c>
      <c r="D1300" t="s">
        <v>3735</v>
      </c>
      <c r="E1300">
        <v>48</v>
      </c>
      <c r="F1300">
        <v>33004</v>
      </c>
      <c r="G1300">
        <v>1</v>
      </c>
      <c r="H1300">
        <v>1</v>
      </c>
      <c r="I1300">
        <v>1</v>
      </c>
      <c r="J1300">
        <v>1</v>
      </c>
      <c r="K1300">
        <v>0.14000000000000001</v>
      </c>
      <c r="L1300" s="1">
        <f t="shared" si="40"/>
        <v>4620.5600000000004</v>
      </c>
      <c r="M1300" s="1">
        <f t="shared" si="41"/>
        <v>5.7608451372966798E-3</v>
      </c>
      <c r="N1300" t="s">
        <v>3736</v>
      </c>
    </row>
    <row r="1301" spans="1:14" x14ac:dyDescent="0.25">
      <c r="A1301">
        <v>1139</v>
      </c>
      <c r="B1301">
        <v>1</v>
      </c>
      <c r="C1301" t="s">
        <v>12</v>
      </c>
      <c r="D1301" t="s">
        <v>2637</v>
      </c>
      <c r="E1301">
        <v>48</v>
      </c>
      <c r="F1301">
        <v>59657</v>
      </c>
      <c r="G1301">
        <v>1</v>
      </c>
      <c r="H1301">
        <v>1</v>
      </c>
      <c r="I1301">
        <v>1</v>
      </c>
      <c r="J1301">
        <v>1</v>
      </c>
      <c r="K1301">
        <v>7.0000000000000007E-2</v>
      </c>
      <c r="L1301" s="1">
        <f t="shared" si="40"/>
        <v>4175.9900000000007</v>
      </c>
      <c r="M1301" s="1">
        <f t="shared" si="41"/>
        <v>5.2065619069765487E-3</v>
      </c>
      <c r="N1301" t="s">
        <v>2638</v>
      </c>
    </row>
    <row r="1302" spans="1:14" x14ac:dyDescent="0.25">
      <c r="A1302">
        <v>1140</v>
      </c>
      <c r="B1302">
        <v>1</v>
      </c>
      <c r="C1302" t="s">
        <v>12</v>
      </c>
      <c r="D1302" t="s">
        <v>3737</v>
      </c>
      <c r="E1302">
        <v>48</v>
      </c>
      <c r="F1302">
        <v>151736</v>
      </c>
      <c r="G1302">
        <v>2</v>
      </c>
      <c r="H1302">
        <v>2</v>
      </c>
      <c r="I1302">
        <v>2</v>
      </c>
      <c r="J1302">
        <v>2</v>
      </c>
      <c r="K1302">
        <v>0.06</v>
      </c>
      <c r="L1302" s="1">
        <f t="shared" si="40"/>
        <v>9104.16</v>
      </c>
      <c r="M1302" s="1">
        <f t="shared" si="41"/>
        <v>1.1350930593947688E-2</v>
      </c>
      <c r="N1302" t="s">
        <v>3738</v>
      </c>
    </row>
    <row r="1303" spans="1:14" x14ac:dyDescent="0.25">
      <c r="A1303">
        <v>1141</v>
      </c>
      <c r="B1303">
        <v>1</v>
      </c>
      <c r="C1303" t="s">
        <v>12</v>
      </c>
      <c r="D1303" t="s">
        <v>2811</v>
      </c>
      <c r="E1303">
        <v>48</v>
      </c>
      <c r="F1303">
        <v>51743</v>
      </c>
      <c r="G1303">
        <v>1</v>
      </c>
      <c r="H1303">
        <v>1</v>
      </c>
      <c r="I1303">
        <v>1</v>
      </c>
      <c r="J1303">
        <v>1</v>
      </c>
      <c r="K1303">
        <v>0.09</v>
      </c>
      <c r="L1303" s="1">
        <f t="shared" si="40"/>
        <v>4656.87</v>
      </c>
      <c r="M1303" s="1">
        <f t="shared" si="41"/>
        <v>5.8061159025145836E-3</v>
      </c>
      <c r="N1303" t="s">
        <v>2812</v>
      </c>
    </row>
    <row r="1304" spans="1:14" x14ac:dyDescent="0.25">
      <c r="A1304">
        <v>1142</v>
      </c>
      <c r="B1304">
        <v>1</v>
      </c>
      <c r="C1304" t="s">
        <v>12</v>
      </c>
      <c r="D1304" t="s">
        <v>3739</v>
      </c>
      <c r="E1304">
        <v>48</v>
      </c>
      <c r="F1304">
        <v>86175</v>
      </c>
      <c r="G1304">
        <v>1</v>
      </c>
      <c r="H1304">
        <v>1</v>
      </c>
      <c r="I1304">
        <v>1</v>
      </c>
      <c r="J1304">
        <v>1</v>
      </c>
      <c r="K1304">
        <v>0.05</v>
      </c>
      <c r="L1304" s="1">
        <f t="shared" si="40"/>
        <v>4308.75</v>
      </c>
      <c r="M1304" s="1">
        <f t="shared" si="41"/>
        <v>5.3720850904061552E-3</v>
      </c>
      <c r="N1304" t="s">
        <v>3740</v>
      </c>
    </row>
    <row r="1305" spans="1:14" x14ac:dyDescent="0.25">
      <c r="A1305">
        <v>1143</v>
      </c>
      <c r="B1305">
        <v>1</v>
      </c>
      <c r="C1305" t="s">
        <v>12</v>
      </c>
      <c r="D1305" t="s">
        <v>2832</v>
      </c>
      <c r="E1305">
        <v>48</v>
      </c>
      <c r="F1305">
        <v>32743</v>
      </c>
      <c r="G1305">
        <v>1</v>
      </c>
      <c r="H1305">
        <v>1</v>
      </c>
      <c r="I1305">
        <v>1</v>
      </c>
      <c r="J1305">
        <v>1</v>
      </c>
      <c r="K1305">
        <v>0.14000000000000001</v>
      </c>
      <c r="L1305" s="1">
        <f t="shared" si="40"/>
        <v>4584.0200000000004</v>
      </c>
      <c r="M1305" s="1">
        <f t="shared" si="41"/>
        <v>5.7152876115169424E-3</v>
      </c>
      <c r="N1305" t="s">
        <v>2833</v>
      </c>
    </row>
    <row r="1306" spans="1:14" x14ac:dyDescent="0.25">
      <c r="A1306">
        <v>1144</v>
      </c>
      <c r="B1306">
        <v>1</v>
      </c>
      <c r="C1306" t="s">
        <v>12</v>
      </c>
      <c r="D1306" t="s">
        <v>2300</v>
      </c>
      <c r="E1306">
        <v>48</v>
      </c>
      <c r="F1306">
        <v>17179</v>
      </c>
      <c r="G1306">
        <v>2</v>
      </c>
      <c r="H1306">
        <v>2</v>
      </c>
      <c r="I1306">
        <v>1</v>
      </c>
      <c r="J1306">
        <v>1</v>
      </c>
      <c r="K1306">
        <v>0.27</v>
      </c>
      <c r="L1306" s="1">
        <f t="shared" si="40"/>
        <v>4638.33</v>
      </c>
      <c r="M1306" s="1">
        <f t="shared" si="41"/>
        <v>5.7830005076608256E-3</v>
      </c>
      <c r="N1306" t="s">
        <v>2301</v>
      </c>
    </row>
    <row r="1307" spans="1:14" x14ac:dyDescent="0.25">
      <c r="A1307">
        <v>1145</v>
      </c>
      <c r="B1307">
        <v>1</v>
      </c>
      <c r="C1307" t="s">
        <v>12</v>
      </c>
      <c r="D1307" t="s">
        <v>3741</v>
      </c>
      <c r="E1307">
        <v>48</v>
      </c>
      <c r="F1307">
        <v>82064</v>
      </c>
      <c r="G1307">
        <v>1</v>
      </c>
      <c r="H1307">
        <v>1</v>
      </c>
      <c r="I1307">
        <v>1</v>
      </c>
      <c r="J1307">
        <v>1</v>
      </c>
      <c r="K1307">
        <v>0.05</v>
      </c>
      <c r="L1307" s="1">
        <f t="shared" si="40"/>
        <v>4103.2</v>
      </c>
      <c r="M1307" s="1">
        <f t="shared" si="41"/>
        <v>5.1158084230819925E-3</v>
      </c>
      <c r="N1307" t="s">
        <v>3742</v>
      </c>
    </row>
    <row r="1308" spans="1:14" x14ac:dyDescent="0.25">
      <c r="A1308">
        <v>1146</v>
      </c>
      <c r="B1308">
        <v>1</v>
      </c>
      <c r="C1308" t="s">
        <v>12</v>
      </c>
      <c r="D1308" t="s">
        <v>1908</v>
      </c>
      <c r="E1308">
        <v>48</v>
      </c>
      <c r="F1308">
        <v>44297</v>
      </c>
      <c r="G1308">
        <v>3</v>
      </c>
      <c r="H1308">
        <v>3</v>
      </c>
      <c r="I1308">
        <v>2</v>
      </c>
      <c r="J1308">
        <v>2</v>
      </c>
      <c r="K1308">
        <v>0.21</v>
      </c>
      <c r="L1308" s="1">
        <f t="shared" si="40"/>
        <v>9302.369999999999</v>
      </c>
      <c r="M1308" s="1">
        <f t="shared" si="41"/>
        <v>1.1598055858994257E-2</v>
      </c>
      <c r="N1308" t="s">
        <v>1909</v>
      </c>
    </row>
    <row r="1309" spans="1:14" x14ac:dyDescent="0.25">
      <c r="A1309">
        <v>1147</v>
      </c>
      <c r="B1309">
        <v>1</v>
      </c>
      <c r="C1309" t="s">
        <v>12</v>
      </c>
      <c r="D1309" t="s">
        <v>1996</v>
      </c>
      <c r="E1309">
        <v>48</v>
      </c>
      <c r="F1309">
        <v>20871</v>
      </c>
      <c r="G1309">
        <v>2</v>
      </c>
      <c r="H1309">
        <v>2</v>
      </c>
      <c r="I1309">
        <v>1</v>
      </c>
      <c r="J1309">
        <v>1</v>
      </c>
      <c r="K1309">
        <v>0.22</v>
      </c>
      <c r="L1309" s="1">
        <f t="shared" si="40"/>
        <v>4591.62</v>
      </c>
      <c r="M1309" s="1">
        <f t="shared" si="41"/>
        <v>5.7247631779079105E-3</v>
      </c>
      <c r="N1309" t="s">
        <v>1997</v>
      </c>
    </row>
    <row r="1310" spans="1:14" x14ac:dyDescent="0.25">
      <c r="A1310">
        <v>1148</v>
      </c>
      <c r="B1310">
        <v>1</v>
      </c>
      <c r="C1310" t="s">
        <v>12</v>
      </c>
      <c r="D1310" t="s">
        <v>2258</v>
      </c>
      <c r="E1310">
        <v>48</v>
      </c>
      <c r="F1310">
        <v>83928</v>
      </c>
      <c r="G1310">
        <v>3</v>
      </c>
      <c r="H1310">
        <v>3</v>
      </c>
      <c r="I1310">
        <v>2</v>
      </c>
      <c r="J1310">
        <v>2</v>
      </c>
      <c r="K1310">
        <v>0.11</v>
      </c>
      <c r="L1310" s="1">
        <f t="shared" si="40"/>
        <v>9232.08</v>
      </c>
      <c r="M1310" s="1">
        <f t="shared" si="41"/>
        <v>1.1510419337728311E-2</v>
      </c>
      <c r="N1310" t="s">
        <v>2259</v>
      </c>
    </row>
    <row r="1311" spans="1:14" x14ac:dyDescent="0.25">
      <c r="A1311">
        <v>1149</v>
      </c>
      <c r="B1311">
        <v>1</v>
      </c>
      <c r="C1311" t="s">
        <v>12</v>
      </c>
      <c r="D1311" t="s">
        <v>3743</v>
      </c>
      <c r="E1311">
        <v>47</v>
      </c>
      <c r="F1311">
        <v>69700</v>
      </c>
      <c r="G1311">
        <v>2</v>
      </c>
      <c r="H1311">
        <v>2</v>
      </c>
      <c r="I1311">
        <v>2</v>
      </c>
      <c r="J1311">
        <v>2</v>
      </c>
      <c r="K1311">
        <v>0.13</v>
      </c>
      <c r="L1311" s="1">
        <f t="shared" si="40"/>
        <v>9061</v>
      </c>
      <c r="M1311" s="1">
        <f t="shared" si="41"/>
        <v>1.1297119351127398E-2</v>
      </c>
      <c r="N1311" t="s">
        <v>3744</v>
      </c>
    </row>
    <row r="1312" spans="1:14" x14ac:dyDescent="0.25">
      <c r="A1312">
        <v>1150</v>
      </c>
      <c r="B1312">
        <v>1</v>
      </c>
      <c r="C1312" t="s">
        <v>12</v>
      </c>
      <c r="D1312" t="s">
        <v>3745</v>
      </c>
      <c r="E1312">
        <v>47</v>
      </c>
      <c r="F1312">
        <v>48920</v>
      </c>
      <c r="G1312">
        <v>1</v>
      </c>
      <c r="H1312">
        <v>1</v>
      </c>
      <c r="I1312">
        <v>1</v>
      </c>
      <c r="J1312">
        <v>1</v>
      </c>
      <c r="K1312">
        <v>0.09</v>
      </c>
      <c r="L1312" s="1">
        <f t="shared" si="40"/>
        <v>4402.8</v>
      </c>
      <c r="M1312" s="1">
        <f t="shared" si="41"/>
        <v>5.4893452244943949E-3</v>
      </c>
      <c r="N1312" t="s">
        <v>3746</v>
      </c>
    </row>
    <row r="1313" spans="1:14" x14ac:dyDescent="0.25">
      <c r="A1313">
        <v>1151</v>
      </c>
      <c r="B1313">
        <v>1</v>
      </c>
      <c r="C1313" t="s">
        <v>12</v>
      </c>
      <c r="D1313" t="s">
        <v>2795</v>
      </c>
      <c r="E1313">
        <v>47</v>
      </c>
      <c r="F1313">
        <v>34780</v>
      </c>
      <c r="G1313">
        <v>1</v>
      </c>
      <c r="H1313">
        <v>1</v>
      </c>
      <c r="I1313">
        <v>1</v>
      </c>
      <c r="J1313">
        <v>1</v>
      </c>
      <c r="K1313">
        <v>0.13</v>
      </c>
      <c r="L1313" s="1">
        <f t="shared" si="40"/>
        <v>4521.4000000000005</v>
      </c>
      <c r="M1313" s="1">
        <f t="shared" si="41"/>
        <v>5.6372139315955657E-3</v>
      </c>
      <c r="N1313" t="s">
        <v>2796</v>
      </c>
    </row>
    <row r="1314" spans="1:14" x14ac:dyDescent="0.25">
      <c r="A1314">
        <v>1152</v>
      </c>
      <c r="B1314">
        <v>1</v>
      </c>
      <c r="C1314" t="s">
        <v>12</v>
      </c>
      <c r="D1314" t="s">
        <v>3747</v>
      </c>
      <c r="E1314">
        <v>47</v>
      </c>
      <c r="F1314">
        <v>116899</v>
      </c>
      <c r="G1314">
        <v>2</v>
      </c>
      <c r="H1314">
        <v>2</v>
      </c>
      <c r="I1314">
        <v>1</v>
      </c>
      <c r="J1314">
        <v>1</v>
      </c>
      <c r="K1314">
        <v>0.04</v>
      </c>
      <c r="L1314" s="1">
        <f t="shared" si="40"/>
        <v>4675.96</v>
      </c>
      <c r="M1314" s="1">
        <f t="shared" si="41"/>
        <v>5.8299170291466361E-3</v>
      </c>
      <c r="N1314" t="s">
        <v>3748</v>
      </c>
    </row>
    <row r="1315" spans="1:14" x14ac:dyDescent="0.25">
      <c r="A1315">
        <v>1153</v>
      </c>
      <c r="B1315">
        <v>1</v>
      </c>
      <c r="C1315" t="s">
        <v>12</v>
      </c>
      <c r="D1315" t="s">
        <v>3749</v>
      </c>
      <c r="E1315">
        <v>47</v>
      </c>
      <c r="F1315">
        <v>53183</v>
      </c>
      <c r="G1315">
        <v>2</v>
      </c>
      <c r="H1315">
        <v>2</v>
      </c>
      <c r="I1315">
        <v>1</v>
      </c>
      <c r="J1315">
        <v>1</v>
      </c>
      <c r="K1315">
        <v>0.08</v>
      </c>
      <c r="L1315" s="1">
        <f t="shared" si="40"/>
        <v>4254.6400000000003</v>
      </c>
      <c r="M1315" s="1">
        <f t="shared" si="41"/>
        <v>5.3046215512725613E-3</v>
      </c>
      <c r="N1315" t="s">
        <v>3750</v>
      </c>
    </row>
    <row r="1316" spans="1:14" x14ac:dyDescent="0.25">
      <c r="A1316">
        <v>1154</v>
      </c>
      <c r="B1316">
        <v>1</v>
      </c>
      <c r="C1316" t="s">
        <v>12</v>
      </c>
      <c r="D1316" t="s">
        <v>2288</v>
      </c>
      <c r="E1316">
        <v>47</v>
      </c>
      <c r="F1316">
        <v>40385</v>
      </c>
      <c r="G1316">
        <v>3</v>
      </c>
      <c r="H1316">
        <v>3</v>
      </c>
      <c r="I1316">
        <v>1</v>
      </c>
      <c r="J1316">
        <v>1</v>
      </c>
      <c r="K1316">
        <v>0.11</v>
      </c>
      <c r="L1316" s="1">
        <f t="shared" si="40"/>
        <v>4442.3500000000004</v>
      </c>
      <c r="M1316" s="1">
        <f t="shared" si="41"/>
        <v>5.5386555732789755E-3</v>
      </c>
      <c r="N1316" t="s">
        <v>2289</v>
      </c>
    </row>
    <row r="1317" spans="1:14" x14ac:dyDescent="0.25">
      <c r="A1317">
        <v>1155</v>
      </c>
      <c r="B1317">
        <v>1</v>
      </c>
      <c r="C1317" t="s">
        <v>12</v>
      </c>
      <c r="D1317" t="s">
        <v>3751</v>
      </c>
      <c r="E1317">
        <v>47</v>
      </c>
      <c r="F1317">
        <v>76887</v>
      </c>
      <c r="G1317">
        <v>4</v>
      </c>
      <c r="H1317">
        <v>4</v>
      </c>
      <c r="I1317">
        <v>4</v>
      </c>
      <c r="J1317">
        <v>4</v>
      </c>
      <c r="K1317">
        <v>0.25</v>
      </c>
      <c r="L1317" s="1">
        <f t="shared" si="40"/>
        <v>19221.75</v>
      </c>
      <c r="M1317" s="1">
        <f t="shared" si="41"/>
        <v>2.3965390562579524E-2</v>
      </c>
      <c r="N1317" t="s">
        <v>3752</v>
      </c>
    </row>
    <row r="1318" spans="1:14" x14ac:dyDescent="0.25">
      <c r="A1318">
        <v>1156</v>
      </c>
      <c r="B1318">
        <v>1</v>
      </c>
      <c r="C1318" t="s">
        <v>12</v>
      </c>
      <c r="D1318" t="s">
        <v>3753</v>
      </c>
      <c r="E1318">
        <v>47</v>
      </c>
      <c r="F1318">
        <v>71570</v>
      </c>
      <c r="G1318">
        <v>1</v>
      </c>
      <c r="H1318">
        <v>1</v>
      </c>
      <c r="I1318">
        <v>1</v>
      </c>
      <c r="J1318">
        <v>1</v>
      </c>
      <c r="K1318">
        <v>0.06</v>
      </c>
      <c r="L1318" s="1">
        <f t="shared" si="40"/>
        <v>4294.2</v>
      </c>
      <c r="M1318" s="1">
        <f t="shared" si="41"/>
        <v>5.3539443679076551E-3</v>
      </c>
      <c r="N1318" t="s">
        <v>3754</v>
      </c>
    </row>
    <row r="1319" spans="1:14" x14ac:dyDescent="0.25">
      <c r="A1319">
        <v>1157</v>
      </c>
      <c r="B1319">
        <v>1</v>
      </c>
      <c r="C1319" t="s">
        <v>12</v>
      </c>
      <c r="D1319" t="s">
        <v>3755</v>
      </c>
      <c r="E1319">
        <v>47</v>
      </c>
      <c r="F1319">
        <v>25882</v>
      </c>
      <c r="G1319">
        <v>2</v>
      </c>
      <c r="H1319">
        <v>2</v>
      </c>
      <c r="I1319">
        <v>1</v>
      </c>
      <c r="J1319">
        <v>1</v>
      </c>
      <c r="K1319">
        <v>0.18</v>
      </c>
      <c r="L1319" s="1">
        <f t="shared" si="40"/>
        <v>4658.76</v>
      </c>
      <c r="M1319" s="1">
        <f t="shared" si="41"/>
        <v>5.8084723262618121E-3</v>
      </c>
      <c r="N1319" t="s">
        <v>3756</v>
      </c>
    </row>
    <row r="1320" spans="1:14" x14ac:dyDescent="0.25">
      <c r="A1320">
        <v>1158</v>
      </c>
      <c r="B1320">
        <v>1</v>
      </c>
      <c r="C1320" t="s">
        <v>12</v>
      </c>
      <c r="D1320" t="s">
        <v>2445</v>
      </c>
      <c r="E1320">
        <v>47</v>
      </c>
      <c r="F1320">
        <v>85521</v>
      </c>
      <c r="G1320">
        <v>2</v>
      </c>
      <c r="H1320">
        <v>2</v>
      </c>
      <c r="I1320">
        <v>1</v>
      </c>
      <c r="J1320">
        <v>1</v>
      </c>
      <c r="K1320">
        <v>0.05</v>
      </c>
      <c r="L1320" s="1">
        <f t="shared" si="40"/>
        <v>4276.05</v>
      </c>
      <c r="M1320" s="1">
        <f t="shared" si="41"/>
        <v>5.3313152192239607E-3</v>
      </c>
      <c r="N1320" t="s">
        <v>2446</v>
      </c>
    </row>
    <row r="1321" spans="1:14" x14ac:dyDescent="0.25">
      <c r="A1321">
        <v>1159</v>
      </c>
      <c r="B1321">
        <v>1</v>
      </c>
      <c r="C1321" t="s">
        <v>12</v>
      </c>
      <c r="D1321" t="s">
        <v>1227</v>
      </c>
      <c r="E1321">
        <v>47</v>
      </c>
      <c r="F1321">
        <v>18622</v>
      </c>
      <c r="G1321">
        <v>2</v>
      </c>
      <c r="H1321">
        <v>2</v>
      </c>
      <c r="I1321">
        <v>2</v>
      </c>
      <c r="J1321">
        <v>2</v>
      </c>
      <c r="K1321">
        <v>0.56000000000000005</v>
      </c>
      <c r="L1321" s="1">
        <f t="shared" si="40"/>
        <v>10428.320000000002</v>
      </c>
      <c r="M1321" s="1">
        <f t="shared" si="41"/>
        <v>1.3001873487666802E-2</v>
      </c>
      <c r="N1321" t="s">
        <v>1228</v>
      </c>
    </row>
    <row r="1322" spans="1:14" x14ac:dyDescent="0.25">
      <c r="A1322">
        <v>1160</v>
      </c>
      <c r="B1322">
        <v>1</v>
      </c>
      <c r="C1322" t="s">
        <v>12</v>
      </c>
      <c r="D1322" t="s">
        <v>3757</v>
      </c>
      <c r="E1322">
        <v>47</v>
      </c>
      <c r="F1322">
        <v>37235</v>
      </c>
      <c r="G1322">
        <v>1</v>
      </c>
      <c r="H1322">
        <v>1</v>
      </c>
      <c r="I1322">
        <v>1</v>
      </c>
      <c r="J1322">
        <v>1</v>
      </c>
      <c r="K1322">
        <v>0.12</v>
      </c>
      <c r="L1322" s="1">
        <f t="shared" si="40"/>
        <v>4468.2</v>
      </c>
      <c r="M1322" s="1">
        <f t="shared" si="41"/>
        <v>5.570884966858783E-3</v>
      </c>
      <c r="N1322" t="s">
        <v>3758</v>
      </c>
    </row>
    <row r="1323" spans="1:14" x14ac:dyDescent="0.25">
      <c r="A1323">
        <v>1161</v>
      </c>
      <c r="B1323">
        <v>1</v>
      </c>
      <c r="C1323" t="s">
        <v>12</v>
      </c>
      <c r="D1323" t="s">
        <v>3759</v>
      </c>
      <c r="E1323">
        <v>47</v>
      </c>
      <c r="F1323">
        <v>10516</v>
      </c>
      <c r="G1323">
        <v>1</v>
      </c>
      <c r="H1323">
        <v>1</v>
      </c>
      <c r="I1323">
        <v>1</v>
      </c>
      <c r="J1323">
        <v>1</v>
      </c>
      <c r="K1323">
        <v>0.48</v>
      </c>
      <c r="L1323" s="1">
        <f t="shared" si="40"/>
        <v>5047.6799999999994</v>
      </c>
      <c r="M1323" s="1">
        <f t="shared" si="41"/>
        <v>6.2933719684691242E-3</v>
      </c>
      <c r="N1323" t="s">
        <v>3760</v>
      </c>
    </row>
    <row r="1324" spans="1:14" x14ac:dyDescent="0.25">
      <c r="A1324">
        <v>1162</v>
      </c>
      <c r="B1324">
        <v>1</v>
      </c>
      <c r="C1324" t="s">
        <v>12</v>
      </c>
      <c r="D1324" t="s">
        <v>3761</v>
      </c>
      <c r="E1324">
        <v>47</v>
      </c>
      <c r="F1324">
        <v>30854</v>
      </c>
      <c r="G1324">
        <v>4</v>
      </c>
      <c r="H1324">
        <v>4</v>
      </c>
      <c r="I1324">
        <v>1</v>
      </c>
      <c r="J1324">
        <v>1</v>
      </c>
      <c r="K1324">
        <v>0.15</v>
      </c>
      <c r="L1324" s="1">
        <f t="shared" si="40"/>
        <v>4628.0999999999995</v>
      </c>
      <c r="M1324" s="1">
        <f t="shared" si="41"/>
        <v>5.7702458965845603E-3</v>
      </c>
      <c r="N1324" t="s">
        <v>3762</v>
      </c>
    </row>
    <row r="1325" spans="1:14" x14ac:dyDescent="0.25">
      <c r="A1325">
        <v>1163</v>
      </c>
      <c r="B1325">
        <v>1</v>
      </c>
      <c r="C1325" t="s">
        <v>12</v>
      </c>
      <c r="D1325" t="s">
        <v>2240</v>
      </c>
      <c r="E1325">
        <v>47</v>
      </c>
      <c r="F1325">
        <v>35553</v>
      </c>
      <c r="G1325">
        <v>1</v>
      </c>
      <c r="H1325">
        <v>1</v>
      </c>
      <c r="I1325">
        <v>1</v>
      </c>
      <c r="J1325">
        <v>1</v>
      </c>
      <c r="K1325">
        <v>0.13</v>
      </c>
      <c r="L1325" s="1">
        <f t="shared" si="40"/>
        <v>4621.8900000000003</v>
      </c>
      <c r="M1325" s="1">
        <f t="shared" si="41"/>
        <v>5.7625033614150988E-3</v>
      </c>
      <c r="N1325" t="s">
        <v>2241</v>
      </c>
    </row>
    <row r="1326" spans="1:14" x14ac:dyDescent="0.25">
      <c r="A1326">
        <v>1164</v>
      </c>
      <c r="B1326">
        <v>1</v>
      </c>
      <c r="C1326" t="s">
        <v>12</v>
      </c>
      <c r="D1326" t="s">
        <v>3763</v>
      </c>
      <c r="E1326">
        <v>47</v>
      </c>
      <c r="F1326">
        <v>82991</v>
      </c>
      <c r="G1326">
        <v>1</v>
      </c>
      <c r="H1326">
        <v>1</v>
      </c>
      <c r="I1326">
        <v>1</v>
      </c>
      <c r="J1326">
        <v>1</v>
      </c>
      <c r="K1326">
        <v>0.05</v>
      </c>
      <c r="L1326" s="1">
        <f t="shared" si="40"/>
        <v>4149.55</v>
      </c>
      <c r="M1326" s="1">
        <f t="shared" si="41"/>
        <v>5.1735969102163883E-3</v>
      </c>
      <c r="N1326" t="s">
        <v>3764</v>
      </c>
    </row>
    <row r="1327" spans="1:14" x14ac:dyDescent="0.25">
      <c r="A1327">
        <v>1165</v>
      </c>
      <c r="B1327">
        <v>1</v>
      </c>
      <c r="C1327" t="s">
        <v>12</v>
      </c>
      <c r="D1327" t="s">
        <v>1352</v>
      </c>
      <c r="E1327">
        <v>47</v>
      </c>
      <c r="F1327">
        <v>34174</v>
      </c>
      <c r="G1327">
        <v>1</v>
      </c>
      <c r="H1327">
        <v>1</v>
      </c>
      <c r="I1327">
        <v>1</v>
      </c>
      <c r="J1327">
        <v>1</v>
      </c>
      <c r="K1327">
        <v>0.13</v>
      </c>
      <c r="L1327" s="1">
        <f t="shared" si="40"/>
        <v>4442.62</v>
      </c>
      <c r="M1327" s="1">
        <f t="shared" si="41"/>
        <v>5.5389922052428648E-3</v>
      </c>
      <c r="N1327" t="s">
        <v>1353</v>
      </c>
    </row>
    <row r="1328" spans="1:14" x14ac:dyDescent="0.25">
      <c r="A1328">
        <v>1166</v>
      </c>
      <c r="B1328">
        <v>1</v>
      </c>
      <c r="C1328" t="s">
        <v>12</v>
      </c>
      <c r="D1328" t="s">
        <v>3765</v>
      </c>
      <c r="E1328">
        <v>47</v>
      </c>
      <c r="F1328">
        <v>65818</v>
      </c>
      <c r="G1328">
        <v>3</v>
      </c>
      <c r="H1328">
        <v>3</v>
      </c>
      <c r="I1328">
        <v>3</v>
      </c>
      <c r="J1328">
        <v>3</v>
      </c>
      <c r="K1328">
        <v>0.21</v>
      </c>
      <c r="L1328" s="1">
        <f t="shared" si="40"/>
        <v>13821.779999999999</v>
      </c>
      <c r="M1328" s="1">
        <f t="shared" si="41"/>
        <v>1.7232788688337448E-2</v>
      </c>
      <c r="N1328" t="s">
        <v>3766</v>
      </c>
    </row>
    <row r="1329" spans="1:14" x14ac:dyDescent="0.25">
      <c r="A1329">
        <v>1167</v>
      </c>
      <c r="B1329">
        <v>1</v>
      </c>
      <c r="C1329" t="s">
        <v>12</v>
      </c>
      <c r="D1329" t="s">
        <v>2836</v>
      </c>
      <c r="E1329">
        <v>47</v>
      </c>
      <c r="F1329">
        <v>128410</v>
      </c>
      <c r="G1329">
        <v>1</v>
      </c>
      <c r="H1329">
        <v>1</v>
      </c>
      <c r="I1329">
        <v>1</v>
      </c>
      <c r="J1329">
        <v>1</v>
      </c>
      <c r="K1329">
        <v>0.03</v>
      </c>
      <c r="L1329" s="1">
        <f t="shared" si="40"/>
        <v>3852.2999999999997</v>
      </c>
      <c r="M1329" s="1">
        <f t="shared" si="41"/>
        <v>4.8029900536748779E-3</v>
      </c>
      <c r="N1329" t="s">
        <v>2837</v>
      </c>
    </row>
    <row r="1330" spans="1:14" x14ac:dyDescent="0.25">
      <c r="A1330">
        <v>1168</v>
      </c>
      <c r="B1330">
        <v>1</v>
      </c>
      <c r="C1330" t="s">
        <v>12</v>
      </c>
      <c r="D1330" t="s">
        <v>3767</v>
      </c>
      <c r="E1330">
        <v>46</v>
      </c>
      <c r="F1330">
        <v>33236</v>
      </c>
      <c r="G1330">
        <v>2</v>
      </c>
      <c r="H1330">
        <v>2</v>
      </c>
      <c r="I1330">
        <v>1</v>
      </c>
      <c r="J1330">
        <v>1</v>
      </c>
      <c r="K1330">
        <v>0.14000000000000001</v>
      </c>
      <c r="L1330" s="1">
        <f t="shared" si="40"/>
        <v>4653.0400000000009</v>
      </c>
      <c r="M1330" s="1">
        <f t="shared" si="41"/>
        <v>5.8013407157675575E-3</v>
      </c>
      <c r="N1330" t="s">
        <v>3768</v>
      </c>
    </row>
    <row r="1331" spans="1:14" x14ac:dyDescent="0.25">
      <c r="A1331">
        <v>1169</v>
      </c>
      <c r="B1331">
        <v>1</v>
      </c>
      <c r="C1331" t="s">
        <v>12</v>
      </c>
      <c r="D1331" t="s">
        <v>3769</v>
      </c>
      <c r="E1331">
        <v>46</v>
      </c>
      <c r="F1331">
        <v>46320</v>
      </c>
      <c r="G1331">
        <v>1</v>
      </c>
      <c r="H1331">
        <v>1</v>
      </c>
      <c r="I1331">
        <v>1</v>
      </c>
      <c r="J1331">
        <v>1</v>
      </c>
      <c r="K1331">
        <v>0.1</v>
      </c>
      <c r="L1331" s="1">
        <f t="shared" si="40"/>
        <v>4632</v>
      </c>
      <c r="M1331" s="1">
        <f t="shared" si="41"/>
        <v>5.7751083582851899E-3</v>
      </c>
      <c r="N1331" t="s">
        <v>3770</v>
      </c>
    </row>
    <row r="1332" spans="1:14" x14ac:dyDescent="0.25">
      <c r="A1332">
        <v>1170</v>
      </c>
      <c r="B1332">
        <v>1</v>
      </c>
      <c r="C1332" t="s">
        <v>12</v>
      </c>
      <c r="D1332" t="s">
        <v>3771</v>
      </c>
      <c r="E1332">
        <v>46</v>
      </c>
      <c r="F1332">
        <v>51761</v>
      </c>
      <c r="G1332">
        <v>1</v>
      </c>
      <c r="H1332">
        <v>1</v>
      </c>
      <c r="I1332">
        <v>1</v>
      </c>
      <c r="J1332">
        <v>1</v>
      </c>
      <c r="K1332">
        <v>0.09</v>
      </c>
      <c r="L1332" s="1">
        <f t="shared" si="40"/>
        <v>4658.49</v>
      </c>
      <c r="M1332" s="1">
        <f t="shared" si="41"/>
        <v>5.808135694297922E-3</v>
      </c>
      <c r="N1332" t="s">
        <v>3772</v>
      </c>
    </row>
    <row r="1333" spans="1:14" x14ac:dyDescent="0.25">
      <c r="A1333">
        <v>1171</v>
      </c>
      <c r="B1333">
        <v>1</v>
      </c>
      <c r="C1333" t="s">
        <v>12</v>
      </c>
      <c r="D1333" t="s">
        <v>2714</v>
      </c>
      <c r="E1333">
        <v>46</v>
      </c>
      <c r="F1333">
        <v>16510</v>
      </c>
      <c r="G1333">
        <v>1</v>
      </c>
      <c r="H1333">
        <v>1</v>
      </c>
      <c r="I1333">
        <v>1</v>
      </c>
      <c r="J1333">
        <v>1</v>
      </c>
      <c r="K1333">
        <v>0.28999999999999998</v>
      </c>
      <c r="L1333" s="1">
        <f t="shared" si="40"/>
        <v>4787.8999999999996</v>
      </c>
      <c r="M1333" s="1">
        <f t="shared" si="41"/>
        <v>5.9694821478051942E-3</v>
      </c>
      <c r="N1333" t="s">
        <v>2715</v>
      </c>
    </row>
    <row r="1334" spans="1:14" x14ac:dyDescent="0.25">
      <c r="A1334">
        <v>1172</v>
      </c>
      <c r="B1334">
        <v>1</v>
      </c>
      <c r="C1334" t="s">
        <v>12</v>
      </c>
      <c r="D1334" t="s">
        <v>2302</v>
      </c>
      <c r="E1334">
        <v>46</v>
      </c>
      <c r="F1334">
        <v>13548</v>
      </c>
      <c r="G1334">
        <v>1</v>
      </c>
      <c r="H1334">
        <v>1</v>
      </c>
      <c r="I1334">
        <v>1</v>
      </c>
      <c r="J1334">
        <v>1</v>
      </c>
      <c r="K1334">
        <v>0.36</v>
      </c>
      <c r="L1334" s="1">
        <f t="shared" si="40"/>
        <v>4877.28</v>
      </c>
      <c r="M1334" s="1">
        <f t="shared" si="41"/>
        <v>6.0809197957031932E-3</v>
      </c>
      <c r="N1334" t="s">
        <v>2303</v>
      </c>
    </row>
    <row r="1335" spans="1:14" x14ac:dyDescent="0.25">
      <c r="A1335">
        <v>1173</v>
      </c>
      <c r="B1335">
        <v>1</v>
      </c>
      <c r="C1335" t="s">
        <v>12</v>
      </c>
      <c r="D1335" t="s">
        <v>3773</v>
      </c>
      <c r="E1335">
        <v>46</v>
      </c>
      <c r="F1335">
        <v>18622</v>
      </c>
      <c r="G1335">
        <v>1</v>
      </c>
      <c r="H1335">
        <v>1</v>
      </c>
      <c r="I1335">
        <v>1</v>
      </c>
      <c r="J1335">
        <v>1</v>
      </c>
      <c r="K1335">
        <v>0.25</v>
      </c>
      <c r="L1335" s="1">
        <f t="shared" si="40"/>
        <v>4655.5</v>
      </c>
      <c r="M1335" s="1">
        <f t="shared" si="41"/>
        <v>5.8044078069941062E-3</v>
      </c>
      <c r="N1335" t="s">
        <v>3774</v>
      </c>
    </row>
    <row r="1336" spans="1:14" x14ac:dyDescent="0.25">
      <c r="A1336">
        <v>1174</v>
      </c>
      <c r="B1336">
        <v>1</v>
      </c>
      <c r="C1336" t="s">
        <v>12</v>
      </c>
      <c r="D1336" t="s">
        <v>3775</v>
      </c>
      <c r="E1336">
        <v>46</v>
      </c>
      <c r="F1336">
        <v>43398</v>
      </c>
      <c r="G1336">
        <v>2</v>
      </c>
      <c r="H1336">
        <v>2</v>
      </c>
      <c r="I1336">
        <v>2</v>
      </c>
      <c r="J1336">
        <v>2</v>
      </c>
      <c r="K1336">
        <v>0.22</v>
      </c>
      <c r="L1336" s="1">
        <f t="shared" si="40"/>
        <v>9547.56</v>
      </c>
      <c r="M1336" s="1">
        <f t="shared" si="41"/>
        <v>1.190375508575763E-2</v>
      </c>
      <c r="N1336" t="s">
        <v>3776</v>
      </c>
    </row>
    <row r="1337" spans="1:14" x14ac:dyDescent="0.25">
      <c r="A1337">
        <v>1175</v>
      </c>
      <c r="B1337">
        <v>1</v>
      </c>
      <c r="C1337" t="s">
        <v>12</v>
      </c>
      <c r="D1337" t="s">
        <v>3777</v>
      </c>
      <c r="E1337">
        <v>46</v>
      </c>
      <c r="F1337">
        <v>51181</v>
      </c>
      <c r="G1337">
        <v>1</v>
      </c>
      <c r="H1337">
        <v>1</v>
      </c>
      <c r="I1337">
        <v>1</v>
      </c>
      <c r="J1337">
        <v>1</v>
      </c>
      <c r="K1337">
        <v>0.09</v>
      </c>
      <c r="L1337" s="1">
        <f t="shared" si="40"/>
        <v>4606.29</v>
      </c>
      <c r="M1337" s="1">
        <f t="shared" si="41"/>
        <v>5.7430535146125831E-3</v>
      </c>
      <c r="N1337" t="s">
        <v>3778</v>
      </c>
    </row>
    <row r="1338" spans="1:14" x14ac:dyDescent="0.25">
      <c r="A1338">
        <v>1176</v>
      </c>
      <c r="B1338">
        <v>1</v>
      </c>
      <c r="C1338" t="s">
        <v>12</v>
      </c>
      <c r="D1338" t="s">
        <v>2607</v>
      </c>
      <c r="E1338">
        <v>46</v>
      </c>
      <c r="F1338">
        <v>46350</v>
      </c>
      <c r="G1338">
        <v>1</v>
      </c>
      <c r="H1338">
        <v>1</v>
      </c>
      <c r="I1338">
        <v>1</v>
      </c>
      <c r="J1338">
        <v>1</v>
      </c>
      <c r="K1338">
        <v>0.1</v>
      </c>
      <c r="L1338" s="1">
        <f t="shared" si="40"/>
        <v>4635</v>
      </c>
      <c r="M1338" s="1">
        <f t="shared" si="41"/>
        <v>5.7788487134395198E-3</v>
      </c>
      <c r="N1338" t="s">
        <v>2608</v>
      </c>
    </row>
    <row r="1339" spans="1:14" x14ac:dyDescent="0.25">
      <c r="A1339">
        <v>1177</v>
      </c>
      <c r="B1339">
        <v>1</v>
      </c>
      <c r="C1339" t="s">
        <v>12</v>
      </c>
      <c r="D1339" t="s">
        <v>3779</v>
      </c>
      <c r="E1339">
        <v>46</v>
      </c>
      <c r="F1339">
        <v>16789</v>
      </c>
      <c r="G1339">
        <v>2</v>
      </c>
      <c r="H1339">
        <v>2</v>
      </c>
      <c r="I1339">
        <v>2</v>
      </c>
      <c r="J1339">
        <v>2</v>
      </c>
      <c r="K1339">
        <v>0.64</v>
      </c>
      <c r="L1339" s="1">
        <f t="shared" si="40"/>
        <v>10744.960000000001</v>
      </c>
      <c r="M1339" s="1">
        <f t="shared" si="41"/>
        <v>1.3396655506355794E-2</v>
      </c>
      <c r="N1339" t="s">
        <v>3780</v>
      </c>
    </row>
    <row r="1340" spans="1:14" x14ac:dyDescent="0.25">
      <c r="A1340">
        <v>1178</v>
      </c>
      <c r="B1340">
        <v>1</v>
      </c>
      <c r="C1340" t="s">
        <v>12</v>
      </c>
      <c r="D1340" t="s">
        <v>3781</v>
      </c>
      <c r="E1340">
        <v>46</v>
      </c>
      <c r="F1340">
        <v>195896</v>
      </c>
      <c r="G1340">
        <v>2</v>
      </c>
      <c r="H1340">
        <v>2</v>
      </c>
      <c r="I1340">
        <v>1</v>
      </c>
      <c r="J1340">
        <v>1</v>
      </c>
      <c r="K1340">
        <v>0.02</v>
      </c>
      <c r="L1340" s="1">
        <f t="shared" si="40"/>
        <v>3917.92</v>
      </c>
      <c r="M1340" s="1">
        <f t="shared" si="41"/>
        <v>4.8848040887505854E-3</v>
      </c>
      <c r="N1340" t="s">
        <v>3782</v>
      </c>
    </row>
    <row r="1341" spans="1:14" x14ac:dyDescent="0.25">
      <c r="A1341">
        <v>1179</v>
      </c>
      <c r="B1341">
        <v>1</v>
      </c>
      <c r="C1341" t="s">
        <v>12</v>
      </c>
      <c r="D1341" t="s">
        <v>2479</v>
      </c>
      <c r="E1341">
        <v>46</v>
      </c>
      <c r="F1341">
        <v>57094</v>
      </c>
      <c r="G1341">
        <v>2</v>
      </c>
      <c r="H1341">
        <v>2</v>
      </c>
      <c r="I1341">
        <v>2</v>
      </c>
      <c r="J1341">
        <v>2</v>
      </c>
      <c r="K1341">
        <v>0.16</v>
      </c>
      <c r="L1341" s="1">
        <f t="shared" si="40"/>
        <v>9135.0400000000009</v>
      </c>
      <c r="M1341" s="1">
        <f t="shared" si="41"/>
        <v>1.1389431316336258E-2</v>
      </c>
      <c r="N1341" t="s">
        <v>2480</v>
      </c>
    </row>
    <row r="1342" spans="1:14" x14ac:dyDescent="0.25">
      <c r="A1342">
        <v>1180</v>
      </c>
      <c r="B1342">
        <v>1</v>
      </c>
      <c r="C1342" t="s">
        <v>12</v>
      </c>
      <c r="D1342" t="s">
        <v>3783</v>
      </c>
      <c r="E1342">
        <v>46</v>
      </c>
      <c r="F1342">
        <v>14757</v>
      </c>
      <c r="G1342">
        <v>1</v>
      </c>
      <c r="H1342">
        <v>1</v>
      </c>
      <c r="I1342">
        <v>1</v>
      </c>
      <c r="J1342">
        <v>1</v>
      </c>
      <c r="K1342">
        <v>0.32</v>
      </c>
      <c r="L1342" s="1">
        <f t="shared" si="40"/>
        <v>4722.24</v>
      </c>
      <c r="M1342" s="1">
        <f t="shared" si="41"/>
        <v>5.8876182413274292E-3</v>
      </c>
      <c r="N1342" t="s">
        <v>3784</v>
      </c>
    </row>
    <row r="1343" spans="1:14" x14ac:dyDescent="0.25">
      <c r="A1343">
        <v>1181</v>
      </c>
      <c r="B1343">
        <v>1</v>
      </c>
      <c r="C1343" t="s">
        <v>12</v>
      </c>
      <c r="D1343" t="s">
        <v>3785</v>
      </c>
      <c r="E1343">
        <v>46</v>
      </c>
      <c r="F1343">
        <v>108644</v>
      </c>
      <c r="G1343">
        <v>1</v>
      </c>
      <c r="H1343">
        <v>1</v>
      </c>
      <c r="I1343">
        <v>1</v>
      </c>
      <c r="J1343">
        <v>1</v>
      </c>
      <c r="K1343">
        <v>0.04</v>
      </c>
      <c r="L1343" s="1">
        <f t="shared" si="40"/>
        <v>4345.76</v>
      </c>
      <c r="M1343" s="1">
        <f t="shared" si="41"/>
        <v>5.4182286051600711E-3</v>
      </c>
      <c r="N1343" t="s">
        <v>3786</v>
      </c>
    </row>
    <row r="1344" spans="1:14" x14ac:dyDescent="0.25">
      <c r="A1344">
        <v>1182</v>
      </c>
      <c r="B1344">
        <v>1</v>
      </c>
      <c r="C1344" t="s">
        <v>12</v>
      </c>
      <c r="D1344" t="s">
        <v>3787</v>
      </c>
      <c r="E1344">
        <v>46</v>
      </c>
      <c r="F1344">
        <v>31192</v>
      </c>
      <c r="G1344">
        <v>1</v>
      </c>
      <c r="H1344">
        <v>1</v>
      </c>
      <c r="I1344">
        <v>1</v>
      </c>
      <c r="J1344">
        <v>1</v>
      </c>
      <c r="K1344">
        <v>0.14000000000000001</v>
      </c>
      <c r="L1344" s="1">
        <f t="shared" si="40"/>
        <v>4366.88</v>
      </c>
      <c r="M1344" s="1">
        <f t="shared" si="41"/>
        <v>5.4445607054465521E-3</v>
      </c>
      <c r="N1344" t="s">
        <v>3788</v>
      </c>
    </row>
    <row r="1345" spans="1:14" x14ac:dyDescent="0.25">
      <c r="A1345">
        <v>1183</v>
      </c>
      <c r="B1345">
        <v>1</v>
      </c>
      <c r="C1345" t="s">
        <v>12</v>
      </c>
      <c r="D1345" t="s">
        <v>3789</v>
      </c>
      <c r="E1345">
        <v>46</v>
      </c>
      <c r="F1345">
        <v>31336</v>
      </c>
      <c r="G1345">
        <v>1</v>
      </c>
      <c r="H1345">
        <v>1</v>
      </c>
      <c r="I1345">
        <v>1</v>
      </c>
      <c r="J1345">
        <v>1</v>
      </c>
      <c r="K1345">
        <v>0.14000000000000001</v>
      </c>
      <c r="L1345" s="1">
        <f t="shared" si="40"/>
        <v>4387.04</v>
      </c>
      <c r="M1345" s="1">
        <f t="shared" si="41"/>
        <v>5.4696958920836484E-3</v>
      </c>
      <c r="N1345" t="s">
        <v>3790</v>
      </c>
    </row>
    <row r="1346" spans="1:14" x14ac:dyDescent="0.25">
      <c r="A1346">
        <v>1184</v>
      </c>
      <c r="B1346">
        <v>1</v>
      </c>
      <c r="C1346" t="s">
        <v>12</v>
      </c>
      <c r="D1346" t="s">
        <v>3791</v>
      </c>
      <c r="E1346">
        <v>46</v>
      </c>
      <c r="F1346">
        <v>70239</v>
      </c>
      <c r="G1346">
        <v>1</v>
      </c>
      <c r="H1346">
        <v>1</v>
      </c>
      <c r="I1346">
        <v>1</v>
      </c>
      <c r="J1346">
        <v>1</v>
      </c>
      <c r="K1346">
        <v>0.06</v>
      </c>
      <c r="L1346" s="1">
        <f t="shared" si="40"/>
        <v>4214.34</v>
      </c>
      <c r="M1346" s="1">
        <f t="shared" si="41"/>
        <v>5.254376113699397E-3</v>
      </c>
      <c r="N1346" t="s">
        <v>3792</v>
      </c>
    </row>
    <row r="1347" spans="1:14" x14ac:dyDescent="0.25">
      <c r="A1347">
        <v>1185</v>
      </c>
      <c r="B1347">
        <v>1</v>
      </c>
      <c r="C1347" t="s">
        <v>12</v>
      </c>
      <c r="D1347" t="s">
        <v>3793</v>
      </c>
      <c r="E1347">
        <v>46</v>
      </c>
      <c r="F1347">
        <v>196972</v>
      </c>
      <c r="G1347">
        <v>2</v>
      </c>
      <c r="H1347">
        <v>2</v>
      </c>
      <c r="I1347">
        <v>2</v>
      </c>
      <c r="J1347">
        <v>2</v>
      </c>
      <c r="K1347">
        <v>0.04</v>
      </c>
      <c r="L1347" s="1">
        <f t="shared" si="40"/>
        <v>7878.88</v>
      </c>
      <c r="M1347" s="1">
        <f t="shared" si="41"/>
        <v>9.8232698061152882E-3</v>
      </c>
      <c r="N1347" t="s">
        <v>3794</v>
      </c>
    </row>
    <row r="1348" spans="1:14" x14ac:dyDescent="0.25">
      <c r="A1348">
        <v>1186</v>
      </c>
      <c r="B1348">
        <v>1</v>
      </c>
      <c r="C1348" t="s">
        <v>12</v>
      </c>
      <c r="D1348" t="s">
        <v>3795</v>
      </c>
      <c r="E1348">
        <v>45</v>
      </c>
      <c r="F1348">
        <v>33672</v>
      </c>
      <c r="G1348">
        <v>1</v>
      </c>
      <c r="H1348">
        <v>1</v>
      </c>
      <c r="I1348">
        <v>1</v>
      </c>
      <c r="J1348">
        <v>1</v>
      </c>
      <c r="K1348">
        <v>0.13</v>
      </c>
      <c r="L1348" s="1">
        <f t="shared" ref="L1348:L1411" si="42">F1348*K1348</f>
        <v>4377.3600000000006</v>
      </c>
      <c r="M1348" s="1">
        <f t="shared" ref="M1348:M1411" si="43">(L1348/80206287.27)*100</f>
        <v>5.4576270127856784E-3</v>
      </c>
      <c r="N1348" t="s">
        <v>3796</v>
      </c>
    </row>
    <row r="1349" spans="1:14" x14ac:dyDescent="0.25">
      <c r="A1349">
        <v>1187</v>
      </c>
      <c r="B1349">
        <v>1</v>
      </c>
      <c r="C1349" t="s">
        <v>12</v>
      </c>
      <c r="D1349" t="s">
        <v>3797</v>
      </c>
      <c r="E1349">
        <v>45</v>
      </c>
      <c r="F1349">
        <v>36218</v>
      </c>
      <c r="G1349">
        <v>2</v>
      </c>
      <c r="H1349">
        <v>2</v>
      </c>
      <c r="I1349">
        <v>1</v>
      </c>
      <c r="J1349">
        <v>1</v>
      </c>
      <c r="K1349">
        <v>0.12</v>
      </c>
      <c r="L1349" s="1">
        <f t="shared" si="42"/>
        <v>4346.16</v>
      </c>
      <c r="M1349" s="1">
        <f t="shared" si="43"/>
        <v>5.418727319180648E-3</v>
      </c>
      <c r="N1349" t="s">
        <v>3798</v>
      </c>
    </row>
    <row r="1350" spans="1:14" x14ac:dyDescent="0.25">
      <c r="A1350">
        <v>1188</v>
      </c>
      <c r="B1350">
        <v>1</v>
      </c>
      <c r="C1350" t="s">
        <v>12</v>
      </c>
      <c r="D1350" t="s">
        <v>2244</v>
      </c>
      <c r="E1350">
        <v>45</v>
      </c>
      <c r="F1350">
        <v>56045</v>
      </c>
      <c r="G1350">
        <v>2</v>
      </c>
      <c r="H1350">
        <v>2</v>
      </c>
      <c r="I1350">
        <v>2</v>
      </c>
      <c r="J1350">
        <v>2</v>
      </c>
      <c r="K1350">
        <v>0.16</v>
      </c>
      <c r="L1350" s="1">
        <f t="shared" si="42"/>
        <v>8967.2000000000007</v>
      </c>
      <c r="M1350" s="1">
        <f t="shared" si="43"/>
        <v>1.1180170913302021E-2</v>
      </c>
      <c r="N1350" t="s">
        <v>2245</v>
      </c>
    </row>
    <row r="1351" spans="1:14" x14ac:dyDescent="0.25">
      <c r="A1351">
        <v>1189</v>
      </c>
      <c r="B1351">
        <v>1</v>
      </c>
      <c r="C1351" t="s">
        <v>12</v>
      </c>
      <c r="D1351" t="s">
        <v>2473</v>
      </c>
      <c r="E1351">
        <v>45</v>
      </c>
      <c r="F1351">
        <v>9699</v>
      </c>
      <c r="G1351">
        <v>3</v>
      </c>
      <c r="H1351">
        <v>3</v>
      </c>
      <c r="I1351">
        <v>1</v>
      </c>
      <c r="J1351">
        <v>1</v>
      </c>
      <c r="K1351">
        <v>0.53</v>
      </c>
      <c r="L1351" s="1">
        <f t="shared" si="42"/>
        <v>5140.47</v>
      </c>
      <c r="M1351" s="1">
        <f t="shared" si="43"/>
        <v>6.4090611533925458E-3</v>
      </c>
      <c r="N1351" t="s">
        <v>2474</v>
      </c>
    </row>
    <row r="1352" spans="1:14" x14ac:dyDescent="0.25">
      <c r="A1352">
        <v>1190</v>
      </c>
      <c r="B1352">
        <v>1</v>
      </c>
      <c r="C1352" t="s">
        <v>12</v>
      </c>
      <c r="D1352" t="s">
        <v>2495</v>
      </c>
      <c r="E1352">
        <v>45</v>
      </c>
      <c r="F1352">
        <v>27566</v>
      </c>
      <c r="G1352">
        <v>3</v>
      </c>
      <c r="H1352">
        <v>3</v>
      </c>
      <c r="I1352">
        <v>2</v>
      </c>
      <c r="J1352">
        <v>2</v>
      </c>
      <c r="K1352">
        <v>0.36</v>
      </c>
      <c r="L1352" s="1">
        <f t="shared" si="42"/>
        <v>9923.76</v>
      </c>
      <c r="M1352" s="1">
        <f t="shared" si="43"/>
        <v>1.2372795622110586E-2</v>
      </c>
      <c r="N1352" t="s">
        <v>2496</v>
      </c>
    </row>
    <row r="1353" spans="1:14" x14ac:dyDescent="0.25">
      <c r="A1353">
        <v>1191</v>
      </c>
      <c r="B1353">
        <v>1</v>
      </c>
      <c r="C1353" t="s">
        <v>12</v>
      </c>
      <c r="D1353" t="s">
        <v>3799</v>
      </c>
      <c r="E1353">
        <v>45</v>
      </c>
      <c r="F1353">
        <v>39414</v>
      </c>
      <c r="G1353">
        <v>2</v>
      </c>
      <c r="H1353">
        <v>2</v>
      </c>
      <c r="I1353">
        <v>1</v>
      </c>
      <c r="J1353">
        <v>1</v>
      </c>
      <c r="K1353">
        <v>0.11</v>
      </c>
      <c r="L1353" s="1">
        <f t="shared" si="42"/>
        <v>4335.54</v>
      </c>
      <c r="M1353" s="1">
        <f t="shared" si="43"/>
        <v>5.4054864619343208E-3</v>
      </c>
      <c r="N1353" t="s">
        <v>3800</v>
      </c>
    </row>
    <row r="1354" spans="1:14" x14ac:dyDescent="0.25">
      <c r="A1354">
        <v>1192</v>
      </c>
      <c r="B1354">
        <v>1</v>
      </c>
      <c r="C1354" t="s">
        <v>12</v>
      </c>
      <c r="D1354" t="s">
        <v>2937</v>
      </c>
      <c r="E1354">
        <v>45</v>
      </c>
      <c r="F1354">
        <v>139061</v>
      </c>
      <c r="G1354">
        <v>2</v>
      </c>
      <c r="H1354">
        <v>2</v>
      </c>
      <c r="I1354">
        <v>1</v>
      </c>
      <c r="J1354">
        <v>1</v>
      </c>
      <c r="K1354">
        <v>0.03</v>
      </c>
      <c r="L1354" s="1">
        <f t="shared" si="42"/>
        <v>4171.83</v>
      </c>
      <c r="M1354" s="1">
        <f t="shared" si="43"/>
        <v>5.201375281162544E-3</v>
      </c>
      <c r="N1354" t="s">
        <v>2938</v>
      </c>
    </row>
    <row r="1355" spans="1:14" x14ac:dyDescent="0.25">
      <c r="A1355">
        <v>1193</v>
      </c>
      <c r="B1355">
        <v>1</v>
      </c>
      <c r="C1355" t="s">
        <v>12</v>
      </c>
      <c r="D1355" t="s">
        <v>3801</v>
      </c>
      <c r="E1355">
        <v>45</v>
      </c>
      <c r="F1355">
        <v>57937</v>
      </c>
      <c r="G1355">
        <v>1</v>
      </c>
      <c r="H1355">
        <v>1</v>
      </c>
      <c r="I1355">
        <v>1</v>
      </c>
      <c r="J1355">
        <v>1</v>
      </c>
      <c r="K1355">
        <v>0.08</v>
      </c>
      <c r="L1355" s="1">
        <f t="shared" si="42"/>
        <v>4634.96</v>
      </c>
      <c r="M1355" s="1">
        <f t="shared" si="43"/>
        <v>5.7787988420374622E-3</v>
      </c>
      <c r="N1355" t="s">
        <v>3802</v>
      </c>
    </row>
    <row r="1356" spans="1:14" x14ac:dyDescent="0.25">
      <c r="A1356">
        <v>1194</v>
      </c>
      <c r="B1356">
        <v>1</v>
      </c>
      <c r="C1356" t="s">
        <v>12</v>
      </c>
      <c r="D1356" t="s">
        <v>2150</v>
      </c>
      <c r="E1356">
        <v>45</v>
      </c>
      <c r="F1356">
        <v>13136</v>
      </c>
      <c r="G1356">
        <v>1</v>
      </c>
      <c r="H1356">
        <v>1</v>
      </c>
      <c r="I1356">
        <v>1</v>
      </c>
      <c r="J1356">
        <v>1</v>
      </c>
      <c r="K1356">
        <v>0.37</v>
      </c>
      <c r="L1356" s="1">
        <f t="shared" si="42"/>
        <v>4860.32</v>
      </c>
      <c r="M1356" s="1">
        <f t="shared" si="43"/>
        <v>6.0597743212307152E-3</v>
      </c>
      <c r="N1356" t="s">
        <v>2151</v>
      </c>
    </row>
    <row r="1357" spans="1:14" x14ac:dyDescent="0.25">
      <c r="A1357">
        <v>1195</v>
      </c>
      <c r="B1357">
        <v>1</v>
      </c>
      <c r="C1357" t="s">
        <v>12</v>
      </c>
      <c r="D1357" t="s">
        <v>2741</v>
      </c>
      <c r="E1357">
        <v>45</v>
      </c>
      <c r="F1357">
        <v>16603</v>
      </c>
      <c r="G1357">
        <v>2</v>
      </c>
      <c r="H1357">
        <v>2</v>
      </c>
      <c r="I1357">
        <v>1</v>
      </c>
      <c r="J1357">
        <v>1</v>
      </c>
      <c r="K1357">
        <v>0.28000000000000003</v>
      </c>
      <c r="L1357" s="1">
        <f t="shared" si="42"/>
        <v>4648.84</v>
      </c>
      <c r="M1357" s="1">
        <f t="shared" si="43"/>
        <v>5.7961042185514944E-3</v>
      </c>
      <c r="N1357" t="s">
        <v>2742</v>
      </c>
    </row>
    <row r="1358" spans="1:14" x14ac:dyDescent="0.25">
      <c r="A1358">
        <v>1196</v>
      </c>
      <c r="B1358">
        <v>1</v>
      </c>
      <c r="C1358" t="s">
        <v>12</v>
      </c>
      <c r="D1358" t="s">
        <v>2828</v>
      </c>
      <c r="E1358">
        <v>45</v>
      </c>
      <c r="F1358">
        <v>58265</v>
      </c>
      <c r="G1358">
        <v>1</v>
      </c>
      <c r="H1358">
        <v>1</v>
      </c>
      <c r="I1358">
        <v>1</v>
      </c>
      <c r="J1358">
        <v>1</v>
      </c>
      <c r="K1358">
        <v>0.08</v>
      </c>
      <c r="L1358" s="1">
        <f t="shared" si="42"/>
        <v>4661.2</v>
      </c>
      <c r="M1358" s="1">
        <f t="shared" si="43"/>
        <v>5.8115144817873334E-3</v>
      </c>
      <c r="N1358" t="s">
        <v>2829</v>
      </c>
    </row>
    <row r="1359" spans="1:14" x14ac:dyDescent="0.25">
      <c r="A1359">
        <v>1197</v>
      </c>
      <c r="B1359">
        <v>1</v>
      </c>
      <c r="C1359" t="s">
        <v>12</v>
      </c>
      <c r="D1359" t="s">
        <v>2858</v>
      </c>
      <c r="E1359">
        <v>45</v>
      </c>
      <c r="F1359">
        <v>88744</v>
      </c>
      <c r="G1359">
        <v>2</v>
      </c>
      <c r="H1359">
        <v>2</v>
      </c>
      <c r="I1359">
        <v>1</v>
      </c>
      <c r="J1359">
        <v>1</v>
      </c>
      <c r="K1359">
        <v>0.05</v>
      </c>
      <c r="L1359" s="1">
        <f t="shared" si="42"/>
        <v>4437.2</v>
      </c>
      <c r="M1359" s="1">
        <f t="shared" si="43"/>
        <v>5.5322346302640419E-3</v>
      </c>
      <c r="N1359" t="s">
        <v>2859</v>
      </c>
    </row>
    <row r="1360" spans="1:14" x14ac:dyDescent="0.25">
      <c r="A1360">
        <v>1198</v>
      </c>
      <c r="B1360">
        <v>1</v>
      </c>
      <c r="C1360" t="s">
        <v>12</v>
      </c>
      <c r="D1360" t="s">
        <v>1850</v>
      </c>
      <c r="E1360">
        <v>45</v>
      </c>
      <c r="F1360">
        <v>10990</v>
      </c>
      <c r="G1360">
        <v>1</v>
      </c>
      <c r="H1360">
        <v>1</v>
      </c>
      <c r="I1360">
        <v>1</v>
      </c>
      <c r="J1360">
        <v>1</v>
      </c>
      <c r="K1360">
        <v>0.45</v>
      </c>
      <c r="L1360" s="1">
        <f t="shared" si="42"/>
        <v>4945.5</v>
      </c>
      <c r="M1360" s="1">
        <f t="shared" si="43"/>
        <v>6.1659754719126519E-3</v>
      </c>
      <c r="N1360" t="s">
        <v>1851</v>
      </c>
    </row>
    <row r="1361" spans="1:14" x14ac:dyDescent="0.25">
      <c r="A1361">
        <v>1199</v>
      </c>
      <c r="B1361">
        <v>1</v>
      </c>
      <c r="C1361" t="s">
        <v>12</v>
      </c>
      <c r="D1361" t="s">
        <v>3803</v>
      </c>
      <c r="E1361">
        <v>44</v>
      </c>
      <c r="F1361">
        <v>98046</v>
      </c>
      <c r="G1361">
        <v>1</v>
      </c>
      <c r="H1361">
        <v>1</v>
      </c>
      <c r="I1361">
        <v>1</v>
      </c>
      <c r="J1361">
        <v>1</v>
      </c>
      <c r="K1361">
        <v>0.04</v>
      </c>
      <c r="L1361" s="1">
        <f t="shared" si="42"/>
        <v>3921.84</v>
      </c>
      <c r="M1361" s="1">
        <f t="shared" si="43"/>
        <v>4.8896914861522433E-3</v>
      </c>
      <c r="N1361" t="s">
        <v>3804</v>
      </c>
    </row>
    <row r="1362" spans="1:14" x14ac:dyDescent="0.25">
      <c r="A1362">
        <v>1200</v>
      </c>
      <c r="B1362">
        <v>1</v>
      </c>
      <c r="C1362" t="s">
        <v>12</v>
      </c>
      <c r="D1362" t="s">
        <v>3805</v>
      </c>
      <c r="E1362">
        <v>44</v>
      </c>
      <c r="F1362">
        <v>51539</v>
      </c>
      <c r="G1362">
        <v>2</v>
      </c>
      <c r="H1362">
        <v>2</v>
      </c>
      <c r="I1362">
        <v>2</v>
      </c>
      <c r="J1362">
        <v>2</v>
      </c>
      <c r="K1362">
        <v>0.18</v>
      </c>
      <c r="L1362" s="1">
        <f t="shared" si="42"/>
        <v>9277.02</v>
      </c>
      <c r="M1362" s="1">
        <f t="shared" si="43"/>
        <v>1.1566449857940172E-2</v>
      </c>
      <c r="N1362" t="s">
        <v>3806</v>
      </c>
    </row>
    <row r="1363" spans="1:14" x14ac:dyDescent="0.25">
      <c r="A1363">
        <v>1201</v>
      </c>
      <c r="B1363">
        <v>1</v>
      </c>
      <c r="C1363" t="s">
        <v>12</v>
      </c>
      <c r="D1363" t="s">
        <v>2264</v>
      </c>
      <c r="E1363">
        <v>44</v>
      </c>
      <c r="F1363">
        <v>20951</v>
      </c>
      <c r="G1363">
        <v>1</v>
      </c>
      <c r="H1363">
        <v>1</v>
      </c>
      <c r="I1363">
        <v>1</v>
      </c>
      <c r="J1363">
        <v>1</v>
      </c>
      <c r="K1363">
        <v>0.22</v>
      </c>
      <c r="L1363" s="1">
        <f t="shared" si="42"/>
        <v>4609.22</v>
      </c>
      <c r="M1363" s="1">
        <f t="shared" si="43"/>
        <v>5.7467065948133131E-3</v>
      </c>
      <c r="N1363" t="s">
        <v>2265</v>
      </c>
    </row>
    <row r="1364" spans="1:14" x14ac:dyDescent="0.25">
      <c r="A1364">
        <v>1202</v>
      </c>
      <c r="B1364">
        <v>1</v>
      </c>
      <c r="C1364" t="s">
        <v>12</v>
      </c>
      <c r="D1364" t="s">
        <v>1988</v>
      </c>
      <c r="E1364">
        <v>44</v>
      </c>
      <c r="F1364">
        <v>49930</v>
      </c>
      <c r="G1364">
        <v>1</v>
      </c>
      <c r="H1364">
        <v>1</v>
      </c>
      <c r="I1364">
        <v>1</v>
      </c>
      <c r="J1364">
        <v>1</v>
      </c>
      <c r="K1364">
        <v>0.09</v>
      </c>
      <c r="L1364" s="1">
        <f t="shared" si="42"/>
        <v>4493.7</v>
      </c>
      <c r="M1364" s="1">
        <f t="shared" si="43"/>
        <v>5.6026779856705863E-3</v>
      </c>
      <c r="N1364" t="s">
        <v>1989</v>
      </c>
    </row>
    <row r="1365" spans="1:14" x14ac:dyDescent="0.25">
      <c r="A1365">
        <v>1203</v>
      </c>
      <c r="B1365">
        <v>1</v>
      </c>
      <c r="C1365" t="s">
        <v>12</v>
      </c>
      <c r="D1365" t="s">
        <v>3807</v>
      </c>
      <c r="E1365">
        <v>44</v>
      </c>
      <c r="F1365">
        <v>33771</v>
      </c>
      <c r="G1365">
        <v>2</v>
      </c>
      <c r="H1365">
        <v>2</v>
      </c>
      <c r="I1365">
        <v>2</v>
      </c>
      <c r="J1365">
        <v>2</v>
      </c>
      <c r="K1365">
        <v>0.28000000000000003</v>
      </c>
      <c r="L1365" s="1">
        <f t="shared" si="42"/>
        <v>9455.880000000001</v>
      </c>
      <c r="M1365" s="1">
        <f t="shared" si="43"/>
        <v>1.1789449832241315E-2</v>
      </c>
      <c r="N1365" t="s">
        <v>3808</v>
      </c>
    </row>
    <row r="1366" spans="1:14" x14ac:dyDescent="0.25">
      <c r="A1366">
        <v>1204</v>
      </c>
      <c r="B1366">
        <v>1</v>
      </c>
      <c r="C1366" t="s">
        <v>12</v>
      </c>
      <c r="D1366" t="s">
        <v>2268</v>
      </c>
      <c r="E1366">
        <v>44</v>
      </c>
      <c r="F1366">
        <v>24426</v>
      </c>
      <c r="G1366">
        <v>2</v>
      </c>
      <c r="H1366">
        <v>2</v>
      </c>
      <c r="I1366">
        <v>1</v>
      </c>
      <c r="J1366">
        <v>1</v>
      </c>
      <c r="K1366">
        <v>0.19</v>
      </c>
      <c r="L1366" s="1">
        <f t="shared" si="42"/>
        <v>4640.9399999999996</v>
      </c>
      <c r="M1366" s="1">
        <f t="shared" si="43"/>
        <v>5.786254616645092E-3</v>
      </c>
      <c r="N1366" t="s">
        <v>2269</v>
      </c>
    </row>
    <row r="1367" spans="1:14" x14ac:dyDescent="0.25">
      <c r="A1367">
        <v>1205</v>
      </c>
      <c r="B1367">
        <v>1</v>
      </c>
      <c r="C1367" t="s">
        <v>12</v>
      </c>
      <c r="D1367" t="s">
        <v>3809</v>
      </c>
      <c r="E1367">
        <v>44</v>
      </c>
      <c r="F1367">
        <v>24115</v>
      </c>
      <c r="G1367">
        <v>3</v>
      </c>
      <c r="H1367">
        <v>3</v>
      </c>
      <c r="I1367">
        <v>2</v>
      </c>
      <c r="J1367">
        <v>2</v>
      </c>
      <c r="K1367">
        <v>0.42</v>
      </c>
      <c r="L1367" s="1">
        <f t="shared" si="42"/>
        <v>10128.299999999999</v>
      </c>
      <c r="M1367" s="1">
        <f t="shared" si="43"/>
        <v>1.2627813036532789E-2</v>
      </c>
      <c r="N1367" t="s">
        <v>3810</v>
      </c>
    </row>
    <row r="1368" spans="1:14" x14ac:dyDescent="0.25">
      <c r="A1368">
        <v>1206</v>
      </c>
      <c r="B1368">
        <v>1</v>
      </c>
      <c r="C1368" t="s">
        <v>12</v>
      </c>
      <c r="D1368" t="s">
        <v>1922</v>
      </c>
      <c r="E1368">
        <v>44</v>
      </c>
      <c r="F1368">
        <v>21720</v>
      </c>
      <c r="G1368">
        <v>1</v>
      </c>
      <c r="H1368">
        <v>1</v>
      </c>
      <c r="I1368">
        <v>1</v>
      </c>
      <c r="J1368">
        <v>1</v>
      </c>
      <c r="K1368">
        <v>0.21</v>
      </c>
      <c r="L1368" s="1">
        <f t="shared" si="42"/>
        <v>4561.2</v>
      </c>
      <c r="M1368" s="1">
        <f t="shared" si="43"/>
        <v>5.6868359766430064E-3</v>
      </c>
      <c r="N1368" t="s">
        <v>1923</v>
      </c>
    </row>
    <row r="1369" spans="1:14" x14ac:dyDescent="0.25">
      <c r="A1369">
        <v>1207</v>
      </c>
      <c r="B1369">
        <v>1</v>
      </c>
      <c r="C1369" t="s">
        <v>12</v>
      </c>
      <c r="D1369" t="s">
        <v>3811</v>
      </c>
      <c r="E1369">
        <v>44</v>
      </c>
      <c r="F1369">
        <v>39091</v>
      </c>
      <c r="G1369">
        <v>1</v>
      </c>
      <c r="H1369">
        <v>1</v>
      </c>
      <c r="I1369">
        <v>1</v>
      </c>
      <c r="J1369">
        <v>1</v>
      </c>
      <c r="K1369">
        <v>0.11</v>
      </c>
      <c r="L1369" s="1">
        <f t="shared" si="42"/>
        <v>4300.01</v>
      </c>
      <c r="M1369" s="1">
        <f t="shared" si="43"/>
        <v>5.3611881890565415E-3</v>
      </c>
      <c r="N1369" t="s">
        <v>3812</v>
      </c>
    </row>
    <row r="1370" spans="1:14" x14ac:dyDescent="0.25">
      <c r="A1370">
        <v>1208</v>
      </c>
      <c r="B1370">
        <v>1</v>
      </c>
      <c r="C1370" t="s">
        <v>12</v>
      </c>
      <c r="D1370" t="s">
        <v>3813</v>
      </c>
      <c r="E1370">
        <v>44</v>
      </c>
      <c r="F1370">
        <v>162386</v>
      </c>
      <c r="G1370">
        <v>1</v>
      </c>
      <c r="H1370">
        <v>1</v>
      </c>
      <c r="I1370">
        <v>1</v>
      </c>
      <c r="J1370">
        <v>1</v>
      </c>
      <c r="K1370">
        <v>0.03</v>
      </c>
      <c r="L1370" s="1">
        <f t="shared" si="42"/>
        <v>4871.58</v>
      </c>
      <c r="M1370" s="1">
        <f t="shared" si="43"/>
        <v>6.073813120909966E-3</v>
      </c>
      <c r="N1370" t="s">
        <v>3814</v>
      </c>
    </row>
    <row r="1371" spans="1:14" x14ac:dyDescent="0.25">
      <c r="A1371">
        <v>1209</v>
      </c>
      <c r="B1371">
        <v>1</v>
      </c>
      <c r="C1371" t="s">
        <v>12</v>
      </c>
      <c r="D1371" t="s">
        <v>3815</v>
      </c>
      <c r="E1371">
        <v>44</v>
      </c>
      <c r="F1371">
        <v>24130</v>
      </c>
      <c r="G1371">
        <v>1</v>
      </c>
      <c r="H1371">
        <v>1</v>
      </c>
      <c r="I1371">
        <v>1</v>
      </c>
      <c r="J1371">
        <v>1</v>
      </c>
      <c r="K1371">
        <v>0.19</v>
      </c>
      <c r="L1371" s="1">
        <f t="shared" si="42"/>
        <v>4584.7</v>
      </c>
      <c r="M1371" s="1">
        <f t="shared" si="43"/>
        <v>5.7161354253519236E-3</v>
      </c>
      <c r="N1371" t="s">
        <v>3816</v>
      </c>
    </row>
    <row r="1372" spans="1:14" x14ac:dyDescent="0.25">
      <c r="A1372">
        <v>1210</v>
      </c>
      <c r="B1372">
        <v>1</v>
      </c>
      <c r="C1372" t="s">
        <v>12</v>
      </c>
      <c r="D1372" t="s">
        <v>2272</v>
      </c>
      <c r="E1372">
        <v>44</v>
      </c>
      <c r="F1372">
        <v>51105</v>
      </c>
      <c r="G1372">
        <v>2</v>
      </c>
      <c r="H1372">
        <v>2</v>
      </c>
      <c r="I1372">
        <v>1</v>
      </c>
      <c r="J1372">
        <v>1</v>
      </c>
      <c r="K1372">
        <v>0.09</v>
      </c>
      <c r="L1372" s="1">
        <f t="shared" si="42"/>
        <v>4599.45</v>
      </c>
      <c r="M1372" s="1">
        <f t="shared" si="43"/>
        <v>5.7345255048607113E-3</v>
      </c>
      <c r="N1372" t="s">
        <v>2273</v>
      </c>
    </row>
    <row r="1373" spans="1:14" x14ac:dyDescent="0.25">
      <c r="A1373">
        <v>1211</v>
      </c>
      <c r="B1373">
        <v>1</v>
      </c>
      <c r="C1373" t="s">
        <v>12</v>
      </c>
      <c r="D1373" t="s">
        <v>2284</v>
      </c>
      <c r="E1373">
        <v>44</v>
      </c>
      <c r="F1373">
        <v>36186</v>
      </c>
      <c r="G1373">
        <v>1</v>
      </c>
      <c r="H1373">
        <v>1</v>
      </c>
      <c r="I1373">
        <v>1</v>
      </c>
      <c r="J1373">
        <v>1</v>
      </c>
      <c r="K1373">
        <v>0.12</v>
      </c>
      <c r="L1373" s="1">
        <f t="shared" si="42"/>
        <v>4342.32</v>
      </c>
      <c r="M1373" s="1">
        <f t="shared" si="43"/>
        <v>5.4139396645831051E-3</v>
      </c>
      <c r="N1373" t="s">
        <v>2285</v>
      </c>
    </row>
    <row r="1374" spans="1:14" x14ac:dyDescent="0.25">
      <c r="A1374">
        <v>1212</v>
      </c>
      <c r="B1374">
        <v>1</v>
      </c>
      <c r="C1374" t="s">
        <v>12</v>
      </c>
      <c r="D1374" t="s">
        <v>2459</v>
      </c>
      <c r="E1374">
        <v>44</v>
      </c>
      <c r="F1374">
        <v>14775</v>
      </c>
      <c r="G1374">
        <v>2</v>
      </c>
      <c r="H1374">
        <v>2</v>
      </c>
      <c r="I1374">
        <v>2</v>
      </c>
      <c r="J1374">
        <v>2</v>
      </c>
      <c r="K1374">
        <v>0.75</v>
      </c>
      <c r="L1374" s="1">
        <f t="shared" si="42"/>
        <v>11081.25</v>
      </c>
      <c r="M1374" s="1">
        <f t="shared" si="43"/>
        <v>1.3815936851305647E-2</v>
      </c>
      <c r="N1374" t="s">
        <v>2460</v>
      </c>
    </row>
    <row r="1375" spans="1:14" x14ac:dyDescent="0.25">
      <c r="A1375">
        <v>1213</v>
      </c>
      <c r="B1375">
        <v>1</v>
      </c>
      <c r="C1375" t="s">
        <v>12</v>
      </c>
      <c r="D1375" t="s">
        <v>2591</v>
      </c>
      <c r="E1375">
        <v>43</v>
      </c>
      <c r="F1375">
        <v>91980</v>
      </c>
      <c r="G1375">
        <v>1</v>
      </c>
      <c r="H1375">
        <v>1</v>
      </c>
      <c r="I1375">
        <v>1</v>
      </c>
      <c r="J1375">
        <v>1</v>
      </c>
      <c r="K1375">
        <v>0.05</v>
      </c>
      <c r="L1375" s="1">
        <f t="shared" si="42"/>
        <v>4599</v>
      </c>
      <c r="M1375" s="1">
        <f t="shared" si="43"/>
        <v>5.7339644515875619E-3</v>
      </c>
      <c r="N1375" t="s">
        <v>2592</v>
      </c>
    </row>
    <row r="1376" spans="1:14" x14ac:dyDescent="0.25">
      <c r="A1376">
        <v>1214</v>
      </c>
      <c r="B1376">
        <v>1</v>
      </c>
      <c r="C1376" t="s">
        <v>12</v>
      </c>
      <c r="D1376" t="s">
        <v>2872</v>
      </c>
      <c r="E1376">
        <v>43</v>
      </c>
      <c r="F1376">
        <v>42569</v>
      </c>
      <c r="G1376">
        <v>3</v>
      </c>
      <c r="H1376">
        <v>3</v>
      </c>
      <c r="I1376">
        <v>2</v>
      </c>
      <c r="J1376">
        <v>2</v>
      </c>
      <c r="K1376">
        <v>0.22</v>
      </c>
      <c r="L1376" s="1">
        <f t="shared" si="42"/>
        <v>9365.18</v>
      </c>
      <c r="M1376" s="1">
        <f t="shared" si="43"/>
        <v>1.1676366428075409E-2</v>
      </c>
      <c r="N1376" t="s">
        <v>2873</v>
      </c>
    </row>
    <row r="1377" spans="1:14" x14ac:dyDescent="0.25">
      <c r="A1377">
        <v>1215</v>
      </c>
      <c r="B1377">
        <v>1</v>
      </c>
      <c r="C1377" t="s">
        <v>12</v>
      </c>
      <c r="D1377" t="s">
        <v>2487</v>
      </c>
      <c r="E1377">
        <v>43</v>
      </c>
      <c r="F1377">
        <v>44200</v>
      </c>
      <c r="G1377">
        <v>1</v>
      </c>
      <c r="H1377">
        <v>1</v>
      </c>
      <c r="I1377">
        <v>1</v>
      </c>
      <c r="J1377">
        <v>1</v>
      </c>
      <c r="K1377">
        <v>0.1</v>
      </c>
      <c r="L1377" s="1">
        <f t="shared" si="42"/>
        <v>4420</v>
      </c>
      <c r="M1377" s="1">
        <f t="shared" si="43"/>
        <v>5.510789927379218E-3</v>
      </c>
      <c r="N1377" t="s">
        <v>2488</v>
      </c>
    </row>
    <row r="1378" spans="1:14" x14ac:dyDescent="0.25">
      <c r="A1378">
        <v>1216</v>
      </c>
      <c r="B1378">
        <v>1</v>
      </c>
      <c r="C1378" t="s">
        <v>12</v>
      </c>
      <c r="D1378" t="s">
        <v>2575</v>
      </c>
      <c r="E1378">
        <v>43</v>
      </c>
      <c r="F1378">
        <v>23492</v>
      </c>
      <c r="G1378">
        <v>1</v>
      </c>
      <c r="H1378">
        <v>1</v>
      </c>
      <c r="I1378">
        <v>1</v>
      </c>
      <c r="J1378">
        <v>1</v>
      </c>
      <c r="K1378">
        <v>0.2</v>
      </c>
      <c r="L1378" s="1">
        <f t="shared" si="42"/>
        <v>4698.4000000000005</v>
      </c>
      <c r="M1378" s="1">
        <f t="shared" si="43"/>
        <v>5.8578948857010227E-3</v>
      </c>
      <c r="N1378" t="s">
        <v>2576</v>
      </c>
    </row>
    <row r="1379" spans="1:14" x14ac:dyDescent="0.25">
      <c r="A1379">
        <v>1217</v>
      </c>
      <c r="B1379">
        <v>1</v>
      </c>
      <c r="C1379" t="s">
        <v>12</v>
      </c>
      <c r="D1379" t="s">
        <v>3817</v>
      </c>
      <c r="E1379">
        <v>43</v>
      </c>
      <c r="F1379">
        <v>42582</v>
      </c>
      <c r="G1379">
        <v>1</v>
      </c>
      <c r="H1379">
        <v>1</v>
      </c>
      <c r="I1379">
        <v>1</v>
      </c>
      <c r="J1379">
        <v>1</v>
      </c>
      <c r="K1379">
        <v>0.1</v>
      </c>
      <c r="L1379" s="1">
        <f t="shared" si="42"/>
        <v>4258.2</v>
      </c>
      <c r="M1379" s="1">
        <f t="shared" si="43"/>
        <v>5.3090601060556981E-3</v>
      </c>
      <c r="N1379" t="s">
        <v>3818</v>
      </c>
    </row>
    <row r="1380" spans="1:14" x14ac:dyDescent="0.25">
      <c r="A1380">
        <v>1218</v>
      </c>
      <c r="B1380">
        <v>1</v>
      </c>
      <c r="C1380" t="s">
        <v>12</v>
      </c>
      <c r="D1380" t="s">
        <v>2793</v>
      </c>
      <c r="E1380">
        <v>43</v>
      </c>
      <c r="F1380">
        <v>86244</v>
      </c>
      <c r="G1380">
        <v>1</v>
      </c>
      <c r="H1380">
        <v>1</v>
      </c>
      <c r="I1380">
        <v>1</v>
      </c>
      <c r="J1380">
        <v>1</v>
      </c>
      <c r="K1380">
        <v>0.05</v>
      </c>
      <c r="L1380" s="1">
        <f t="shared" si="42"/>
        <v>4312.2</v>
      </c>
      <c r="M1380" s="1">
        <f t="shared" si="43"/>
        <v>5.3763864988336345E-3</v>
      </c>
      <c r="N1380" t="s">
        <v>2794</v>
      </c>
    </row>
    <row r="1381" spans="1:14" x14ac:dyDescent="0.25">
      <c r="A1381">
        <v>1219</v>
      </c>
      <c r="B1381">
        <v>1</v>
      </c>
      <c r="C1381" t="s">
        <v>12</v>
      </c>
      <c r="D1381" t="s">
        <v>3819</v>
      </c>
      <c r="E1381">
        <v>43</v>
      </c>
      <c r="F1381">
        <v>42837</v>
      </c>
      <c r="G1381">
        <v>2</v>
      </c>
      <c r="H1381">
        <v>2</v>
      </c>
      <c r="I1381">
        <v>2</v>
      </c>
      <c r="J1381">
        <v>2</v>
      </c>
      <c r="K1381">
        <v>0.22</v>
      </c>
      <c r="L1381" s="1">
        <f t="shared" si="42"/>
        <v>9424.14</v>
      </c>
      <c r="M1381" s="1">
        <f t="shared" si="43"/>
        <v>1.1749876874708503E-2</v>
      </c>
      <c r="N1381" t="s">
        <v>3820</v>
      </c>
    </row>
    <row r="1382" spans="1:14" x14ac:dyDescent="0.25">
      <c r="A1382">
        <v>1220</v>
      </c>
      <c r="B1382">
        <v>1</v>
      </c>
      <c r="C1382" t="s">
        <v>12</v>
      </c>
      <c r="D1382" t="s">
        <v>3821</v>
      </c>
      <c r="E1382">
        <v>43</v>
      </c>
      <c r="F1382">
        <v>39960</v>
      </c>
      <c r="G1382">
        <v>1</v>
      </c>
      <c r="H1382">
        <v>1</v>
      </c>
      <c r="I1382">
        <v>1</v>
      </c>
      <c r="J1382">
        <v>1</v>
      </c>
      <c r="K1382">
        <v>0.11</v>
      </c>
      <c r="L1382" s="1">
        <f t="shared" si="42"/>
        <v>4395.6000000000004</v>
      </c>
      <c r="M1382" s="1">
        <f t="shared" si="43"/>
        <v>5.4803683721240028E-3</v>
      </c>
      <c r="N1382" t="s">
        <v>3822</v>
      </c>
    </row>
    <row r="1383" spans="1:14" x14ac:dyDescent="0.25">
      <c r="A1383">
        <v>1221</v>
      </c>
      <c r="B1383">
        <v>1</v>
      </c>
      <c r="C1383" t="s">
        <v>12</v>
      </c>
      <c r="D1383" t="s">
        <v>3823</v>
      </c>
      <c r="E1383">
        <v>43</v>
      </c>
      <c r="F1383">
        <v>21846</v>
      </c>
      <c r="G1383">
        <v>1</v>
      </c>
      <c r="H1383">
        <v>1</v>
      </c>
      <c r="I1383">
        <v>1</v>
      </c>
      <c r="J1383">
        <v>1</v>
      </c>
      <c r="K1383">
        <v>0.21</v>
      </c>
      <c r="L1383" s="1">
        <f t="shared" si="42"/>
        <v>4587.66</v>
      </c>
      <c r="M1383" s="1">
        <f t="shared" si="43"/>
        <v>5.7198259091041951E-3</v>
      </c>
      <c r="N1383" t="s">
        <v>3824</v>
      </c>
    </row>
    <row r="1384" spans="1:14" x14ac:dyDescent="0.25">
      <c r="A1384">
        <v>1222</v>
      </c>
      <c r="B1384">
        <v>1</v>
      </c>
      <c r="C1384" t="s">
        <v>12</v>
      </c>
      <c r="D1384" t="s">
        <v>3825</v>
      </c>
      <c r="E1384">
        <v>43</v>
      </c>
      <c r="F1384">
        <v>65285</v>
      </c>
      <c r="G1384">
        <v>1</v>
      </c>
      <c r="H1384">
        <v>1</v>
      </c>
      <c r="I1384">
        <v>1</v>
      </c>
      <c r="J1384">
        <v>1</v>
      </c>
      <c r="K1384">
        <v>7.0000000000000007E-2</v>
      </c>
      <c r="L1384" s="1">
        <f t="shared" si="42"/>
        <v>4569.9500000000007</v>
      </c>
      <c r="M1384" s="1">
        <f t="shared" si="43"/>
        <v>5.697745345843136E-3</v>
      </c>
      <c r="N1384" t="s">
        <v>3826</v>
      </c>
    </row>
    <row r="1385" spans="1:14" x14ac:dyDescent="0.25">
      <c r="A1385">
        <v>1223</v>
      </c>
      <c r="B1385">
        <v>1</v>
      </c>
      <c r="C1385" t="s">
        <v>12</v>
      </c>
      <c r="D1385" t="s">
        <v>2613</v>
      </c>
      <c r="E1385">
        <v>43</v>
      </c>
      <c r="F1385">
        <v>21972</v>
      </c>
      <c r="G1385">
        <v>2</v>
      </c>
      <c r="H1385">
        <v>2</v>
      </c>
      <c r="I1385">
        <v>2</v>
      </c>
      <c r="J1385">
        <v>2</v>
      </c>
      <c r="K1385">
        <v>0.46</v>
      </c>
      <c r="L1385" s="1">
        <f t="shared" si="42"/>
        <v>10107.120000000001</v>
      </c>
      <c r="M1385" s="1">
        <f t="shared" si="43"/>
        <v>1.2601406129143225E-2</v>
      </c>
      <c r="N1385" t="s">
        <v>2614</v>
      </c>
    </row>
    <row r="1386" spans="1:14" x14ac:dyDescent="0.25">
      <c r="A1386">
        <v>1224</v>
      </c>
      <c r="B1386">
        <v>1</v>
      </c>
      <c r="C1386" t="s">
        <v>12</v>
      </c>
      <c r="D1386" t="s">
        <v>2595</v>
      </c>
      <c r="E1386">
        <v>43</v>
      </c>
      <c r="F1386">
        <v>54023</v>
      </c>
      <c r="G1386">
        <v>2</v>
      </c>
      <c r="H1386">
        <v>2</v>
      </c>
      <c r="I1386">
        <v>1</v>
      </c>
      <c r="J1386">
        <v>1</v>
      </c>
      <c r="K1386">
        <v>0.08</v>
      </c>
      <c r="L1386" s="1">
        <f t="shared" si="42"/>
        <v>4321.84</v>
      </c>
      <c r="M1386" s="1">
        <f t="shared" si="43"/>
        <v>5.3884055067295478E-3</v>
      </c>
      <c r="N1386" t="s">
        <v>2596</v>
      </c>
    </row>
    <row r="1387" spans="1:14" x14ac:dyDescent="0.25">
      <c r="A1387">
        <v>1225</v>
      </c>
      <c r="B1387">
        <v>1</v>
      </c>
      <c r="C1387" t="s">
        <v>12</v>
      </c>
      <c r="D1387" t="s">
        <v>2503</v>
      </c>
      <c r="E1387">
        <v>43</v>
      </c>
      <c r="F1387">
        <v>190822</v>
      </c>
      <c r="G1387">
        <v>1</v>
      </c>
      <c r="H1387">
        <v>1</v>
      </c>
      <c r="I1387">
        <v>1</v>
      </c>
      <c r="J1387">
        <v>1</v>
      </c>
      <c r="K1387">
        <v>0.02</v>
      </c>
      <c r="L1387" s="1">
        <f t="shared" si="42"/>
        <v>3816.44</v>
      </c>
      <c r="M1387" s="1">
        <f t="shared" si="43"/>
        <v>4.7582803417301235E-3</v>
      </c>
      <c r="N1387" t="s">
        <v>2504</v>
      </c>
    </row>
    <row r="1388" spans="1:14" x14ac:dyDescent="0.25">
      <c r="A1388">
        <v>1226</v>
      </c>
      <c r="B1388">
        <v>1</v>
      </c>
      <c r="C1388" t="s">
        <v>12</v>
      </c>
      <c r="D1388" t="s">
        <v>2719</v>
      </c>
      <c r="E1388">
        <v>43</v>
      </c>
      <c r="F1388">
        <v>15536</v>
      </c>
      <c r="G1388">
        <v>2</v>
      </c>
      <c r="H1388">
        <v>2</v>
      </c>
      <c r="I1388">
        <v>1</v>
      </c>
      <c r="J1388">
        <v>1</v>
      </c>
      <c r="K1388">
        <v>0.31</v>
      </c>
      <c r="L1388" s="1">
        <f t="shared" si="42"/>
        <v>4816.16</v>
      </c>
      <c r="M1388" s="1">
        <f t="shared" si="43"/>
        <v>6.0047162933589806E-3</v>
      </c>
      <c r="N1388" t="s">
        <v>2720</v>
      </c>
    </row>
    <row r="1389" spans="1:14" x14ac:dyDescent="0.25">
      <c r="A1389">
        <v>1227</v>
      </c>
      <c r="B1389">
        <v>1</v>
      </c>
      <c r="C1389" t="s">
        <v>12</v>
      </c>
      <c r="D1389" t="s">
        <v>3827</v>
      </c>
      <c r="E1389">
        <v>43</v>
      </c>
      <c r="F1389">
        <v>41527</v>
      </c>
      <c r="G1389">
        <v>1</v>
      </c>
      <c r="H1389">
        <v>1</v>
      </c>
      <c r="I1389">
        <v>1</v>
      </c>
      <c r="J1389">
        <v>1</v>
      </c>
      <c r="K1389">
        <v>0.11</v>
      </c>
      <c r="L1389" s="1">
        <f t="shared" si="42"/>
        <v>4567.97</v>
      </c>
      <c r="M1389" s="1">
        <f t="shared" si="43"/>
        <v>5.6952767114412783E-3</v>
      </c>
      <c r="N1389" t="s">
        <v>3828</v>
      </c>
    </row>
    <row r="1390" spans="1:14" x14ac:dyDescent="0.25">
      <c r="A1390">
        <v>1228</v>
      </c>
      <c r="B1390">
        <v>1</v>
      </c>
      <c r="C1390" t="s">
        <v>12</v>
      </c>
      <c r="D1390" t="s">
        <v>2757</v>
      </c>
      <c r="E1390">
        <v>43</v>
      </c>
      <c r="F1390">
        <v>44206</v>
      </c>
      <c r="G1390">
        <v>2</v>
      </c>
      <c r="H1390">
        <v>2</v>
      </c>
      <c r="I1390">
        <v>1</v>
      </c>
      <c r="J1390">
        <v>1</v>
      </c>
      <c r="K1390">
        <v>0.1</v>
      </c>
      <c r="L1390" s="1">
        <f t="shared" si="42"/>
        <v>4420.6000000000004</v>
      </c>
      <c r="M1390" s="1">
        <f t="shared" si="43"/>
        <v>5.511537998410085E-3</v>
      </c>
      <c r="N1390" t="s">
        <v>2758</v>
      </c>
    </row>
    <row r="1391" spans="1:14" x14ac:dyDescent="0.25">
      <c r="A1391">
        <v>1229</v>
      </c>
      <c r="B1391">
        <v>1</v>
      </c>
      <c r="C1391" t="s">
        <v>12</v>
      </c>
      <c r="D1391" t="s">
        <v>3829</v>
      </c>
      <c r="E1391">
        <v>42</v>
      </c>
      <c r="F1391">
        <v>84865</v>
      </c>
      <c r="G1391">
        <v>1</v>
      </c>
      <c r="H1391">
        <v>1</v>
      </c>
      <c r="I1391">
        <v>1</v>
      </c>
      <c r="J1391">
        <v>1</v>
      </c>
      <c r="K1391">
        <v>0.05</v>
      </c>
      <c r="L1391" s="1">
        <f t="shared" si="42"/>
        <v>4243.25</v>
      </c>
      <c r="M1391" s="1">
        <f t="shared" si="43"/>
        <v>5.290420669536622E-3</v>
      </c>
      <c r="N1391" t="s">
        <v>3830</v>
      </c>
    </row>
    <row r="1392" spans="1:14" x14ac:dyDescent="0.25">
      <c r="A1392">
        <v>1230</v>
      </c>
      <c r="B1392">
        <v>1</v>
      </c>
      <c r="C1392" t="s">
        <v>12</v>
      </c>
      <c r="D1392" t="s">
        <v>2519</v>
      </c>
      <c r="E1392">
        <v>42</v>
      </c>
      <c r="F1392">
        <v>11623</v>
      </c>
      <c r="G1392">
        <v>1</v>
      </c>
      <c r="H1392">
        <v>1</v>
      </c>
      <c r="I1392">
        <v>1</v>
      </c>
      <c r="J1392">
        <v>1</v>
      </c>
      <c r="K1392">
        <v>0.42</v>
      </c>
      <c r="L1392" s="1">
        <f t="shared" si="42"/>
        <v>4881.66</v>
      </c>
      <c r="M1392" s="1">
        <f t="shared" si="43"/>
        <v>6.0863807142285146E-3</v>
      </c>
      <c r="N1392" t="s">
        <v>2520</v>
      </c>
    </row>
    <row r="1393" spans="1:14" x14ac:dyDescent="0.25">
      <c r="A1393">
        <v>1231</v>
      </c>
      <c r="B1393">
        <v>1</v>
      </c>
      <c r="C1393" t="s">
        <v>12</v>
      </c>
      <c r="D1393" t="s">
        <v>2777</v>
      </c>
      <c r="E1393">
        <v>42</v>
      </c>
      <c r="F1393">
        <v>34446</v>
      </c>
      <c r="G1393">
        <v>3</v>
      </c>
      <c r="H1393">
        <v>3</v>
      </c>
      <c r="I1393">
        <v>2</v>
      </c>
      <c r="J1393">
        <v>2</v>
      </c>
      <c r="K1393">
        <v>0.28000000000000003</v>
      </c>
      <c r="L1393" s="1">
        <f t="shared" si="42"/>
        <v>9644.880000000001</v>
      </c>
      <c r="M1393" s="1">
        <f t="shared" si="43"/>
        <v>1.2025092206964091E-2</v>
      </c>
      <c r="N1393" t="s">
        <v>2778</v>
      </c>
    </row>
    <row r="1394" spans="1:14" x14ac:dyDescent="0.25">
      <c r="A1394">
        <v>1232</v>
      </c>
      <c r="B1394">
        <v>1</v>
      </c>
      <c r="C1394" t="s">
        <v>12</v>
      </c>
      <c r="D1394" t="s">
        <v>2579</v>
      </c>
      <c r="E1394">
        <v>42</v>
      </c>
      <c r="F1394">
        <v>243464</v>
      </c>
      <c r="G1394">
        <v>2</v>
      </c>
      <c r="H1394">
        <v>2</v>
      </c>
      <c r="I1394">
        <v>1</v>
      </c>
      <c r="J1394">
        <v>1</v>
      </c>
      <c r="K1394">
        <v>0.02</v>
      </c>
      <c r="L1394" s="1">
        <f t="shared" si="42"/>
        <v>4869.28</v>
      </c>
      <c r="M1394" s="1">
        <f t="shared" si="43"/>
        <v>6.0709455152916465E-3</v>
      </c>
      <c r="N1394" t="s">
        <v>2580</v>
      </c>
    </row>
    <row r="1395" spans="1:14" x14ac:dyDescent="0.25">
      <c r="A1395">
        <v>1233</v>
      </c>
      <c r="B1395">
        <v>1</v>
      </c>
      <c r="C1395" t="s">
        <v>12</v>
      </c>
      <c r="D1395" t="s">
        <v>3831</v>
      </c>
      <c r="E1395">
        <v>42</v>
      </c>
      <c r="F1395">
        <v>38255</v>
      </c>
      <c r="G1395">
        <v>1</v>
      </c>
      <c r="H1395">
        <v>1</v>
      </c>
      <c r="I1395">
        <v>1</v>
      </c>
      <c r="J1395">
        <v>1</v>
      </c>
      <c r="K1395">
        <v>0.12</v>
      </c>
      <c r="L1395" s="1">
        <f t="shared" si="42"/>
        <v>4590.5999999999995</v>
      </c>
      <c r="M1395" s="1">
        <f t="shared" si="43"/>
        <v>5.7234914571554383E-3</v>
      </c>
      <c r="N1395" t="s">
        <v>3832</v>
      </c>
    </row>
    <row r="1396" spans="1:14" x14ac:dyDescent="0.25">
      <c r="A1396">
        <v>1234</v>
      </c>
      <c r="B1396">
        <v>1</v>
      </c>
      <c r="C1396" t="s">
        <v>12</v>
      </c>
      <c r="D1396" t="s">
        <v>3833</v>
      </c>
      <c r="E1396">
        <v>42</v>
      </c>
      <c r="F1396">
        <v>45723</v>
      </c>
      <c r="G1396">
        <v>1</v>
      </c>
      <c r="H1396">
        <v>1</v>
      </c>
      <c r="I1396">
        <v>1</v>
      </c>
      <c r="J1396">
        <v>1</v>
      </c>
      <c r="K1396">
        <v>0.1</v>
      </c>
      <c r="L1396" s="1">
        <f t="shared" si="42"/>
        <v>4572.3</v>
      </c>
      <c r="M1396" s="1">
        <f t="shared" si="43"/>
        <v>5.7006752907140272E-3</v>
      </c>
      <c r="N1396" t="s">
        <v>3834</v>
      </c>
    </row>
    <row r="1397" spans="1:14" x14ac:dyDescent="0.25">
      <c r="A1397">
        <v>1235</v>
      </c>
      <c r="B1397">
        <v>1</v>
      </c>
      <c r="C1397" t="s">
        <v>12</v>
      </c>
      <c r="D1397" t="s">
        <v>2513</v>
      </c>
      <c r="E1397">
        <v>41</v>
      </c>
      <c r="F1397">
        <v>48703</v>
      </c>
      <c r="G1397">
        <v>1</v>
      </c>
      <c r="H1397">
        <v>1</v>
      </c>
      <c r="I1397">
        <v>1</v>
      </c>
      <c r="J1397">
        <v>1</v>
      </c>
      <c r="K1397">
        <v>0.09</v>
      </c>
      <c r="L1397" s="1">
        <f t="shared" si="42"/>
        <v>4383.2699999999995</v>
      </c>
      <c r="M1397" s="1">
        <f t="shared" si="43"/>
        <v>5.4649955124397064E-3</v>
      </c>
      <c r="N1397" t="s">
        <v>2514</v>
      </c>
    </row>
    <row r="1398" spans="1:14" x14ac:dyDescent="0.25">
      <c r="A1398">
        <v>1236</v>
      </c>
      <c r="B1398">
        <v>1</v>
      </c>
      <c r="C1398" t="s">
        <v>12</v>
      </c>
      <c r="D1398" t="s">
        <v>3835</v>
      </c>
      <c r="E1398">
        <v>41</v>
      </c>
      <c r="F1398">
        <v>118604</v>
      </c>
      <c r="G1398">
        <v>1</v>
      </c>
      <c r="H1398">
        <v>1</v>
      </c>
      <c r="I1398">
        <v>1</v>
      </c>
      <c r="J1398">
        <v>1</v>
      </c>
      <c r="K1398">
        <v>0.04</v>
      </c>
      <c r="L1398" s="1">
        <f t="shared" si="42"/>
        <v>4744.16</v>
      </c>
      <c r="M1398" s="1">
        <f t="shared" si="43"/>
        <v>5.9149477696550656E-3</v>
      </c>
      <c r="N1398" t="s">
        <v>3836</v>
      </c>
    </row>
    <row r="1399" spans="1:14" x14ac:dyDescent="0.25">
      <c r="A1399">
        <v>1237</v>
      </c>
      <c r="B1399">
        <v>1</v>
      </c>
      <c r="C1399" t="s">
        <v>12</v>
      </c>
      <c r="D1399" t="s">
        <v>3837</v>
      </c>
      <c r="E1399">
        <v>41</v>
      </c>
      <c r="F1399">
        <v>54622</v>
      </c>
      <c r="G1399">
        <v>1</v>
      </c>
      <c r="H1399">
        <v>1</v>
      </c>
      <c r="I1399">
        <v>1</v>
      </c>
      <c r="J1399">
        <v>1</v>
      </c>
      <c r="K1399">
        <v>0.08</v>
      </c>
      <c r="L1399" s="1">
        <f t="shared" si="42"/>
        <v>4369.76</v>
      </c>
      <c r="M1399" s="1">
        <f t="shared" si="43"/>
        <v>5.4481514463947094E-3</v>
      </c>
      <c r="N1399" t="s">
        <v>3838</v>
      </c>
    </row>
    <row r="1400" spans="1:14" x14ac:dyDescent="0.25">
      <c r="A1400">
        <v>1238</v>
      </c>
      <c r="B1400">
        <v>1</v>
      </c>
      <c r="C1400" t="s">
        <v>12</v>
      </c>
      <c r="D1400" t="s">
        <v>2355</v>
      </c>
      <c r="E1400">
        <v>41</v>
      </c>
      <c r="F1400">
        <v>12137</v>
      </c>
      <c r="G1400">
        <v>1</v>
      </c>
      <c r="H1400">
        <v>1</v>
      </c>
      <c r="I1400">
        <v>1</v>
      </c>
      <c r="J1400">
        <v>1</v>
      </c>
      <c r="K1400">
        <v>0.41</v>
      </c>
      <c r="L1400" s="1">
        <f t="shared" si="42"/>
        <v>4976.17</v>
      </c>
      <c r="M1400" s="1">
        <f t="shared" si="43"/>
        <v>6.2042143694404179E-3</v>
      </c>
      <c r="N1400" t="s">
        <v>2356</v>
      </c>
    </row>
    <row r="1401" spans="1:14" x14ac:dyDescent="0.25">
      <c r="A1401">
        <v>1239</v>
      </c>
      <c r="B1401">
        <v>1</v>
      </c>
      <c r="C1401" t="s">
        <v>12</v>
      </c>
      <c r="D1401" t="s">
        <v>3839</v>
      </c>
      <c r="E1401">
        <v>41</v>
      </c>
      <c r="F1401">
        <v>71574</v>
      </c>
      <c r="G1401">
        <v>1</v>
      </c>
      <c r="H1401">
        <v>1</v>
      </c>
      <c r="I1401">
        <v>1</v>
      </c>
      <c r="J1401">
        <v>1</v>
      </c>
      <c r="K1401">
        <v>0.06</v>
      </c>
      <c r="L1401" s="1">
        <f t="shared" si="42"/>
        <v>4294.4399999999996</v>
      </c>
      <c r="M1401" s="1">
        <f t="shared" si="43"/>
        <v>5.3542435963200019E-3</v>
      </c>
      <c r="N1401" t="s">
        <v>3840</v>
      </c>
    </row>
    <row r="1402" spans="1:14" x14ac:dyDescent="0.25">
      <c r="A1402">
        <v>1240</v>
      </c>
      <c r="B1402">
        <v>1</v>
      </c>
      <c r="C1402" t="s">
        <v>12</v>
      </c>
      <c r="D1402" t="s">
        <v>3841</v>
      </c>
      <c r="E1402">
        <v>41</v>
      </c>
      <c r="F1402">
        <v>71314</v>
      </c>
      <c r="G1402">
        <v>2</v>
      </c>
      <c r="H1402">
        <v>2</v>
      </c>
      <c r="I1402">
        <v>1</v>
      </c>
      <c r="J1402">
        <v>1</v>
      </c>
      <c r="K1402">
        <v>0.06</v>
      </c>
      <c r="L1402" s="1">
        <f t="shared" si="42"/>
        <v>4278.84</v>
      </c>
      <c r="M1402" s="1">
        <f t="shared" si="43"/>
        <v>5.334793749517488E-3</v>
      </c>
      <c r="N1402" t="s">
        <v>3842</v>
      </c>
    </row>
    <row r="1403" spans="1:14" x14ac:dyDescent="0.25">
      <c r="A1403">
        <v>1241</v>
      </c>
      <c r="B1403">
        <v>1</v>
      </c>
      <c r="C1403" t="s">
        <v>12</v>
      </c>
      <c r="D1403" t="s">
        <v>3843</v>
      </c>
      <c r="E1403">
        <v>41</v>
      </c>
      <c r="F1403">
        <v>126582</v>
      </c>
      <c r="G1403">
        <v>2</v>
      </c>
      <c r="H1403">
        <v>2</v>
      </c>
      <c r="I1403">
        <v>2</v>
      </c>
      <c r="J1403">
        <v>2</v>
      </c>
      <c r="K1403">
        <v>7.0000000000000007E-2</v>
      </c>
      <c r="L1403" s="1">
        <f t="shared" si="42"/>
        <v>8860.7400000000016</v>
      </c>
      <c r="M1403" s="1">
        <f t="shared" si="43"/>
        <v>1.1047438176725372E-2</v>
      </c>
      <c r="N1403" t="s">
        <v>3844</v>
      </c>
    </row>
    <row r="1404" spans="1:14" x14ac:dyDescent="0.25">
      <c r="A1404">
        <v>1242</v>
      </c>
      <c r="B1404">
        <v>1</v>
      </c>
      <c r="C1404" t="s">
        <v>12</v>
      </c>
      <c r="D1404" t="s">
        <v>2020</v>
      </c>
      <c r="E1404">
        <v>41</v>
      </c>
      <c r="F1404">
        <v>23969</v>
      </c>
      <c r="G1404">
        <v>3</v>
      </c>
      <c r="H1404">
        <v>3</v>
      </c>
      <c r="I1404">
        <v>1</v>
      </c>
      <c r="J1404">
        <v>1</v>
      </c>
      <c r="K1404">
        <v>0.19</v>
      </c>
      <c r="L1404" s="1">
        <f t="shared" si="42"/>
        <v>4554.1099999999997</v>
      </c>
      <c r="M1404" s="1">
        <f t="shared" si="43"/>
        <v>5.6779962706282744E-3</v>
      </c>
      <c r="N1404" t="s">
        <v>2021</v>
      </c>
    </row>
    <row r="1405" spans="1:14" x14ac:dyDescent="0.25">
      <c r="A1405">
        <v>1243</v>
      </c>
      <c r="B1405">
        <v>1</v>
      </c>
      <c r="C1405" t="s">
        <v>12</v>
      </c>
      <c r="D1405" t="s">
        <v>3845</v>
      </c>
      <c r="E1405">
        <v>41</v>
      </c>
      <c r="F1405">
        <v>34619</v>
      </c>
      <c r="G1405">
        <v>2</v>
      </c>
      <c r="H1405">
        <v>2</v>
      </c>
      <c r="I1405">
        <v>1</v>
      </c>
      <c r="J1405">
        <v>1</v>
      </c>
      <c r="K1405">
        <v>0.13</v>
      </c>
      <c r="L1405" s="1">
        <f t="shared" si="42"/>
        <v>4500.47</v>
      </c>
      <c r="M1405" s="1">
        <f t="shared" si="43"/>
        <v>5.6111187204688582E-3</v>
      </c>
      <c r="N1405" t="s">
        <v>3846</v>
      </c>
    </row>
    <row r="1406" spans="1:14" x14ac:dyDescent="0.25">
      <c r="A1406">
        <v>1244</v>
      </c>
      <c r="B1406">
        <v>1</v>
      </c>
      <c r="C1406" t="s">
        <v>12</v>
      </c>
      <c r="D1406" t="s">
        <v>3847</v>
      </c>
      <c r="E1406">
        <v>41</v>
      </c>
      <c r="F1406">
        <v>64892</v>
      </c>
      <c r="G1406">
        <v>1</v>
      </c>
      <c r="H1406">
        <v>1</v>
      </c>
      <c r="I1406">
        <v>1</v>
      </c>
      <c r="J1406">
        <v>1</v>
      </c>
      <c r="K1406">
        <v>7.0000000000000007E-2</v>
      </c>
      <c r="L1406" s="1">
        <f t="shared" si="42"/>
        <v>4542.4400000000005</v>
      </c>
      <c r="M1406" s="1">
        <f t="shared" si="43"/>
        <v>5.6634462890779317E-3</v>
      </c>
      <c r="N1406" t="s">
        <v>3848</v>
      </c>
    </row>
    <row r="1407" spans="1:14" x14ac:dyDescent="0.25">
      <c r="A1407">
        <v>1245</v>
      </c>
      <c r="B1407">
        <v>1</v>
      </c>
      <c r="C1407" t="s">
        <v>12</v>
      </c>
      <c r="D1407" t="s">
        <v>3849</v>
      </c>
      <c r="E1407">
        <v>41</v>
      </c>
      <c r="F1407">
        <v>26628</v>
      </c>
      <c r="G1407">
        <v>1</v>
      </c>
      <c r="H1407">
        <v>1</v>
      </c>
      <c r="I1407">
        <v>1</v>
      </c>
      <c r="J1407">
        <v>1</v>
      </c>
      <c r="K1407">
        <v>0.17</v>
      </c>
      <c r="L1407" s="1">
        <f t="shared" si="42"/>
        <v>4526.76</v>
      </c>
      <c r="M1407" s="1">
        <f t="shared" si="43"/>
        <v>5.643896699471301E-3</v>
      </c>
      <c r="N1407" t="s">
        <v>3850</v>
      </c>
    </row>
    <row r="1408" spans="1:14" x14ac:dyDescent="0.25">
      <c r="A1408">
        <v>1246</v>
      </c>
      <c r="B1408">
        <v>1</v>
      </c>
      <c r="C1408" t="s">
        <v>12</v>
      </c>
      <c r="D1408" t="s">
        <v>3851</v>
      </c>
      <c r="E1408">
        <v>41</v>
      </c>
      <c r="F1408">
        <v>39031</v>
      </c>
      <c r="G1408">
        <v>1</v>
      </c>
      <c r="H1408">
        <v>1</v>
      </c>
      <c r="I1408">
        <v>1</v>
      </c>
      <c r="J1408">
        <v>1</v>
      </c>
      <c r="K1408">
        <v>0.11</v>
      </c>
      <c r="L1408" s="1">
        <f t="shared" si="42"/>
        <v>4293.41</v>
      </c>
      <c r="M1408" s="1">
        <f t="shared" si="43"/>
        <v>5.3529594077170155E-3</v>
      </c>
      <c r="N1408" t="s">
        <v>3852</v>
      </c>
    </row>
    <row r="1409" spans="1:14" x14ac:dyDescent="0.25">
      <c r="A1409">
        <v>1247</v>
      </c>
      <c r="B1409">
        <v>1</v>
      </c>
      <c r="C1409" t="s">
        <v>12</v>
      </c>
      <c r="D1409" t="s">
        <v>3853</v>
      </c>
      <c r="E1409">
        <v>41</v>
      </c>
      <c r="F1409">
        <v>13879</v>
      </c>
      <c r="G1409">
        <v>3</v>
      </c>
      <c r="H1409">
        <v>3</v>
      </c>
      <c r="I1409">
        <v>1</v>
      </c>
      <c r="J1409">
        <v>1</v>
      </c>
      <c r="K1409">
        <v>0.35</v>
      </c>
      <c r="L1409" s="1">
        <f t="shared" si="42"/>
        <v>4857.6499999999996</v>
      </c>
      <c r="M1409" s="1">
        <f t="shared" si="43"/>
        <v>6.0564454051433613E-3</v>
      </c>
      <c r="N1409" t="s">
        <v>3854</v>
      </c>
    </row>
    <row r="1410" spans="1:14" x14ac:dyDescent="0.25">
      <c r="A1410">
        <v>1248</v>
      </c>
      <c r="B1410">
        <v>1</v>
      </c>
      <c r="C1410" t="s">
        <v>12</v>
      </c>
      <c r="D1410" t="s">
        <v>3855</v>
      </c>
      <c r="E1410">
        <v>41</v>
      </c>
      <c r="F1410">
        <v>25810</v>
      </c>
      <c r="G1410">
        <v>1</v>
      </c>
      <c r="H1410">
        <v>1</v>
      </c>
      <c r="I1410">
        <v>1</v>
      </c>
      <c r="J1410">
        <v>1</v>
      </c>
      <c r="K1410">
        <v>0.18</v>
      </c>
      <c r="L1410" s="1">
        <f t="shared" si="42"/>
        <v>4645.8</v>
      </c>
      <c r="M1410" s="1">
        <f t="shared" si="43"/>
        <v>5.792313991995107E-3</v>
      </c>
      <c r="N1410" t="s">
        <v>3856</v>
      </c>
    </row>
    <row r="1411" spans="1:14" x14ac:dyDescent="0.25">
      <c r="A1411">
        <v>1249</v>
      </c>
      <c r="B1411">
        <v>1</v>
      </c>
      <c r="C1411" t="s">
        <v>12</v>
      </c>
      <c r="D1411" t="s">
        <v>446</v>
      </c>
      <c r="E1411">
        <v>41</v>
      </c>
      <c r="F1411">
        <v>47461</v>
      </c>
      <c r="G1411">
        <v>1</v>
      </c>
      <c r="H1411">
        <v>1</v>
      </c>
      <c r="I1411">
        <v>1</v>
      </c>
      <c r="J1411">
        <v>1</v>
      </c>
      <c r="K1411">
        <v>0.09</v>
      </c>
      <c r="L1411" s="1">
        <f t="shared" si="42"/>
        <v>4271.49</v>
      </c>
      <c r="M1411" s="1">
        <f t="shared" si="43"/>
        <v>5.3256298793893792E-3</v>
      </c>
      <c r="N1411" t="s">
        <v>447</v>
      </c>
    </row>
    <row r="1412" spans="1:14" x14ac:dyDescent="0.25">
      <c r="A1412">
        <v>1250</v>
      </c>
      <c r="B1412">
        <v>1</v>
      </c>
      <c r="C1412" t="s">
        <v>12</v>
      </c>
      <c r="D1412" t="s">
        <v>3857</v>
      </c>
      <c r="E1412">
        <v>41</v>
      </c>
      <c r="F1412">
        <v>35343</v>
      </c>
      <c r="G1412">
        <v>1</v>
      </c>
      <c r="H1412">
        <v>1</v>
      </c>
      <c r="I1412">
        <v>1</v>
      </c>
      <c r="J1412">
        <v>1</v>
      </c>
      <c r="K1412">
        <v>0.13</v>
      </c>
      <c r="L1412" s="1">
        <f t="shared" ref="L1412:L1475" si="44">F1412*K1412</f>
        <v>4594.59</v>
      </c>
      <c r="M1412" s="1">
        <f t="shared" ref="M1412:M1475" si="45">(L1412/80206287.27)*100</f>
        <v>5.7284661295106971E-3</v>
      </c>
      <c r="N1412" t="s">
        <v>3858</v>
      </c>
    </row>
    <row r="1413" spans="1:14" x14ac:dyDescent="0.25">
      <c r="A1413">
        <v>1251</v>
      </c>
      <c r="B1413">
        <v>1</v>
      </c>
      <c r="C1413" t="s">
        <v>12</v>
      </c>
      <c r="D1413" t="s">
        <v>3859</v>
      </c>
      <c r="E1413">
        <v>41</v>
      </c>
      <c r="F1413">
        <v>65745</v>
      </c>
      <c r="G1413">
        <v>1</v>
      </c>
      <c r="H1413">
        <v>1</v>
      </c>
      <c r="I1413">
        <v>1</v>
      </c>
      <c r="J1413">
        <v>1</v>
      </c>
      <c r="K1413">
        <v>7.0000000000000007E-2</v>
      </c>
      <c r="L1413" s="1">
        <f t="shared" si="44"/>
        <v>4602.1500000000005</v>
      </c>
      <c r="M1413" s="1">
        <f t="shared" si="45"/>
        <v>5.7378918244996094E-3</v>
      </c>
      <c r="N1413" t="s">
        <v>3860</v>
      </c>
    </row>
    <row r="1414" spans="1:14" x14ac:dyDescent="0.25">
      <c r="A1414">
        <v>1252</v>
      </c>
      <c r="B1414">
        <v>1</v>
      </c>
      <c r="C1414" t="s">
        <v>12</v>
      </c>
      <c r="D1414" t="s">
        <v>534</v>
      </c>
      <c r="E1414">
        <v>41</v>
      </c>
      <c r="F1414">
        <v>89617</v>
      </c>
      <c r="G1414">
        <v>1</v>
      </c>
      <c r="H1414">
        <v>1</v>
      </c>
      <c r="I1414">
        <v>1</v>
      </c>
      <c r="J1414">
        <v>1</v>
      </c>
      <c r="K1414">
        <v>0.05</v>
      </c>
      <c r="L1414" s="1">
        <f t="shared" si="44"/>
        <v>4480.8500000000004</v>
      </c>
      <c r="M1414" s="1">
        <f t="shared" si="45"/>
        <v>5.5866567977595413E-3</v>
      </c>
      <c r="N1414" t="s">
        <v>535</v>
      </c>
    </row>
    <row r="1415" spans="1:14" x14ac:dyDescent="0.25">
      <c r="A1415">
        <v>1253</v>
      </c>
      <c r="B1415">
        <v>1</v>
      </c>
      <c r="C1415" t="s">
        <v>12</v>
      </c>
      <c r="D1415" t="s">
        <v>3861</v>
      </c>
      <c r="E1415">
        <v>41</v>
      </c>
      <c r="F1415">
        <v>56109</v>
      </c>
      <c r="G1415">
        <v>2</v>
      </c>
      <c r="H1415">
        <v>2</v>
      </c>
      <c r="I1415">
        <v>1</v>
      </c>
      <c r="J1415">
        <v>1</v>
      </c>
      <c r="K1415">
        <v>0.08</v>
      </c>
      <c r="L1415" s="1">
        <f t="shared" si="44"/>
        <v>4488.72</v>
      </c>
      <c r="M1415" s="1">
        <f t="shared" si="45"/>
        <v>5.5964689961143996E-3</v>
      </c>
      <c r="N1415" t="s">
        <v>3862</v>
      </c>
    </row>
    <row r="1416" spans="1:14" x14ac:dyDescent="0.25">
      <c r="A1416">
        <v>1254</v>
      </c>
      <c r="B1416">
        <v>1</v>
      </c>
      <c r="C1416" t="s">
        <v>12</v>
      </c>
      <c r="D1416" t="s">
        <v>532</v>
      </c>
      <c r="E1416">
        <v>41</v>
      </c>
      <c r="F1416">
        <v>29645</v>
      </c>
      <c r="G1416">
        <v>1</v>
      </c>
      <c r="H1416">
        <v>1</v>
      </c>
      <c r="I1416">
        <v>1</v>
      </c>
      <c r="J1416">
        <v>1</v>
      </c>
      <c r="K1416">
        <v>0.15</v>
      </c>
      <c r="L1416" s="1">
        <f t="shared" si="44"/>
        <v>4446.75</v>
      </c>
      <c r="M1416" s="1">
        <f t="shared" si="45"/>
        <v>5.5441414275053252E-3</v>
      </c>
      <c r="N1416" t="s">
        <v>533</v>
      </c>
    </row>
    <row r="1417" spans="1:14" x14ac:dyDescent="0.25">
      <c r="A1417">
        <v>1255</v>
      </c>
      <c r="B1417">
        <v>1</v>
      </c>
      <c r="C1417" t="s">
        <v>12</v>
      </c>
      <c r="D1417" t="s">
        <v>3863</v>
      </c>
      <c r="E1417">
        <v>41</v>
      </c>
      <c r="F1417">
        <v>71497</v>
      </c>
      <c r="G1417">
        <v>3</v>
      </c>
      <c r="H1417">
        <v>3</v>
      </c>
      <c r="I1417">
        <v>2</v>
      </c>
      <c r="J1417">
        <v>2</v>
      </c>
      <c r="K1417">
        <v>0.13</v>
      </c>
      <c r="L1417" s="1">
        <f t="shared" si="44"/>
        <v>9294.61</v>
      </c>
      <c r="M1417" s="1">
        <f t="shared" si="45"/>
        <v>1.1588380806995058E-2</v>
      </c>
      <c r="N1417" t="s">
        <v>3864</v>
      </c>
    </row>
    <row r="1418" spans="1:14" x14ac:dyDescent="0.25">
      <c r="A1418">
        <v>1256</v>
      </c>
      <c r="B1418">
        <v>1</v>
      </c>
      <c r="C1418" t="s">
        <v>12</v>
      </c>
      <c r="D1418" t="s">
        <v>3865</v>
      </c>
      <c r="E1418">
        <v>41</v>
      </c>
      <c r="F1418">
        <v>35464</v>
      </c>
      <c r="G1418">
        <v>1</v>
      </c>
      <c r="H1418">
        <v>1</v>
      </c>
      <c r="I1418">
        <v>1</v>
      </c>
      <c r="J1418">
        <v>1</v>
      </c>
      <c r="K1418">
        <v>0.13</v>
      </c>
      <c r="L1418" s="1">
        <f t="shared" si="44"/>
        <v>4610.32</v>
      </c>
      <c r="M1418" s="1">
        <f t="shared" si="45"/>
        <v>5.7480780583698994E-3</v>
      </c>
      <c r="N1418" t="s">
        <v>3866</v>
      </c>
    </row>
    <row r="1419" spans="1:14" x14ac:dyDescent="0.25">
      <c r="A1419">
        <v>1257</v>
      </c>
      <c r="B1419">
        <v>1</v>
      </c>
      <c r="C1419" t="s">
        <v>12</v>
      </c>
      <c r="D1419" t="s">
        <v>3867</v>
      </c>
      <c r="E1419">
        <v>40</v>
      </c>
      <c r="F1419">
        <v>19290</v>
      </c>
      <c r="G1419">
        <v>3</v>
      </c>
      <c r="H1419">
        <v>3</v>
      </c>
      <c r="I1419">
        <v>2</v>
      </c>
      <c r="J1419">
        <v>2</v>
      </c>
      <c r="K1419">
        <v>0.54</v>
      </c>
      <c r="L1419" s="1">
        <f t="shared" si="44"/>
        <v>10416.6</v>
      </c>
      <c r="M1419" s="1">
        <f t="shared" si="45"/>
        <v>1.2987261166863884E-2</v>
      </c>
      <c r="N1419" t="s">
        <v>3868</v>
      </c>
    </row>
    <row r="1420" spans="1:14" x14ac:dyDescent="0.25">
      <c r="A1420">
        <v>1258</v>
      </c>
      <c r="B1420">
        <v>1</v>
      </c>
      <c r="C1420" t="s">
        <v>12</v>
      </c>
      <c r="D1420" t="s">
        <v>3869</v>
      </c>
      <c r="E1420">
        <v>40</v>
      </c>
      <c r="F1420">
        <v>244594</v>
      </c>
      <c r="G1420">
        <v>1</v>
      </c>
      <c r="H1420">
        <v>1</v>
      </c>
      <c r="I1420">
        <v>1</v>
      </c>
      <c r="J1420">
        <v>1</v>
      </c>
      <c r="K1420">
        <v>0.02</v>
      </c>
      <c r="L1420" s="1">
        <f t="shared" si="44"/>
        <v>4891.88</v>
      </c>
      <c r="M1420" s="1">
        <f t="shared" si="45"/>
        <v>6.0991228574542649E-3</v>
      </c>
      <c r="N1420" t="s">
        <v>3870</v>
      </c>
    </row>
    <row r="1421" spans="1:14" x14ac:dyDescent="0.25">
      <c r="A1421">
        <v>1259</v>
      </c>
      <c r="B1421">
        <v>1</v>
      </c>
      <c r="C1421" t="s">
        <v>12</v>
      </c>
      <c r="D1421" t="s">
        <v>3871</v>
      </c>
      <c r="E1421">
        <v>40</v>
      </c>
      <c r="F1421">
        <v>184761</v>
      </c>
      <c r="G1421">
        <v>1</v>
      </c>
      <c r="H1421">
        <v>1</v>
      </c>
      <c r="I1421">
        <v>1</v>
      </c>
      <c r="J1421">
        <v>1</v>
      </c>
      <c r="K1421">
        <v>0.02</v>
      </c>
      <c r="L1421" s="1">
        <f t="shared" si="44"/>
        <v>3695.2200000000003</v>
      </c>
      <c r="M1421" s="1">
        <f t="shared" si="45"/>
        <v>4.6071450577941713E-3</v>
      </c>
      <c r="N1421" t="s">
        <v>3872</v>
      </c>
    </row>
    <row r="1422" spans="1:14" x14ac:dyDescent="0.25">
      <c r="A1422">
        <v>1260</v>
      </c>
      <c r="B1422">
        <v>1</v>
      </c>
      <c r="C1422" t="s">
        <v>12</v>
      </c>
      <c r="D1422" t="s">
        <v>2497</v>
      </c>
      <c r="E1422">
        <v>40</v>
      </c>
      <c r="F1422">
        <v>101828</v>
      </c>
      <c r="G1422">
        <v>1</v>
      </c>
      <c r="H1422">
        <v>1</v>
      </c>
      <c r="I1422">
        <v>1</v>
      </c>
      <c r="J1422">
        <v>1</v>
      </c>
      <c r="K1422">
        <v>0.04</v>
      </c>
      <c r="L1422" s="1">
        <f t="shared" si="44"/>
        <v>4073.12</v>
      </c>
      <c r="M1422" s="1">
        <f t="shared" si="45"/>
        <v>5.0783051287345794E-3</v>
      </c>
      <c r="N1422" t="s">
        <v>2498</v>
      </c>
    </row>
    <row r="1423" spans="1:14" x14ac:dyDescent="0.25">
      <c r="A1423">
        <v>1261</v>
      </c>
      <c r="B1423">
        <v>1</v>
      </c>
      <c r="C1423" t="s">
        <v>12</v>
      </c>
      <c r="D1423" t="s">
        <v>2533</v>
      </c>
      <c r="E1423">
        <v>40</v>
      </c>
      <c r="F1423">
        <v>16637</v>
      </c>
      <c r="G1423">
        <v>1</v>
      </c>
      <c r="H1423">
        <v>1</v>
      </c>
      <c r="I1423">
        <v>1</v>
      </c>
      <c r="J1423">
        <v>1</v>
      </c>
      <c r="K1423">
        <v>0.28000000000000003</v>
      </c>
      <c r="L1423" s="1">
        <f t="shared" si="44"/>
        <v>4658.3600000000006</v>
      </c>
      <c r="M1423" s="1">
        <f t="shared" si="45"/>
        <v>5.8079736122412353E-3</v>
      </c>
      <c r="N1423" t="s">
        <v>2534</v>
      </c>
    </row>
    <row r="1424" spans="1:14" x14ac:dyDescent="0.25">
      <c r="A1424">
        <v>1262</v>
      </c>
      <c r="B1424">
        <v>1</v>
      </c>
      <c r="C1424" t="s">
        <v>12</v>
      </c>
      <c r="D1424" t="s">
        <v>3873</v>
      </c>
      <c r="E1424">
        <v>40</v>
      </c>
      <c r="F1424">
        <v>18219</v>
      </c>
      <c r="G1424">
        <v>1</v>
      </c>
      <c r="H1424">
        <v>1</v>
      </c>
      <c r="I1424">
        <v>1</v>
      </c>
      <c r="J1424">
        <v>1</v>
      </c>
      <c r="K1424">
        <v>0.26</v>
      </c>
      <c r="L1424" s="1">
        <f t="shared" si="44"/>
        <v>4736.9400000000005</v>
      </c>
      <c r="M1424" s="1">
        <f t="shared" si="45"/>
        <v>5.9059459815836469E-3</v>
      </c>
      <c r="N1424" t="s">
        <v>3874</v>
      </c>
    </row>
    <row r="1425" spans="1:14" x14ac:dyDescent="0.25">
      <c r="A1425">
        <v>1263</v>
      </c>
      <c r="B1425">
        <v>1</v>
      </c>
      <c r="C1425" t="s">
        <v>12</v>
      </c>
      <c r="D1425" t="s">
        <v>3875</v>
      </c>
      <c r="E1425">
        <v>40</v>
      </c>
      <c r="F1425">
        <v>19665</v>
      </c>
      <c r="G1425">
        <v>1</v>
      </c>
      <c r="H1425">
        <v>1</v>
      </c>
      <c r="I1425">
        <v>1</v>
      </c>
      <c r="J1425">
        <v>1</v>
      </c>
      <c r="K1425">
        <v>0.24</v>
      </c>
      <c r="L1425" s="1">
        <f t="shared" si="44"/>
        <v>4719.5999999999995</v>
      </c>
      <c r="M1425" s="1">
        <f t="shared" si="45"/>
        <v>5.8843267287916196E-3</v>
      </c>
      <c r="N1425" t="s">
        <v>3876</v>
      </c>
    </row>
    <row r="1426" spans="1:14" x14ac:dyDescent="0.25">
      <c r="A1426">
        <v>1264</v>
      </c>
      <c r="B1426">
        <v>1</v>
      </c>
      <c r="C1426" t="s">
        <v>12</v>
      </c>
      <c r="D1426" t="s">
        <v>2282</v>
      </c>
      <c r="E1426">
        <v>40</v>
      </c>
      <c r="F1426">
        <v>17799</v>
      </c>
      <c r="G1426">
        <v>1</v>
      </c>
      <c r="H1426">
        <v>1</v>
      </c>
      <c r="I1426">
        <v>1</v>
      </c>
      <c r="J1426">
        <v>1</v>
      </c>
      <c r="K1426">
        <v>0.26</v>
      </c>
      <c r="L1426" s="1">
        <f t="shared" si="44"/>
        <v>4627.74</v>
      </c>
      <c r="M1426" s="1">
        <f t="shared" si="45"/>
        <v>5.769797053966041E-3</v>
      </c>
      <c r="N1426" t="s">
        <v>2283</v>
      </c>
    </row>
    <row r="1427" spans="1:14" x14ac:dyDescent="0.25">
      <c r="A1427">
        <v>1265</v>
      </c>
      <c r="B1427">
        <v>1</v>
      </c>
      <c r="C1427" t="s">
        <v>12</v>
      </c>
      <c r="D1427" t="s">
        <v>3877</v>
      </c>
      <c r="E1427">
        <v>40</v>
      </c>
      <c r="F1427">
        <v>41251</v>
      </c>
      <c r="G1427">
        <v>2</v>
      </c>
      <c r="H1427">
        <v>2</v>
      </c>
      <c r="I1427">
        <v>1</v>
      </c>
      <c r="J1427">
        <v>1</v>
      </c>
      <c r="K1427">
        <v>0.11</v>
      </c>
      <c r="L1427" s="1">
        <f t="shared" si="44"/>
        <v>4537.6099999999997</v>
      </c>
      <c r="M1427" s="1">
        <f t="shared" si="45"/>
        <v>5.65742431727946E-3</v>
      </c>
      <c r="N1427" t="s">
        <v>3878</v>
      </c>
    </row>
    <row r="1428" spans="1:14" x14ac:dyDescent="0.25">
      <c r="A1428">
        <v>1266</v>
      </c>
      <c r="B1428">
        <v>1</v>
      </c>
      <c r="C1428" t="s">
        <v>12</v>
      </c>
      <c r="D1428" t="s">
        <v>2507</v>
      </c>
      <c r="E1428">
        <v>40</v>
      </c>
      <c r="F1428">
        <v>22883</v>
      </c>
      <c r="G1428">
        <v>1</v>
      </c>
      <c r="H1428">
        <v>1</v>
      </c>
      <c r="I1428">
        <v>1</v>
      </c>
      <c r="J1428">
        <v>1</v>
      </c>
      <c r="K1428">
        <v>0.2</v>
      </c>
      <c r="L1428" s="1">
        <f t="shared" si="44"/>
        <v>4576.6000000000004</v>
      </c>
      <c r="M1428" s="1">
        <f t="shared" si="45"/>
        <v>5.7060364664352336E-3</v>
      </c>
      <c r="N1428" t="s">
        <v>2508</v>
      </c>
    </row>
    <row r="1429" spans="1:14" x14ac:dyDescent="0.25">
      <c r="A1429">
        <v>1267</v>
      </c>
      <c r="B1429">
        <v>1</v>
      </c>
      <c r="C1429" t="s">
        <v>12</v>
      </c>
      <c r="D1429" t="s">
        <v>3879</v>
      </c>
      <c r="E1429">
        <v>40</v>
      </c>
      <c r="F1429">
        <v>28448</v>
      </c>
      <c r="G1429">
        <v>1</v>
      </c>
      <c r="H1429">
        <v>1</v>
      </c>
      <c r="I1429">
        <v>1</v>
      </c>
      <c r="J1429">
        <v>1</v>
      </c>
      <c r="K1429">
        <v>0.16</v>
      </c>
      <c r="L1429" s="1">
        <f t="shared" si="44"/>
        <v>4551.68</v>
      </c>
      <c r="M1429" s="1">
        <f t="shared" si="45"/>
        <v>5.6749665829532673E-3</v>
      </c>
      <c r="N1429" t="s">
        <v>3880</v>
      </c>
    </row>
    <row r="1430" spans="1:14" x14ac:dyDescent="0.25">
      <c r="A1430">
        <v>1268</v>
      </c>
      <c r="B1430">
        <v>1</v>
      </c>
      <c r="C1430" t="s">
        <v>12</v>
      </c>
      <c r="D1430" t="s">
        <v>3881</v>
      </c>
      <c r="E1430">
        <v>40</v>
      </c>
      <c r="F1430">
        <v>40944</v>
      </c>
      <c r="G1430">
        <v>1</v>
      </c>
      <c r="H1430">
        <v>1</v>
      </c>
      <c r="I1430">
        <v>1</v>
      </c>
      <c r="J1430">
        <v>1</v>
      </c>
      <c r="K1430">
        <v>0.11</v>
      </c>
      <c r="L1430" s="1">
        <f t="shared" si="44"/>
        <v>4503.84</v>
      </c>
      <c r="M1430" s="1">
        <f t="shared" si="45"/>
        <v>5.6153203860922216E-3</v>
      </c>
      <c r="N1430" t="s">
        <v>3882</v>
      </c>
    </row>
    <row r="1431" spans="1:14" x14ac:dyDescent="0.25">
      <c r="A1431">
        <v>1269</v>
      </c>
      <c r="B1431">
        <v>1</v>
      </c>
      <c r="C1431" t="s">
        <v>12</v>
      </c>
      <c r="D1431" t="s">
        <v>3883</v>
      </c>
      <c r="E1431">
        <v>40</v>
      </c>
      <c r="F1431">
        <v>18302</v>
      </c>
      <c r="G1431">
        <v>1</v>
      </c>
      <c r="H1431">
        <v>1</v>
      </c>
      <c r="I1431">
        <v>1</v>
      </c>
      <c r="J1431">
        <v>1</v>
      </c>
      <c r="K1431">
        <v>0.26</v>
      </c>
      <c r="L1431" s="1">
        <f t="shared" si="44"/>
        <v>4758.5200000000004</v>
      </c>
      <c r="M1431" s="1">
        <f t="shared" si="45"/>
        <v>5.9328516029937923E-3</v>
      </c>
      <c r="N1431" t="s">
        <v>3884</v>
      </c>
    </row>
    <row r="1432" spans="1:14" x14ac:dyDescent="0.25">
      <c r="A1432">
        <v>1270</v>
      </c>
      <c r="B1432">
        <v>1</v>
      </c>
      <c r="C1432" t="s">
        <v>12</v>
      </c>
      <c r="D1432" t="s">
        <v>2493</v>
      </c>
      <c r="E1432">
        <v>40</v>
      </c>
      <c r="F1432">
        <v>56492</v>
      </c>
      <c r="G1432">
        <v>1</v>
      </c>
      <c r="H1432">
        <v>1</v>
      </c>
      <c r="I1432">
        <v>1</v>
      </c>
      <c r="J1432">
        <v>1</v>
      </c>
      <c r="K1432">
        <v>0.08</v>
      </c>
      <c r="L1432" s="1">
        <f t="shared" si="44"/>
        <v>4519.3599999999997</v>
      </c>
      <c r="M1432" s="1">
        <f t="shared" si="45"/>
        <v>5.6346704900906205E-3</v>
      </c>
      <c r="N1432" t="s">
        <v>2494</v>
      </c>
    </row>
    <row r="1433" spans="1:14" x14ac:dyDescent="0.25">
      <c r="A1433">
        <v>1271</v>
      </c>
      <c r="B1433">
        <v>1</v>
      </c>
      <c r="C1433" t="s">
        <v>12</v>
      </c>
      <c r="D1433" t="s">
        <v>3885</v>
      </c>
      <c r="E1433">
        <v>40</v>
      </c>
      <c r="F1433">
        <v>113138</v>
      </c>
      <c r="G1433">
        <v>1</v>
      </c>
      <c r="H1433">
        <v>1</v>
      </c>
      <c r="I1433">
        <v>1</v>
      </c>
      <c r="J1433">
        <v>1</v>
      </c>
      <c r="K1433">
        <v>0.04</v>
      </c>
      <c r="L1433" s="1">
        <f t="shared" si="44"/>
        <v>4525.5200000000004</v>
      </c>
      <c r="M1433" s="1">
        <f t="shared" si="45"/>
        <v>5.6423506860075112E-3</v>
      </c>
      <c r="N1433" t="s">
        <v>3886</v>
      </c>
    </row>
    <row r="1434" spans="1:14" x14ac:dyDescent="0.25">
      <c r="A1434">
        <v>1272</v>
      </c>
      <c r="B1434">
        <v>1</v>
      </c>
      <c r="C1434" t="s">
        <v>12</v>
      </c>
      <c r="D1434" t="s">
        <v>2130</v>
      </c>
      <c r="E1434">
        <v>40</v>
      </c>
      <c r="F1434">
        <v>31337</v>
      </c>
      <c r="G1434">
        <v>2</v>
      </c>
      <c r="H1434">
        <v>2</v>
      </c>
      <c r="I1434">
        <v>1</v>
      </c>
      <c r="J1434">
        <v>1</v>
      </c>
      <c r="K1434">
        <v>0.31</v>
      </c>
      <c r="L1434" s="1">
        <f t="shared" si="44"/>
        <v>9714.4699999999993</v>
      </c>
      <c r="M1434" s="1">
        <f t="shared" si="45"/>
        <v>1.2111855978694025E-2</v>
      </c>
      <c r="N1434" t="s">
        <v>2131</v>
      </c>
    </row>
    <row r="1435" spans="1:14" x14ac:dyDescent="0.25">
      <c r="A1435">
        <v>1273</v>
      </c>
      <c r="B1435">
        <v>1</v>
      </c>
      <c r="C1435" t="s">
        <v>12</v>
      </c>
      <c r="D1435" t="s">
        <v>3887</v>
      </c>
      <c r="E1435">
        <v>39</v>
      </c>
      <c r="F1435">
        <v>46395</v>
      </c>
      <c r="G1435">
        <v>1</v>
      </c>
      <c r="H1435">
        <v>1</v>
      </c>
      <c r="I1435">
        <v>1</v>
      </c>
      <c r="J1435">
        <v>1</v>
      </c>
      <c r="K1435">
        <v>0.1</v>
      </c>
      <c r="L1435" s="1">
        <f t="shared" si="44"/>
        <v>4639.5</v>
      </c>
      <c r="M1435" s="1">
        <f t="shared" si="45"/>
        <v>5.7844592461710137E-3</v>
      </c>
      <c r="N1435" t="s">
        <v>3888</v>
      </c>
    </row>
    <row r="1436" spans="1:14" x14ac:dyDescent="0.25">
      <c r="A1436">
        <v>1274</v>
      </c>
      <c r="B1436">
        <v>1</v>
      </c>
      <c r="C1436" t="s">
        <v>12</v>
      </c>
      <c r="D1436" t="s">
        <v>2743</v>
      </c>
      <c r="E1436">
        <v>39</v>
      </c>
      <c r="F1436">
        <v>21382</v>
      </c>
      <c r="G1436">
        <v>2</v>
      </c>
      <c r="H1436">
        <v>2</v>
      </c>
      <c r="I1436">
        <v>2</v>
      </c>
      <c r="J1436">
        <v>2</v>
      </c>
      <c r="K1436">
        <v>0.48</v>
      </c>
      <c r="L1436" s="1">
        <f t="shared" si="44"/>
        <v>10263.359999999999</v>
      </c>
      <c r="M1436" s="1">
        <f t="shared" si="45"/>
        <v>1.2796203825580717E-2</v>
      </c>
      <c r="N1436" t="s">
        <v>2744</v>
      </c>
    </row>
    <row r="1437" spans="1:14" x14ac:dyDescent="0.25">
      <c r="A1437">
        <v>1275</v>
      </c>
      <c r="B1437">
        <v>1</v>
      </c>
      <c r="C1437" t="s">
        <v>12</v>
      </c>
      <c r="D1437" t="s">
        <v>2278</v>
      </c>
      <c r="E1437">
        <v>39</v>
      </c>
      <c r="F1437">
        <v>38313</v>
      </c>
      <c r="G1437">
        <v>1</v>
      </c>
      <c r="H1437">
        <v>1</v>
      </c>
      <c r="I1437">
        <v>1</v>
      </c>
      <c r="J1437">
        <v>1</v>
      </c>
      <c r="K1437">
        <v>0.12</v>
      </c>
      <c r="L1437" s="1">
        <f t="shared" si="44"/>
        <v>4597.5599999999995</v>
      </c>
      <c r="M1437" s="1">
        <f t="shared" si="45"/>
        <v>5.7321690811134836E-3</v>
      </c>
      <c r="N1437" t="s">
        <v>2279</v>
      </c>
    </row>
    <row r="1438" spans="1:14" x14ac:dyDescent="0.25">
      <c r="A1438">
        <v>1276</v>
      </c>
      <c r="B1438">
        <v>1</v>
      </c>
      <c r="C1438" t="s">
        <v>12</v>
      </c>
      <c r="D1438" t="s">
        <v>3889</v>
      </c>
      <c r="E1438">
        <v>39</v>
      </c>
      <c r="F1438">
        <v>25109</v>
      </c>
      <c r="G1438">
        <v>1</v>
      </c>
      <c r="H1438">
        <v>1</v>
      </c>
      <c r="I1438">
        <v>1</v>
      </c>
      <c r="J1438">
        <v>1</v>
      </c>
      <c r="K1438">
        <v>0.18</v>
      </c>
      <c r="L1438" s="1">
        <f t="shared" si="44"/>
        <v>4519.62</v>
      </c>
      <c r="M1438" s="1">
        <f t="shared" si="45"/>
        <v>5.6349946542039956E-3</v>
      </c>
      <c r="N1438" t="s">
        <v>3890</v>
      </c>
    </row>
    <row r="1439" spans="1:14" x14ac:dyDescent="0.25">
      <c r="A1439">
        <v>1277</v>
      </c>
      <c r="B1439">
        <v>1</v>
      </c>
      <c r="C1439" t="s">
        <v>12</v>
      </c>
      <c r="D1439" t="s">
        <v>2232</v>
      </c>
      <c r="E1439">
        <v>39</v>
      </c>
      <c r="F1439">
        <v>27637</v>
      </c>
      <c r="G1439">
        <v>1</v>
      </c>
      <c r="H1439">
        <v>1</v>
      </c>
      <c r="I1439">
        <v>1</v>
      </c>
      <c r="J1439">
        <v>1</v>
      </c>
      <c r="K1439">
        <v>0.16</v>
      </c>
      <c r="L1439" s="1">
        <f t="shared" si="44"/>
        <v>4421.92</v>
      </c>
      <c r="M1439" s="1">
        <f t="shared" si="45"/>
        <v>5.513183754677989E-3</v>
      </c>
      <c r="N1439" t="s">
        <v>2233</v>
      </c>
    </row>
    <row r="1440" spans="1:14" x14ac:dyDescent="0.25">
      <c r="A1440">
        <v>1278</v>
      </c>
      <c r="B1440">
        <v>1</v>
      </c>
      <c r="C1440" t="s">
        <v>12</v>
      </c>
      <c r="D1440" t="s">
        <v>2927</v>
      </c>
      <c r="E1440">
        <v>39</v>
      </c>
      <c r="F1440">
        <v>20954</v>
      </c>
      <c r="G1440">
        <v>1</v>
      </c>
      <c r="H1440">
        <v>1</v>
      </c>
      <c r="I1440">
        <v>1</v>
      </c>
      <c r="J1440">
        <v>1</v>
      </c>
      <c r="K1440">
        <v>0.22</v>
      </c>
      <c r="L1440" s="1">
        <f t="shared" si="44"/>
        <v>4609.88</v>
      </c>
      <c r="M1440" s="1">
        <f t="shared" si="45"/>
        <v>5.747529472947265E-3</v>
      </c>
      <c r="N1440" t="s">
        <v>2928</v>
      </c>
    </row>
    <row r="1441" spans="1:14" x14ac:dyDescent="0.25">
      <c r="A1441">
        <v>1279</v>
      </c>
      <c r="B1441">
        <v>1</v>
      </c>
      <c r="C1441" t="s">
        <v>12</v>
      </c>
      <c r="D1441" t="s">
        <v>3891</v>
      </c>
      <c r="E1441">
        <v>39</v>
      </c>
      <c r="F1441">
        <v>15875</v>
      </c>
      <c r="G1441">
        <v>1</v>
      </c>
      <c r="H1441">
        <v>1</v>
      </c>
      <c r="I1441">
        <v>1</v>
      </c>
      <c r="J1441">
        <v>1</v>
      </c>
      <c r="K1441">
        <v>0.3</v>
      </c>
      <c r="L1441" s="1">
        <f t="shared" si="44"/>
        <v>4762.5</v>
      </c>
      <c r="M1441" s="1">
        <f t="shared" si="45"/>
        <v>5.937813807498536E-3</v>
      </c>
      <c r="N1441" t="s">
        <v>254</v>
      </c>
    </row>
    <row r="1442" spans="1:14" x14ac:dyDescent="0.25">
      <c r="A1442">
        <v>1280</v>
      </c>
      <c r="B1442">
        <v>1</v>
      </c>
      <c r="C1442" t="s">
        <v>12</v>
      </c>
      <c r="D1442" t="s">
        <v>3892</v>
      </c>
      <c r="E1442">
        <v>39</v>
      </c>
      <c r="F1442">
        <v>17212</v>
      </c>
      <c r="G1442">
        <v>2</v>
      </c>
      <c r="H1442">
        <v>2</v>
      </c>
      <c r="I1442">
        <v>2</v>
      </c>
      <c r="J1442">
        <v>2</v>
      </c>
      <c r="K1442">
        <v>0.62</v>
      </c>
      <c r="L1442" s="1">
        <f t="shared" si="44"/>
        <v>10671.44</v>
      </c>
      <c r="M1442" s="1">
        <f t="shared" si="45"/>
        <v>1.3304991869373686E-2</v>
      </c>
      <c r="N1442" t="s">
        <v>3893</v>
      </c>
    </row>
    <row r="1443" spans="1:14" x14ac:dyDescent="0.25">
      <c r="A1443">
        <v>1281</v>
      </c>
      <c r="B1443">
        <v>1</v>
      </c>
      <c r="C1443" t="s">
        <v>12</v>
      </c>
      <c r="D1443" t="s">
        <v>3894</v>
      </c>
      <c r="E1443">
        <v>39</v>
      </c>
      <c r="F1443">
        <v>152175</v>
      </c>
      <c r="G1443">
        <v>2</v>
      </c>
      <c r="H1443">
        <v>2</v>
      </c>
      <c r="I1443">
        <v>2</v>
      </c>
      <c r="J1443">
        <v>2</v>
      </c>
      <c r="K1443">
        <v>0.06</v>
      </c>
      <c r="L1443" s="1">
        <f t="shared" si="44"/>
        <v>9130.5</v>
      </c>
      <c r="M1443" s="1">
        <f t="shared" si="45"/>
        <v>1.1383770912202704E-2</v>
      </c>
      <c r="N1443" t="s">
        <v>3895</v>
      </c>
    </row>
    <row r="1444" spans="1:14" x14ac:dyDescent="0.25">
      <c r="A1444">
        <v>1282</v>
      </c>
      <c r="B1444">
        <v>1</v>
      </c>
      <c r="C1444" t="s">
        <v>12</v>
      </c>
      <c r="D1444" t="s">
        <v>3896</v>
      </c>
      <c r="E1444">
        <v>39</v>
      </c>
      <c r="F1444">
        <v>12567</v>
      </c>
      <c r="G1444">
        <v>2</v>
      </c>
      <c r="H1444">
        <v>2</v>
      </c>
      <c r="I1444">
        <v>2</v>
      </c>
      <c r="J1444">
        <v>2</v>
      </c>
      <c r="K1444">
        <v>0.93</v>
      </c>
      <c r="L1444" s="1">
        <f t="shared" si="44"/>
        <v>11687.310000000001</v>
      </c>
      <c r="M1444" s="1">
        <f t="shared" si="45"/>
        <v>1.4571563399583352E-2</v>
      </c>
      <c r="N1444" t="s">
        <v>3897</v>
      </c>
    </row>
    <row r="1445" spans="1:14" x14ac:dyDescent="0.25">
      <c r="A1445">
        <v>1283</v>
      </c>
      <c r="B1445">
        <v>1</v>
      </c>
      <c r="C1445" t="s">
        <v>12</v>
      </c>
      <c r="D1445" t="s">
        <v>3898</v>
      </c>
      <c r="E1445">
        <v>38</v>
      </c>
      <c r="F1445">
        <v>9971</v>
      </c>
      <c r="G1445">
        <v>1</v>
      </c>
      <c r="H1445">
        <v>1</v>
      </c>
      <c r="I1445">
        <v>1</v>
      </c>
      <c r="J1445">
        <v>1</v>
      </c>
      <c r="K1445">
        <v>0.51</v>
      </c>
      <c r="L1445" s="1">
        <f t="shared" si="44"/>
        <v>5085.21</v>
      </c>
      <c r="M1445" s="1">
        <f t="shared" si="45"/>
        <v>6.3401638114497913E-3</v>
      </c>
      <c r="N1445" t="s">
        <v>3899</v>
      </c>
    </row>
    <row r="1446" spans="1:14" x14ac:dyDescent="0.25">
      <c r="A1446">
        <v>1284</v>
      </c>
      <c r="B1446">
        <v>1</v>
      </c>
      <c r="C1446" t="s">
        <v>12</v>
      </c>
      <c r="D1446" t="s">
        <v>3900</v>
      </c>
      <c r="E1446">
        <v>38</v>
      </c>
      <c r="F1446">
        <v>37350</v>
      </c>
      <c r="G1446">
        <v>1</v>
      </c>
      <c r="H1446">
        <v>1</v>
      </c>
      <c r="I1446">
        <v>1</v>
      </c>
      <c r="J1446">
        <v>1</v>
      </c>
      <c r="K1446">
        <v>0.12</v>
      </c>
      <c r="L1446" s="1">
        <f t="shared" si="44"/>
        <v>4482</v>
      </c>
      <c r="M1446" s="1">
        <f t="shared" si="45"/>
        <v>5.5880906005687002E-3</v>
      </c>
      <c r="N1446" t="s">
        <v>3901</v>
      </c>
    </row>
    <row r="1447" spans="1:14" x14ac:dyDescent="0.25">
      <c r="A1447">
        <v>1285</v>
      </c>
      <c r="B1447">
        <v>1</v>
      </c>
      <c r="C1447" t="s">
        <v>12</v>
      </c>
      <c r="D1447" t="s">
        <v>3902</v>
      </c>
      <c r="E1447">
        <v>38</v>
      </c>
      <c r="F1447">
        <v>35781</v>
      </c>
      <c r="G1447">
        <v>1</v>
      </c>
      <c r="H1447">
        <v>1</v>
      </c>
      <c r="I1447">
        <v>1</v>
      </c>
      <c r="J1447">
        <v>1</v>
      </c>
      <c r="K1447">
        <v>0.13</v>
      </c>
      <c r="L1447" s="1">
        <f t="shared" si="44"/>
        <v>4651.53</v>
      </c>
      <c r="M1447" s="1">
        <f t="shared" si="45"/>
        <v>5.7994580703398767E-3</v>
      </c>
      <c r="N1447" t="s">
        <v>3903</v>
      </c>
    </row>
    <row r="1448" spans="1:14" x14ac:dyDescent="0.25">
      <c r="A1448">
        <v>1286</v>
      </c>
      <c r="B1448">
        <v>1</v>
      </c>
      <c r="C1448" t="s">
        <v>12</v>
      </c>
      <c r="D1448" t="s">
        <v>2551</v>
      </c>
      <c r="E1448">
        <v>38</v>
      </c>
      <c r="F1448">
        <v>52104</v>
      </c>
      <c r="G1448">
        <v>1</v>
      </c>
      <c r="H1448">
        <v>1</v>
      </c>
      <c r="I1448">
        <v>1</v>
      </c>
      <c r="J1448">
        <v>1</v>
      </c>
      <c r="K1448">
        <v>0.08</v>
      </c>
      <c r="L1448" s="1">
        <f t="shared" si="44"/>
        <v>4168.32</v>
      </c>
      <c r="M1448" s="1">
        <f t="shared" si="45"/>
        <v>5.196999065631978E-3</v>
      </c>
      <c r="N1448" t="s">
        <v>2552</v>
      </c>
    </row>
    <row r="1449" spans="1:14" x14ac:dyDescent="0.25">
      <c r="A1449">
        <v>1287</v>
      </c>
      <c r="B1449">
        <v>1</v>
      </c>
      <c r="C1449" t="s">
        <v>12</v>
      </c>
      <c r="D1449" t="s">
        <v>3904</v>
      </c>
      <c r="E1449">
        <v>38</v>
      </c>
      <c r="F1449">
        <v>93132</v>
      </c>
      <c r="G1449">
        <v>1</v>
      </c>
      <c r="H1449">
        <v>1</v>
      </c>
      <c r="I1449">
        <v>1</v>
      </c>
      <c r="J1449">
        <v>1</v>
      </c>
      <c r="K1449">
        <v>0.05</v>
      </c>
      <c r="L1449" s="1">
        <f t="shared" si="44"/>
        <v>4656.6000000000004</v>
      </c>
      <c r="M1449" s="1">
        <f t="shared" si="45"/>
        <v>5.8057792705506943E-3</v>
      </c>
      <c r="N1449" t="s">
        <v>3905</v>
      </c>
    </row>
    <row r="1450" spans="1:14" x14ac:dyDescent="0.25">
      <c r="A1450">
        <v>1288</v>
      </c>
      <c r="B1450">
        <v>1</v>
      </c>
      <c r="C1450" t="s">
        <v>12</v>
      </c>
      <c r="D1450" t="s">
        <v>3906</v>
      </c>
      <c r="E1450">
        <v>38</v>
      </c>
      <c r="F1450">
        <v>91853</v>
      </c>
      <c r="G1450">
        <v>1</v>
      </c>
      <c r="H1450">
        <v>1</v>
      </c>
      <c r="I1450">
        <v>1</v>
      </c>
      <c r="J1450">
        <v>1</v>
      </c>
      <c r="K1450">
        <v>0.05</v>
      </c>
      <c r="L1450" s="1">
        <f t="shared" si="44"/>
        <v>4592.6500000000005</v>
      </c>
      <c r="M1450" s="1">
        <f t="shared" si="45"/>
        <v>5.7260473665108986E-3</v>
      </c>
      <c r="N1450" t="s">
        <v>3907</v>
      </c>
    </row>
    <row r="1451" spans="1:14" x14ac:dyDescent="0.25">
      <c r="A1451">
        <v>1289</v>
      </c>
      <c r="B1451">
        <v>1</v>
      </c>
      <c r="C1451" t="s">
        <v>12</v>
      </c>
      <c r="D1451" t="s">
        <v>3908</v>
      </c>
      <c r="E1451">
        <v>38</v>
      </c>
      <c r="F1451">
        <v>59767</v>
      </c>
      <c r="G1451">
        <v>1</v>
      </c>
      <c r="H1451">
        <v>1</v>
      </c>
      <c r="I1451">
        <v>1</v>
      </c>
      <c r="J1451">
        <v>1</v>
      </c>
      <c r="K1451">
        <v>7.0000000000000007E-2</v>
      </c>
      <c r="L1451" s="1">
        <f t="shared" si="44"/>
        <v>4183.6900000000005</v>
      </c>
      <c r="M1451" s="1">
        <f t="shared" si="45"/>
        <v>5.2161621518726619E-3</v>
      </c>
      <c r="N1451" t="s">
        <v>3909</v>
      </c>
    </row>
    <row r="1452" spans="1:14" x14ac:dyDescent="0.25">
      <c r="A1452">
        <v>1290</v>
      </c>
      <c r="B1452">
        <v>1</v>
      </c>
      <c r="C1452" t="s">
        <v>12</v>
      </c>
      <c r="D1452" t="s">
        <v>3910</v>
      </c>
      <c r="E1452">
        <v>38</v>
      </c>
      <c r="F1452">
        <v>277960</v>
      </c>
      <c r="G1452">
        <v>2</v>
      </c>
      <c r="H1452">
        <v>2</v>
      </c>
      <c r="I1452">
        <v>1</v>
      </c>
      <c r="J1452">
        <v>1</v>
      </c>
      <c r="K1452">
        <v>0.02</v>
      </c>
      <c r="L1452" s="1">
        <f t="shared" si="44"/>
        <v>5559.2</v>
      </c>
      <c r="M1452" s="1">
        <f t="shared" si="45"/>
        <v>6.9311274579833817E-3</v>
      </c>
      <c r="N1452" t="s">
        <v>3911</v>
      </c>
    </row>
    <row r="1453" spans="1:14" x14ac:dyDescent="0.25">
      <c r="A1453">
        <v>1291</v>
      </c>
      <c r="B1453">
        <v>1</v>
      </c>
      <c r="C1453" t="s">
        <v>12</v>
      </c>
      <c r="D1453" t="s">
        <v>1968</v>
      </c>
      <c r="E1453">
        <v>38</v>
      </c>
      <c r="F1453">
        <v>19048</v>
      </c>
      <c r="G1453">
        <v>2</v>
      </c>
      <c r="H1453">
        <v>2</v>
      </c>
      <c r="I1453">
        <v>2</v>
      </c>
      <c r="J1453">
        <v>2</v>
      </c>
      <c r="K1453">
        <v>0.55000000000000004</v>
      </c>
      <c r="L1453" s="1">
        <f t="shared" si="44"/>
        <v>10476.400000000001</v>
      </c>
      <c r="M1453" s="1">
        <f t="shared" si="45"/>
        <v>1.3061818912940193E-2</v>
      </c>
      <c r="N1453" t="s">
        <v>1969</v>
      </c>
    </row>
    <row r="1454" spans="1:14" x14ac:dyDescent="0.25">
      <c r="A1454">
        <v>1292</v>
      </c>
      <c r="B1454">
        <v>1</v>
      </c>
      <c r="C1454" t="s">
        <v>12</v>
      </c>
      <c r="D1454" t="s">
        <v>3912</v>
      </c>
      <c r="E1454">
        <v>38</v>
      </c>
      <c r="F1454">
        <v>51729</v>
      </c>
      <c r="G1454">
        <v>1</v>
      </c>
      <c r="H1454">
        <v>1</v>
      </c>
      <c r="I1454">
        <v>1</v>
      </c>
      <c r="J1454">
        <v>1</v>
      </c>
      <c r="K1454">
        <v>0.09</v>
      </c>
      <c r="L1454" s="1">
        <f t="shared" si="44"/>
        <v>4655.6099999999997</v>
      </c>
      <c r="M1454" s="1">
        <f t="shared" si="45"/>
        <v>5.8045449533497646E-3</v>
      </c>
      <c r="N1454" t="s">
        <v>3913</v>
      </c>
    </row>
    <row r="1455" spans="1:14" x14ac:dyDescent="0.25">
      <c r="A1455">
        <v>1293</v>
      </c>
      <c r="B1455">
        <v>1</v>
      </c>
      <c r="C1455" t="s">
        <v>12</v>
      </c>
      <c r="D1455" t="s">
        <v>3914</v>
      </c>
      <c r="E1455">
        <v>38</v>
      </c>
      <c r="F1455">
        <v>62927</v>
      </c>
      <c r="G1455">
        <v>2</v>
      </c>
      <c r="H1455">
        <v>2</v>
      </c>
      <c r="I1455">
        <v>1</v>
      </c>
      <c r="J1455">
        <v>1</v>
      </c>
      <c r="K1455">
        <v>7.0000000000000007E-2</v>
      </c>
      <c r="L1455" s="1">
        <f t="shared" si="44"/>
        <v>4404.8900000000003</v>
      </c>
      <c r="M1455" s="1">
        <f t="shared" si="45"/>
        <v>5.491951005251911E-3</v>
      </c>
      <c r="N1455" t="s">
        <v>3915</v>
      </c>
    </row>
    <row r="1456" spans="1:14" x14ac:dyDescent="0.25">
      <c r="A1456">
        <v>1294</v>
      </c>
      <c r="B1456">
        <v>1</v>
      </c>
      <c r="C1456" t="s">
        <v>12</v>
      </c>
      <c r="D1456" t="s">
        <v>2443</v>
      </c>
      <c r="E1456">
        <v>38</v>
      </c>
      <c r="F1456">
        <v>55993</v>
      </c>
      <c r="G1456">
        <v>1</v>
      </c>
      <c r="H1456">
        <v>1</v>
      </c>
      <c r="I1456">
        <v>1</v>
      </c>
      <c r="J1456">
        <v>1</v>
      </c>
      <c r="K1456">
        <v>0.08</v>
      </c>
      <c r="L1456" s="1">
        <f t="shared" si="44"/>
        <v>4479.4400000000005</v>
      </c>
      <c r="M1456" s="1">
        <f t="shared" si="45"/>
        <v>5.5848988308370064E-3</v>
      </c>
      <c r="N1456" t="s">
        <v>2444</v>
      </c>
    </row>
    <row r="1457" spans="1:14" x14ac:dyDescent="0.25">
      <c r="A1457">
        <v>1295</v>
      </c>
      <c r="B1457">
        <v>1</v>
      </c>
      <c r="C1457" t="s">
        <v>12</v>
      </c>
      <c r="D1457" t="s">
        <v>3916</v>
      </c>
      <c r="E1457">
        <v>38</v>
      </c>
      <c r="F1457">
        <v>198043</v>
      </c>
      <c r="G1457">
        <v>1</v>
      </c>
      <c r="H1457">
        <v>1</v>
      </c>
      <c r="I1457">
        <v>1</v>
      </c>
      <c r="J1457">
        <v>1</v>
      </c>
      <c r="K1457">
        <v>0.02</v>
      </c>
      <c r="L1457" s="1">
        <f t="shared" si="44"/>
        <v>3960.86</v>
      </c>
      <c r="M1457" s="1">
        <f t="shared" si="45"/>
        <v>4.9383410388595585E-3</v>
      </c>
      <c r="N1457" t="s">
        <v>3917</v>
      </c>
    </row>
    <row r="1458" spans="1:14" x14ac:dyDescent="0.25">
      <c r="A1458">
        <v>1296</v>
      </c>
      <c r="B1458">
        <v>1</v>
      </c>
      <c r="C1458" t="s">
        <v>12</v>
      </c>
      <c r="D1458" t="s">
        <v>2270</v>
      </c>
      <c r="E1458">
        <v>37</v>
      </c>
      <c r="F1458">
        <v>21363</v>
      </c>
      <c r="G1458">
        <v>2</v>
      </c>
      <c r="H1458">
        <v>2</v>
      </c>
      <c r="I1458">
        <v>1</v>
      </c>
      <c r="J1458">
        <v>1</v>
      </c>
      <c r="K1458">
        <v>0.22</v>
      </c>
      <c r="L1458" s="1">
        <f t="shared" si="44"/>
        <v>4699.8599999999997</v>
      </c>
      <c r="M1458" s="1">
        <f t="shared" si="45"/>
        <v>5.8597151918761293E-3</v>
      </c>
      <c r="N1458" t="s">
        <v>2271</v>
      </c>
    </row>
    <row r="1459" spans="1:14" x14ac:dyDescent="0.25">
      <c r="A1459">
        <v>1297</v>
      </c>
      <c r="B1459">
        <v>1</v>
      </c>
      <c r="C1459" t="s">
        <v>12</v>
      </c>
      <c r="D1459" t="s">
        <v>3918</v>
      </c>
      <c r="E1459">
        <v>37</v>
      </c>
      <c r="F1459">
        <v>16639</v>
      </c>
      <c r="G1459">
        <v>1</v>
      </c>
      <c r="H1459">
        <v>1</v>
      </c>
      <c r="I1459">
        <v>1</v>
      </c>
      <c r="J1459">
        <v>1</v>
      </c>
      <c r="K1459">
        <v>0.28000000000000003</v>
      </c>
      <c r="L1459" s="1">
        <f t="shared" si="44"/>
        <v>4658.92</v>
      </c>
      <c r="M1459" s="1">
        <f t="shared" si="45"/>
        <v>5.808671811870043E-3</v>
      </c>
      <c r="N1459" t="s">
        <v>1891</v>
      </c>
    </row>
    <row r="1460" spans="1:14" x14ac:dyDescent="0.25">
      <c r="A1460">
        <v>1298</v>
      </c>
      <c r="B1460">
        <v>1</v>
      </c>
      <c r="C1460" t="s">
        <v>12</v>
      </c>
      <c r="D1460" t="s">
        <v>3919</v>
      </c>
      <c r="E1460">
        <v>37</v>
      </c>
      <c r="F1460">
        <v>55775</v>
      </c>
      <c r="G1460">
        <v>2</v>
      </c>
      <c r="H1460">
        <v>2</v>
      </c>
      <c r="I1460">
        <v>2</v>
      </c>
      <c r="J1460">
        <v>2</v>
      </c>
      <c r="K1460">
        <v>0.16</v>
      </c>
      <c r="L1460" s="1">
        <f t="shared" si="44"/>
        <v>8924</v>
      </c>
      <c r="M1460" s="1">
        <f t="shared" si="45"/>
        <v>1.1126309799079671E-2</v>
      </c>
      <c r="N1460" t="s">
        <v>3920</v>
      </c>
    </row>
    <row r="1461" spans="1:14" x14ac:dyDescent="0.25">
      <c r="A1461">
        <v>1299</v>
      </c>
      <c r="B1461">
        <v>1</v>
      </c>
      <c r="C1461" t="s">
        <v>12</v>
      </c>
      <c r="D1461" t="s">
        <v>2672</v>
      </c>
      <c r="E1461">
        <v>37</v>
      </c>
      <c r="F1461">
        <v>61500</v>
      </c>
      <c r="G1461">
        <v>1</v>
      </c>
      <c r="H1461">
        <v>1</v>
      </c>
      <c r="I1461">
        <v>1</v>
      </c>
      <c r="J1461">
        <v>1</v>
      </c>
      <c r="K1461">
        <v>7.0000000000000007E-2</v>
      </c>
      <c r="L1461" s="1">
        <f t="shared" si="44"/>
        <v>4305</v>
      </c>
      <c r="M1461" s="1">
        <f t="shared" si="45"/>
        <v>5.3674096464632432E-3</v>
      </c>
      <c r="N1461" t="s">
        <v>2673</v>
      </c>
    </row>
    <row r="1462" spans="1:14" x14ac:dyDescent="0.25">
      <c r="A1462">
        <v>1300</v>
      </c>
      <c r="B1462">
        <v>1</v>
      </c>
      <c r="C1462" t="s">
        <v>12</v>
      </c>
      <c r="D1462" t="s">
        <v>2320</v>
      </c>
      <c r="E1462">
        <v>37</v>
      </c>
      <c r="F1462">
        <v>23861</v>
      </c>
      <c r="G1462">
        <v>1</v>
      </c>
      <c r="H1462">
        <v>1</v>
      </c>
      <c r="I1462">
        <v>1</v>
      </c>
      <c r="J1462">
        <v>1</v>
      </c>
      <c r="K1462">
        <v>0.19</v>
      </c>
      <c r="L1462" s="1">
        <f t="shared" si="44"/>
        <v>4533.59</v>
      </c>
      <c r="M1462" s="1">
        <f t="shared" si="45"/>
        <v>5.6524122413726587E-3</v>
      </c>
      <c r="N1462" t="s">
        <v>2321</v>
      </c>
    </row>
    <row r="1463" spans="1:14" x14ac:dyDescent="0.25">
      <c r="A1463">
        <v>1301</v>
      </c>
      <c r="B1463">
        <v>1</v>
      </c>
      <c r="C1463" t="s">
        <v>12</v>
      </c>
      <c r="D1463" t="s">
        <v>2379</v>
      </c>
      <c r="E1463">
        <v>37</v>
      </c>
      <c r="F1463">
        <v>11715</v>
      </c>
      <c r="G1463">
        <v>1</v>
      </c>
      <c r="H1463">
        <v>1</v>
      </c>
      <c r="I1463">
        <v>1</v>
      </c>
      <c r="J1463">
        <v>1</v>
      </c>
      <c r="K1463">
        <v>0.42</v>
      </c>
      <c r="L1463" s="1">
        <f t="shared" si="44"/>
        <v>4920.3</v>
      </c>
      <c r="M1463" s="1">
        <f t="shared" si="45"/>
        <v>6.1345564886162822E-3</v>
      </c>
      <c r="N1463" t="s">
        <v>2380</v>
      </c>
    </row>
    <row r="1464" spans="1:14" x14ac:dyDescent="0.25">
      <c r="A1464">
        <v>1302</v>
      </c>
      <c r="B1464">
        <v>1</v>
      </c>
      <c r="C1464" t="s">
        <v>12</v>
      </c>
      <c r="D1464" t="s">
        <v>3921</v>
      </c>
      <c r="E1464">
        <v>37</v>
      </c>
      <c r="F1464">
        <v>27715</v>
      </c>
      <c r="G1464">
        <v>1</v>
      </c>
      <c r="H1464">
        <v>1</v>
      </c>
      <c r="I1464">
        <v>1</v>
      </c>
      <c r="J1464">
        <v>1</v>
      </c>
      <c r="K1464">
        <v>0.16</v>
      </c>
      <c r="L1464" s="1">
        <f t="shared" si="44"/>
        <v>4434.4000000000005</v>
      </c>
      <c r="M1464" s="1">
        <f t="shared" si="45"/>
        <v>5.5287436321200013E-3</v>
      </c>
      <c r="N1464" t="s">
        <v>3922</v>
      </c>
    </row>
    <row r="1465" spans="1:14" x14ac:dyDescent="0.25">
      <c r="A1465">
        <v>1303</v>
      </c>
      <c r="B1465">
        <v>1</v>
      </c>
      <c r="C1465" t="s">
        <v>12</v>
      </c>
      <c r="D1465" t="s">
        <v>2441</v>
      </c>
      <c r="E1465">
        <v>37</v>
      </c>
      <c r="F1465">
        <v>58035</v>
      </c>
      <c r="G1465">
        <v>2</v>
      </c>
      <c r="H1465">
        <v>2</v>
      </c>
      <c r="I1465">
        <v>1</v>
      </c>
      <c r="J1465">
        <v>1</v>
      </c>
      <c r="K1465">
        <v>0.08</v>
      </c>
      <c r="L1465" s="1">
        <f t="shared" si="44"/>
        <v>4642.8</v>
      </c>
      <c r="M1465" s="1">
        <f t="shared" si="45"/>
        <v>5.7885736368407771E-3</v>
      </c>
      <c r="N1465" t="s">
        <v>2442</v>
      </c>
    </row>
    <row r="1466" spans="1:14" x14ac:dyDescent="0.25">
      <c r="A1466">
        <v>1304</v>
      </c>
      <c r="B1466">
        <v>1</v>
      </c>
      <c r="C1466" t="s">
        <v>12</v>
      </c>
      <c r="D1466" t="s">
        <v>3923</v>
      </c>
      <c r="E1466">
        <v>37</v>
      </c>
      <c r="F1466">
        <v>162100</v>
      </c>
      <c r="G1466">
        <v>1</v>
      </c>
      <c r="H1466">
        <v>1</v>
      </c>
      <c r="I1466">
        <v>1</v>
      </c>
      <c r="J1466">
        <v>1</v>
      </c>
      <c r="K1466">
        <v>0.03</v>
      </c>
      <c r="L1466" s="1">
        <f t="shared" si="44"/>
        <v>4863</v>
      </c>
      <c r="M1466" s="1">
        <f t="shared" si="45"/>
        <v>6.0631157051685832E-3</v>
      </c>
      <c r="N1466" t="s">
        <v>3924</v>
      </c>
    </row>
    <row r="1467" spans="1:14" x14ac:dyDescent="0.25">
      <c r="A1467">
        <v>1305</v>
      </c>
      <c r="B1467">
        <v>1</v>
      </c>
      <c r="C1467" t="s">
        <v>12</v>
      </c>
      <c r="D1467" t="s">
        <v>3925</v>
      </c>
      <c r="E1467">
        <v>37</v>
      </c>
      <c r="F1467">
        <v>25743</v>
      </c>
      <c r="G1467">
        <v>2</v>
      </c>
      <c r="H1467">
        <v>2</v>
      </c>
      <c r="I1467">
        <v>1</v>
      </c>
      <c r="J1467">
        <v>1</v>
      </c>
      <c r="K1467">
        <v>0.18</v>
      </c>
      <c r="L1467" s="1">
        <f t="shared" si="44"/>
        <v>4633.74</v>
      </c>
      <c r="M1467" s="1">
        <f t="shared" si="45"/>
        <v>5.7772777642747016E-3</v>
      </c>
      <c r="N1467" t="s">
        <v>3926</v>
      </c>
    </row>
    <row r="1468" spans="1:14" x14ac:dyDescent="0.25">
      <c r="A1468">
        <v>1306</v>
      </c>
      <c r="B1468">
        <v>1</v>
      </c>
      <c r="C1468" t="s">
        <v>12</v>
      </c>
      <c r="D1468" t="s">
        <v>3927</v>
      </c>
      <c r="E1468">
        <v>37</v>
      </c>
      <c r="F1468">
        <v>87861</v>
      </c>
      <c r="G1468">
        <v>2</v>
      </c>
      <c r="H1468">
        <v>2</v>
      </c>
      <c r="I1468">
        <v>2</v>
      </c>
      <c r="J1468">
        <v>2</v>
      </c>
      <c r="K1468">
        <v>0.1</v>
      </c>
      <c r="L1468" s="1">
        <f t="shared" si="44"/>
        <v>8786.1</v>
      </c>
      <c r="M1468" s="1">
        <f t="shared" si="45"/>
        <v>1.0954378140485645E-2</v>
      </c>
      <c r="N1468" t="s">
        <v>3928</v>
      </c>
    </row>
    <row r="1469" spans="1:14" x14ac:dyDescent="0.25">
      <c r="A1469">
        <v>1307</v>
      </c>
      <c r="B1469">
        <v>1</v>
      </c>
      <c r="C1469" t="s">
        <v>12</v>
      </c>
      <c r="D1469" t="s">
        <v>3929</v>
      </c>
      <c r="E1469">
        <v>36</v>
      </c>
      <c r="F1469">
        <v>188924</v>
      </c>
      <c r="G1469">
        <v>1</v>
      </c>
      <c r="H1469">
        <v>1</v>
      </c>
      <c r="I1469">
        <v>1</v>
      </c>
      <c r="J1469">
        <v>1</v>
      </c>
      <c r="K1469">
        <v>0.02</v>
      </c>
      <c r="L1469" s="1">
        <f t="shared" si="44"/>
        <v>3778.48</v>
      </c>
      <c r="M1469" s="1">
        <f t="shared" si="45"/>
        <v>4.7109523811773371E-3</v>
      </c>
      <c r="N1469" t="s">
        <v>3930</v>
      </c>
    </row>
    <row r="1470" spans="1:14" x14ac:dyDescent="0.25">
      <c r="A1470">
        <v>1308</v>
      </c>
      <c r="B1470">
        <v>1</v>
      </c>
      <c r="C1470" t="s">
        <v>12</v>
      </c>
      <c r="D1470" t="s">
        <v>2527</v>
      </c>
      <c r="E1470">
        <v>36</v>
      </c>
      <c r="F1470">
        <v>40353</v>
      </c>
      <c r="G1470">
        <v>1</v>
      </c>
      <c r="H1470">
        <v>1</v>
      </c>
      <c r="I1470">
        <v>1</v>
      </c>
      <c r="J1470">
        <v>1</v>
      </c>
      <c r="K1470">
        <v>0.11</v>
      </c>
      <c r="L1470" s="1">
        <f t="shared" si="44"/>
        <v>4438.83</v>
      </c>
      <c r="M1470" s="1">
        <f t="shared" si="45"/>
        <v>5.5342668898978953E-3</v>
      </c>
      <c r="N1470" t="s">
        <v>2528</v>
      </c>
    </row>
    <row r="1471" spans="1:14" x14ac:dyDescent="0.25">
      <c r="A1471">
        <v>1309</v>
      </c>
      <c r="B1471">
        <v>1</v>
      </c>
      <c r="C1471" t="s">
        <v>12</v>
      </c>
      <c r="D1471" t="s">
        <v>3931</v>
      </c>
      <c r="E1471">
        <v>36</v>
      </c>
      <c r="F1471">
        <v>37180</v>
      </c>
      <c r="G1471">
        <v>1</v>
      </c>
      <c r="H1471">
        <v>1</v>
      </c>
      <c r="I1471">
        <v>1</v>
      </c>
      <c r="J1471">
        <v>1</v>
      </c>
      <c r="K1471">
        <v>0.12</v>
      </c>
      <c r="L1471" s="1">
        <f t="shared" si="44"/>
        <v>4461.5999999999995</v>
      </c>
      <c r="M1471" s="1">
        <f t="shared" si="45"/>
        <v>5.5626561855192571E-3</v>
      </c>
      <c r="N1471" t="s">
        <v>3932</v>
      </c>
    </row>
    <row r="1472" spans="1:14" x14ac:dyDescent="0.25">
      <c r="A1472">
        <v>1310</v>
      </c>
      <c r="B1472">
        <v>1</v>
      </c>
      <c r="C1472" t="s">
        <v>12</v>
      </c>
      <c r="D1472" t="s">
        <v>2176</v>
      </c>
      <c r="E1472">
        <v>36</v>
      </c>
      <c r="F1472">
        <v>32001</v>
      </c>
      <c r="G1472">
        <v>1</v>
      </c>
      <c r="H1472">
        <v>1</v>
      </c>
      <c r="I1472">
        <v>1</v>
      </c>
      <c r="J1472">
        <v>1</v>
      </c>
      <c r="K1472">
        <v>0.14000000000000001</v>
      </c>
      <c r="L1472" s="1">
        <f t="shared" si="44"/>
        <v>4480.1400000000003</v>
      </c>
      <c r="M1472" s="1">
        <f t="shared" si="45"/>
        <v>5.5857715803730159E-3</v>
      </c>
      <c r="N1472" t="s">
        <v>2177</v>
      </c>
    </row>
    <row r="1473" spans="1:14" x14ac:dyDescent="0.25">
      <c r="A1473">
        <v>1311</v>
      </c>
      <c r="B1473">
        <v>1</v>
      </c>
      <c r="C1473" t="s">
        <v>12</v>
      </c>
      <c r="D1473" t="s">
        <v>3933</v>
      </c>
      <c r="E1473">
        <v>36</v>
      </c>
      <c r="F1473">
        <v>78079</v>
      </c>
      <c r="G1473">
        <v>1</v>
      </c>
      <c r="H1473">
        <v>1</v>
      </c>
      <c r="I1473">
        <v>1</v>
      </c>
      <c r="J1473">
        <v>1</v>
      </c>
      <c r="K1473">
        <v>0.06</v>
      </c>
      <c r="L1473" s="1">
        <f t="shared" si="44"/>
        <v>4684.74</v>
      </c>
      <c r="M1473" s="1">
        <f t="shared" si="45"/>
        <v>5.8408638018983073E-3</v>
      </c>
      <c r="N1473" t="s">
        <v>3934</v>
      </c>
    </row>
    <row r="1474" spans="1:14" x14ac:dyDescent="0.25">
      <c r="A1474">
        <v>1312</v>
      </c>
      <c r="B1474">
        <v>1</v>
      </c>
      <c r="C1474" t="s">
        <v>12</v>
      </c>
      <c r="D1474" t="s">
        <v>3935</v>
      </c>
      <c r="E1474">
        <v>36</v>
      </c>
      <c r="F1474">
        <v>18839</v>
      </c>
      <c r="G1474">
        <v>1</v>
      </c>
      <c r="H1474">
        <v>1</v>
      </c>
      <c r="I1474">
        <v>1</v>
      </c>
      <c r="J1474">
        <v>1</v>
      </c>
      <c r="K1474">
        <v>0.25</v>
      </c>
      <c r="L1474" s="1">
        <f t="shared" si="44"/>
        <v>4709.75</v>
      </c>
      <c r="M1474" s="1">
        <f t="shared" si="45"/>
        <v>5.8720458960349036E-3</v>
      </c>
      <c r="N1474" t="s">
        <v>3936</v>
      </c>
    </row>
    <row r="1475" spans="1:14" x14ac:dyDescent="0.25">
      <c r="A1475">
        <v>1313</v>
      </c>
      <c r="B1475">
        <v>1</v>
      </c>
      <c r="C1475" t="s">
        <v>12</v>
      </c>
      <c r="D1475" t="s">
        <v>2361</v>
      </c>
      <c r="E1475">
        <v>36</v>
      </c>
      <c r="F1475">
        <v>32882</v>
      </c>
      <c r="G1475">
        <v>2</v>
      </c>
      <c r="H1475">
        <v>2</v>
      </c>
      <c r="I1475">
        <v>2</v>
      </c>
      <c r="J1475">
        <v>2</v>
      </c>
      <c r="K1475">
        <v>0.28999999999999998</v>
      </c>
      <c r="L1475" s="1">
        <f t="shared" si="44"/>
        <v>9535.7799999999988</v>
      </c>
      <c r="M1475" s="1">
        <f t="shared" si="45"/>
        <v>1.1889067957851629E-2</v>
      </c>
      <c r="N1475" t="s">
        <v>2362</v>
      </c>
    </row>
    <row r="1476" spans="1:14" x14ac:dyDescent="0.25">
      <c r="A1476">
        <v>1314</v>
      </c>
      <c r="B1476">
        <v>1</v>
      </c>
      <c r="C1476" t="s">
        <v>12</v>
      </c>
      <c r="D1476" t="s">
        <v>2773</v>
      </c>
      <c r="E1476">
        <v>36</v>
      </c>
      <c r="F1476">
        <v>37262</v>
      </c>
      <c r="G1476">
        <v>3</v>
      </c>
      <c r="H1476">
        <v>3</v>
      </c>
      <c r="I1476">
        <v>3</v>
      </c>
      <c r="J1476">
        <v>3</v>
      </c>
      <c r="K1476">
        <v>0.4</v>
      </c>
      <c r="L1476" s="1">
        <f t="shared" ref="L1476:L1539" si="46">F1476*K1476</f>
        <v>14904.800000000001</v>
      </c>
      <c r="M1476" s="1">
        <f t="shared" ref="M1476:M1539" si="47">(L1476/80206287.27)*100</f>
        <v>1.8583081834751537E-2</v>
      </c>
      <c r="N1476" t="s">
        <v>2774</v>
      </c>
    </row>
    <row r="1477" spans="1:14" x14ac:dyDescent="0.25">
      <c r="A1477">
        <v>1315</v>
      </c>
      <c r="B1477">
        <v>1</v>
      </c>
      <c r="C1477" t="s">
        <v>12</v>
      </c>
      <c r="D1477" t="s">
        <v>3937</v>
      </c>
      <c r="E1477">
        <v>36</v>
      </c>
      <c r="F1477">
        <v>80272</v>
      </c>
      <c r="G1477">
        <v>1</v>
      </c>
      <c r="H1477">
        <v>1</v>
      </c>
      <c r="I1477">
        <v>1</v>
      </c>
      <c r="J1477">
        <v>1</v>
      </c>
      <c r="K1477">
        <v>0.05</v>
      </c>
      <c r="L1477" s="1">
        <f t="shared" si="46"/>
        <v>4013.6000000000004</v>
      </c>
      <c r="M1477" s="1">
        <f t="shared" si="47"/>
        <v>5.0040964824726777E-3</v>
      </c>
      <c r="N1477" t="s">
        <v>3938</v>
      </c>
    </row>
    <row r="1478" spans="1:14" x14ac:dyDescent="0.25">
      <c r="A1478">
        <v>1316</v>
      </c>
      <c r="B1478">
        <v>1</v>
      </c>
      <c r="C1478" t="s">
        <v>12</v>
      </c>
      <c r="D1478" t="s">
        <v>3939</v>
      </c>
      <c r="E1478">
        <v>35</v>
      </c>
      <c r="F1478">
        <v>77867</v>
      </c>
      <c r="G1478">
        <v>2</v>
      </c>
      <c r="H1478">
        <v>2</v>
      </c>
      <c r="I1478">
        <v>2</v>
      </c>
      <c r="J1478">
        <v>2</v>
      </c>
      <c r="K1478">
        <v>0.12</v>
      </c>
      <c r="L1478" s="1">
        <f t="shared" si="46"/>
        <v>9344.0399999999991</v>
      </c>
      <c r="M1478" s="1">
        <f t="shared" si="47"/>
        <v>1.1650009392087896E-2</v>
      </c>
      <c r="N1478" t="s">
        <v>3940</v>
      </c>
    </row>
    <row r="1479" spans="1:14" x14ac:dyDescent="0.25">
      <c r="A1479">
        <v>1317</v>
      </c>
      <c r="B1479">
        <v>1</v>
      </c>
      <c r="C1479" t="s">
        <v>12</v>
      </c>
      <c r="D1479" t="s">
        <v>3941</v>
      </c>
      <c r="E1479">
        <v>36</v>
      </c>
      <c r="F1479">
        <v>82934</v>
      </c>
      <c r="G1479">
        <v>1</v>
      </c>
      <c r="H1479">
        <v>1</v>
      </c>
      <c r="I1479">
        <v>1</v>
      </c>
      <c r="J1479">
        <v>1</v>
      </c>
      <c r="K1479">
        <v>0.05</v>
      </c>
      <c r="L1479" s="1">
        <f t="shared" si="46"/>
        <v>4146.7</v>
      </c>
      <c r="M1479" s="1">
        <f t="shared" si="47"/>
        <v>5.1700435728197752E-3</v>
      </c>
      <c r="N1479" t="s">
        <v>3942</v>
      </c>
    </row>
    <row r="1480" spans="1:14" x14ac:dyDescent="0.25">
      <c r="A1480">
        <v>1318</v>
      </c>
      <c r="B1480">
        <v>1</v>
      </c>
      <c r="C1480" t="s">
        <v>12</v>
      </c>
      <c r="D1480" t="s">
        <v>2345</v>
      </c>
      <c r="E1480">
        <v>36</v>
      </c>
      <c r="F1480">
        <v>75122</v>
      </c>
      <c r="G1480">
        <v>2</v>
      </c>
      <c r="H1480">
        <v>2</v>
      </c>
      <c r="I1480">
        <v>1</v>
      </c>
      <c r="J1480">
        <v>1</v>
      </c>
      <c r="K1480">
        <v>0.06</v>
      </c>
      <c r="L1480" s="1">
        <f t="shared" si="46"/>
        <v>4507.32</v>
      </c>
      <c r="M1480" s="1">
        <f t="shared" si="47"/>
        <v>5.6196591980712434E-3</v>
      </c>
      <c r="N1480" t="s">
        <v>2346</v>
      </c>
    </row>
    <row r="1481" spans="1:14" x14ac:dyDescent="0.25">
      <c r="A1481">
        <v>1319</v>
      </c>
      <c r="B1481">
        <v>1</v>
      </c>
      <c r="C1481" t="s">
        <v>12</v>
      </c>
      <c r="D1481" t="s">
        <v>3943</v>
      </c>
      <c r="E1481">
        <v>36</v>
      </c>
      <c r="F1481">
        <v>81690</v>
      </c>
      <c r="G1481">
        <v>1</v>
      </c>
      <c r="H1481">
        <v>1</v>
      </c>
      <c r="I1481">
        <v>1</v>
      </c>
      <c r="J1481">
        <v>1</v>
      </c>
      <c r="K1481">
        <v>0.05</v>
      </c>
      <c r="L1481" s="1">
        <f t="shared" si="46"/>
        <v>4084.5</v>
      </c>
      <c r="M1481" s="1">
        <f t="shared" si="47"/>
        <v>5.0924935426200036E-3</v>
      </c>
      <c r="N1481" t="s">
        <v>3944</v>
      </c>
    </row>
    <row r="1482" spans="1:14" x14ac:dyDescent="0.25">
      <c r="A1482">
        <v>1320</v>
      </c>
      <c r="B1482">
        <v>1</v>
      </c>
      <c r="C1482" t="s">
        <v>12</v>
      </c>
      <c r="D1482" t="s">
        <v>175</v>
      </c>
      <c r="E1482">
        <v>35</v>
      </c>
      <c r="F1482">
        <v>66289</v>
      </c>
      <c r="G1482">
        <v>2</v>
      </c>
      <c r="H1482">
        <v>2</v>
      </c>
      <c r="I1482">
        <v>1</v>
      </c>
      <c r="J1482">
        <v>1</v>
      </c>
      <c r="K1482">
        <v>0.14000000000000001</v>
      </c>
      <c r="L1482" s="1">
        <f t="shared" si="46"/>
        <v>9280.4600000000009</v>
      </c>
      <c r="M1482" s="1">
        <f t="shared" si="47"/>
        <v>1.1570738798517137E-2</v>
      </c>
      <c r="N1482" t="s">
        <v>176</v>
      </c>
    </row>
    <row r="1483" spans="1:14" x14ac:dyDescent="0.25">
      <c r="A1483">
        <v>1321</v>
      </c>
      <c r="B1483">
        <v>1</v>
      </c>
      <c r="C1483" t="s">
        <v>12</v>
      </c>
      <c r="D1483" t="s">
        <v>570</v>
      </c>
      <c r="E1483">
        <v>35</v>
      </c>
      <c r="F1483">
        <v>104391</v>
      </c>
      <c r="G1483">
        <v>1</v>
      </c>
      <c r="H1483">
        <v>1</v>
      </c>
      <c r="I1483">
        <v>1</v>
      </c>
      <c r="J1483">
        <v>1</v>
      </c>
      <c r="K1483">
        <v>0.04</v>
      </c>
      <c r="L1483" s="1">
        <f t="shared" si="46"/>
        <v>4175.6400000000003</v>
      </c>
      <c r="M1483" s="1">
        <f t="shared" si="47"/>
        <v>5.2061255322085427E-3</v>
      </c>
      <c r="N1483" t="s">
        <v>571</v>
      </c>
    </row>
    <row r="1484" spans="1:14" x14ac:dyDescent="0.25">
      <c r="A1484">
        <v>1322</v>
      </c>
      <c r="B1484">
        <v>1</v>
      </c>
      <c r="C1484" t="s">
        <v>12</v>
      </c>
      <c r="D1484" t="s">
        <v>3945</v>
      </c>
      <c r="E1484">
        <v>35</v>
      </c>
      <c r="F1484">
        <v>37032</v>
      </c>
      <c r="G1484">
        <v>1</v>
      </c>
      <c r="H1484">
        <v>1</v>
      </c>
      <c r="I1484">
        <v>1</v>
      </c>
      <c r="J1484">
        <v>1</v>
      </c>
      <c r="K1484">
        <v>0.12</v>
      </c>
      <c r="L1484" s="1">
        <f t="shared" si="46"/>
        <v>4443.84</v>
      </c>
      <c r="M1484" s="1">
        <f t="shared" si="47"/>
        <v>5.5405132830056254E-3</v>
      </c>
      <c r="N1484" t="s">
        <v>3946</v>
      </c>
    </row>
    <row r="1485" spans="1:14" x14ac:dyDescent="0.25">
      <c r="A1485">
        <v>1323</v>
      </c>
      <c r="B1485">
        <v>1</v>
      </c>
      <c r="C1485" t="s">
        <v>12</v>
      </c>
      <c r="D1485" t="s">
        <v>3947</v>
      </c>
      <c r="E1485">
        <v>35</v>
      </c>
      <c r="F1485">
        <v>37833</v>
      </c>
      <c r="G1485">
        <v>1</v>
      </c>
      <c r="H1485">
        <v>1</v>
      </c>
      <c r="I1485">
        <v>1</v>
      </c>
      <c r="J1485">
        <v>1</v>
      </c>
      <c r="K1485">
        <v>0.12</v>
      </c>
      <c r="L1485" s="1">
        <f t="shared" si="46"/>
        <v>4539.96</v>
      </c>
      <c r="M1485" s="1">
        <f t="shared" si="47"/>
        <v>5.660354262150352E-3</v>
      </c>
      <c r="N1485" t="s">
        <v>3948</v>
      </c>
    </row>
    <row r="1486" spans="1:14" x14ac:dyDescent="0.25">
      <c r="A1486">
        <v>1324</v>
      </c>
      <c r="B1486">
        <v>1</v>
      </c>
      <c r="C1486" t="s">
        <v>12</v>
      </c>
      <c r="D1486" t="s">
        <v>1767</v>
      </c>
      <c r="E1486">
        <v>35</v>
      </c>
      <c r="F1486">
        <v>31033</v>
      </c>
      <c r="G1486">
        <v>1</v>
      </c>
      <c r="H1486">
        <v>1</v>
      </c>
      <c r="I1486">
        <v>1</v>
      </c>
      <c r="J1486">
        <v>1</v>
      </c>
      <c r="K1486">
        <v>0.15</v>
      </c>
      <c r="L1486" s="1">
        <f t="shared" si="46"/>
        <v>4654.95</v>
      </c>
      <c r="M1486" s="1">
        <f t="shared" si="47"/>
        <v>5.8037220752158126E-3</v>
      </c>
      <c r="N1486" t="s">
        <v>1768</v>
      </c>
    </row>
    <row r="1487" spans="1:14" x14ac:dyDescent="0.25">
      <c r="A1487">
        <v>1325</v>
      </c>
      <c r="B1487">
        <v>1</v>
      </c>
      <c r="C1487" t="s">
        <v>12</v>
      </c>
      <c r="D1487" t="s">
        <v>3949</v>
      </c>
      <c r="E1487">
        <v>35</v>
      </c>
      <c r="F1487">
        <v>116603</v>
      </c>
      <c r="G1487">
        <v>1</v>
      </c>
      <c r="H1487">
        <v>1</v>
      </c>
      <c r="I1487">
        <v>1</v>
      </c>
      <c r="J1487">
        <v>1</v>
      </c>
      <c r="K1487">
        <v>0.04</v>
      </c>
      <c r="L1487" s="1">
        <f t="shared" si="46"/>
        <v>4664.12</v>
      </c>
      <c r="M1487" s="1">
        <f t="shared" si="47"/>
        <v>5.8151550941375474E-3</v>
      </c>
      <c r="N1487" t="s">
        <v>3950</v>
      </c>
    </row>
    <row r="1488" spans="1:14" x14ac:dyDescent="0.25">
      <c r="A1488">
        <v>1326</v>
      </c>
      <c r="B1488">
        <v>1</v>
      </c>
      <c r="C1488" t="s">
        <v>12</v>
      </c>
      <c r="D1488" t="s">
        <v>3951</v>
      </c>
      <c r="E1488">
        <v>35</v>
      </c>
      <c r="F1488">
        <v>44274</v>
      </c>
      <c r="G1488">
        <v>1</v>
      </c>
      <c r="H1488">
        <v>1</v>
      </c>
      <c r="I1488">
        <v>1</v>
      </c>
      <c r="J1488">
        <v>1</v>
      </c>
      <c r="K1488">
        <v>0.1</v>
      </c>
      <c r="L1488" s="1">
        <f t="shared" si="46"/>
        <v>4427.4000000000005</v>
      </c>
      <c r="M1488" s="1">
        <f t="shared" si="47"/>
        <v>5.5200161367598994E-3</v>
      </c>
      <c r="N1488" t="s">
        <v>3952</v>
      </c>
    </row>
    <row r="1489" spans="1:14" x14ac:dyDescent="0.25">
      <c r="A1489">
        <v>1327</v>
      </c>
      <c r="B1489">
        <v>1</v>
      </c>
      <c r="C1489" t="s">
        <v>12</v>
      </c>
      <c r="D1489" t="s">
        <v>3953</v>
      </c>
      <c r="E1489">
        <v>35</v>
      </c>
      <c r="F1489">
        <v>16994</v>
      </c>
      <c r="G1489">
        <v>2</v>
      </c>
      <c r="H1489">
        <v>2</v>
      </c>
      <c r="I1489">
        <v>1</v>
      </c>
      <c r="J1489">
        <v>1</v>
      </c>
      <c r="K1489">
        <v>0.28000000000000003</v>
      </c>
      <c r="L1489" s="1">
        <f t="shared" si="46"/>
        <v>4758.3200000000006</v>
      </c>
      <c r="M1489" s="1">
        <f t="shared" si="47"/>
        <v>5.9326022459835039E-3</v>
      </c>
      <c r="N1489" t="s">
        <v>3954</v>
      </c>
    </row>
    <row r="1490" spans="1:14" x14ac:dyDescent="0.25">
      <c r="A1490">
        <v>1328</v>
      </c>
      <c r="B1490">
        <v>1</v>
      </c>
      <c r="C1490" t="s">
        <v>12</v>
      </c>
      <c r="D1490" t="s">
        <v>2511</v>
      </c>
      <c r="E1490">
        <v>35</v>
      </c>
      <c r="F1490">
        <v>18993</v>
      </c>
      <c r="G1490">
        <v>1</v>
      </c>
      <c r="H1490">
        <v>1</v>
      </c>
      <c r="I1490">
        <v>1</v>
      </c>
      <c r="J1490">
        <v>1</v>
      </c>
      <c r="K1490">
        <v>0.25</v>
      </c>
      <c r="L1490" s="1">
        <f t="shared" si="46"/>
        <v>4748.25</v>
      </c>
      <c r="M1490" s="1">
        <f t="shared" si="47"/>
        <v>5.9200471205154695E-3</v>
      </c>
      <c r="N1490" t="s">
        <v>2512</v>
      </c>
    </row>
    <row r="1491" spans="1:14" x14ac:dyDescent="0.25">
      <c r="A1491">
        <v>1329</v>
      </c>
      <c r="B1491">
        <v>1</v>
      </c>
      <c r="C1491" t="s">
        <v>12</v>
      </c>
      <c r="D1491" t="s">
        <v>2759</v>
      </c>
      <c r="E1491">
        <v>35</v>
      </c>
      <c r="F1491">
        <v>90488</v>
      </c>
      <c r="G1491">
        <v>2</v>
      </c>
      <c r="H1491">
        <v>2</v>
      </c>
      <c r="I1491">
        <v>2</v>
      </c>
      <c r="J1491">
        <v>2</v>
      </c>
      <c r="K1491">
        <v>0.1</v>
      </c>
      <c r="L1491" s="1">
        <f t="shared" si="46"/>
        <v>9048.8000000000011</v>
      </c>
      <c r="M1491" s="1">
        <f t="shared" si="47"/>
        <v>1.1281908573499791E-2</v>
      </c>
      <c r="N1491" t="s">
        <v>2760</v>
      </c>
    </row>
    <row r="1492" spans="1:14" x14ac:dyDescent="0.25">
      <c r="A1492">
        <v>1330</v>
      </c>
      <c r="B1492">
        <v>1</v>
      </c>
      <c r="C1492" t="s">
        <v>12</v>
      </c>
      <c r="D1492" t="s">
        <v>3955</v>
      </c>
      <c r="E1492">
        <v>34</v>
      </c>
      <c r="F1492">
        <v>24418</v>
      </c>
      <c r="G1492">
        <v>3</v>
      </c>
      <c r="H1492">
        <v>3</v>
      </c>
      <c r="I1492">
        <v>2</v>
      </c>
      <c r="J1492">
        <v>2</v>
      </c>
      <c r="K1492">
        <v>0.41</v>
      </c>
      <c r="L1492" s="1">
        <f t="shared" si="46"/>
        <v>10011.379999999999</v>
      </c>
      <c r="M1492" s="1">
        <f t="shared" si="47"/>
        <v>1.2482038928318045E-2</v>
      </c>
      <c r="N1492" t="s">
        <v>3956</v>
      </c>
    </row>
    <row r="1493" spans="1:14" x14ac:dyDescent="0.25">
      <c r="A1493">
        <v>1331</v>
      </c>
      <c r="B1493">
        <v>1</v>
      </c>
      <c r="C1493" t="s">
        <v>12</v>
      </c>
      <c r="D1493" t="s">
        <v>3957</v>
      </c>
      <c r="E1493">
        <v>34</v>
      </c>
      <c r="F1493">
        <v>132223</v>
      </c>
      <c r="G1493">
        <v>1</v>
      </c>
      <c r="H1493">
        <v>1</v>
      </c>
      <c r="I1493">
        <v>1</v>
      </c>
      <c r="J1493">
        <v>1</v>
      </c>
      <c r="K1493">
        <v>0.03</v>
      </c>
      <c r="L1493" s="1">
        <f t="shared" si="46"/>
        <v>3966.69</v>
      </c>
      <c r="M1493" s="1">
        <f t="shared" si="47"/>
        <v>4.9456097957094733E-3</v>
      </c>
      <c r="N1493" t="s">
        <v>3958</v>
      </c>
    </row>
    <row r="1494" spans="1:14" x14ac:dyDescent="0.25">
      <c r="A1494">
        <v>1332</v>
      </c>
      <c r="B1494">
        <v>1</v>
      </c>
      <c r="C1494" t="s">
        <v>12</v>
      </c>
      <c r="D1494" t="s">
        <v>2627</v>
      </c>
      <c r="E1494">
        <v>34</v>
      </c>
      <c r="F1494">
        <v>53808</v>
      </c>
      <c r="G1494">
        <v>1</v>
      </c>
      <c r="H1494">
        <v>1</v>
      </c>
      <c r="I1494">
        <v>1</v>
      </c>
      <c r="J1494">
        <v>1</v>
      </c>
      <c r="K1494">
        <v>0.08</v>
      </c>
      <c r="L1494" s="1">
        <f t="shared" si="46"/>
        <v>4304.6400000000003</v>
      </c>
      <c r="M1494" s="1">
        <f t="shared" si="47"/>
        <v>5.3669608038447239E-3</v>
      </c>
      <c r="N1494" t="s">
        <v>2628</v>
      </c>
    </row>
    <row r="1495" spans="1:14" x14ac:dyDescent="0.25">
      <c r="A1495">
        <v>1333</v>
      </c>
      <c r="B1495">
        <v>1</v>
      </c>
      <c r="C1495" t="s">
        <v>12</v>
      </c>
      <c r="D1495" t="s">
        <v>3959</v>
      </c>
      <c r="E1495">
        <v>34</v>
      </c>
      <c r="F1495">
        <v>41203</v>
      </c>
      <c r="G1495">
        <v>3</v>
      </c>
      <c r="H1495">
        <v>3</v>
      </c>
      <c r="I1495">
        <v>2</v>
      </c>
      <c r="J1495">
        <v>2</v>
      </c>
      <c r="K1495">
        <v>0.23</v>
      </c>
      <c r="L1495" s="1">
        <f t="shared" si="46"/>
        <v>9476.69</v>
      </c>
      <c r="M1495" s="1">
        <f t="shared" si="47"/>
        <v>1.1815395429161848E-2</v>
      </c>
      <c r="N1495" t="s">
        <v>3960</v>
      </c>
    </row>
    <row r="1496" spans="1:14" x14ac:dyDescent="0.25">
      <c r="A1496">
        <v>1334</v>
      </c>
      <c r="B1496">
        <v>1</v>
      </c>
      <c r="C1496" t="s">
        <v>12</v>
      </c>
      <c r="D1496" t="s">
        <v>3961</v>
      </c>
      <c r="E1496">
        <v>34</v>
      </c>
      <c r="F1496">
        <v>48442</v>
      </c>
      <c r="G1496">
        <v>2</v>
      </c>
      <c r="H1496">
        <v>2</v>
      </c>
      <c r="I1496">
        <v>2</v>
      </c>
      <c r="J1496">
        <v>2</v>
      </c>
      <c r="K1496">
        <v>0.19</v>
      </c>
      <c r="L1496" s="1">
        <f t="shared" si="46"/>
        <v>9203.98</v>
      </c>
      <c r="M1496" s="1">
        <f t="shared" si="47"/>
        <v>1.1475384677782755E-2</v>
      </c>
      <c r="N1496" t="s">
        <v>3962</v>
      </c>
    </row>
    <row r="1497" spans="1:14" x14ac:dyDescent="0.25">
      <c r="A1497">
        <v>1335</v>
      </c>
      <c r="B1497">
        <v>1</v>
      </c>
      <c r="C1497" t="s">
        <v>12</v>
      </c>
      <c r="D1497" t="s">
        <v>2868</v>
      </c>
      <c r="E1497">
        <v>34</v>
      </c>
      <c r="F1497">
        <v>49184</v>
      </c>
      <c r="G1497">
        <v>2</v>
      </c>
      <c r="H1497">
        <v>2</v>
      </c>
      <c r="I1497">
        <v>1</v>
      </c>
      <c r="J1497">
        <v>1</v>
      </c>
      <c r="K1497">
        <v>0.09</v>
      </c>
      <c r="L1497" s="1">
        <f t="shared" si="46"/>
        <v>4426.5599999999995</v>
      </c>
      <c r="M1497" s="1">
        <f t="shared" si="47"/>
        <v>5.5189688373166856E-3</v>
      </c>
      <c r="N1497" t="s">
        <v>2869</v>
      </c>
    </row>
    <row r="1498" spans="1:14" x14ac:dyDescent="0.25">
      <c r="A1498">
        <v>1336</v>
      </c>
      <c r="B1498">
        <v>1</v>
      </c>
      <c r="C1498" t="s">
        <v>12</v>
      </c>
      <c r="D1498" t="s">
        <v>3963</v>
      </c>
      <c r="E1498">
        <v>34</v>
      </c>
      <c r="F1498">
        <v>74079</v>
      </c>
      <c r="G1498">
        <v>1</v>
      </c>
      <c r="H1498">
        <v>1</v>
      </c>
      <c r="I1498">
        <v>1</v>
      </c>
      <c r="J1498">
        <v>1</v>
      </c>
      <c r="K1498">
        <v>0.06</v>
      </c>
      <c r="L1498" s="1">
        <f t="shared" si="46"/>
        <v>4444.74</v>
      </c>
      <c r="M1498" s="1">
        <f t="shared" si="47"/>
        <v>5.5416353895519242E-3</v>
      </c>
      <c r="N1498" t="s">
        <v>3964</v>
      </c>
    </row>
    <row r="1499" spans="1:14" x14ac:dyDescent="0.25">
      <c r="A1499">
        <v>1337</v>
      </c>
      <c r="B1499">
        <v>1</v>
      </c>
      <c r="C1499" t="s">
        <v>12</v>
      </c>
      <c r="D1499" t="s">
        <v>3965</v>
      </c>
      <c r="E1499">
        <v>34</v>
      </c>
      <c r="F1499">
        <v>29969</v>
      </c>
      <c r="G1499">
        <v>2</v>
      </c>
      <c r="H1499">
        <v>2</v>
      </c>
      <c r="I1499">
        <v>1</v>
      </c>
      <c r="J1499">
        <v>1</v>
      </c>
      <c r="K1499">
        <v>0.15</v>
      </c>
      <c r="L1499" s="1">
        <f t="shared" si="46"/>
        <v>4495.3499999999995</v>
      </c>
      <c r="M1499" s="1">
        <f t="shared" si="47"/>
        <v>5.6047351810054671E-3</v>
      </c>
      <c r="N1499" t="s">
        <v>3966</v>
      </c>
    </row>
    <row r="1500" spans="1:14" x14ac:dyDescent="0.25">
      <c r="A1500">
        <v>1338</v>
      </c>
      <c r="B1500">
        <v>1</v>
      </c>
      <c r="C1500" t="s">
        <v>12</v>
      </c>
      <c r="D1500" t="s">
        <v>3967</v>
      </c>
      <c r="E1500">
        <v>34</v>
      </c>
      <c r="F1500">
        <v>88907</v>
      </c>
      <c r="G1500">
        <v>2</v>
      </c>
      <c r="H1500">
        <v>2</v>
      </c>
      <c r="I1500">
        <v>1</v>
      </c>
      <c r="J1500">
        <v>1</v>
      </c>
      <c r="K1500">
        <v>0.05</v>
      </c>
      <c r="L1500" s="1">
        <f t="shared" si="46"/>
        <v>4445.3500000000004</v>
      </c>
      <c r="M1500" s="1">
        <f t="shared" si="47"/>
        <v>5.5423959284333054E-3</v>
      </c>
      <c r="N1500" t="s">
        <v>3968</v>
      </c>
    </row>
    <row r="1501" spans="1:14" x14ac:dyDescent="0.25">
      <c r="A1501">
        <v>1339</v>
      </c>
      <c r="B1501">
        <v>1</v>
      </c>
      <c r="C1501" t="s">
        <v>12</v>
      </c>
      <c r="D1501" t="s">
        <v>2066</v>
      </c>
      <c r="E1501">
        <v>34</v>
      </c>
      <c r="F1501">
        <v>114536</v>
      </c>
      <c r="G1501">
        <v>2</v>
      </c>
      <c r="H1501">
        <v>2</v>
      </c>
      <c r="I1501">
        <v>1</v>
      </c>
      <c r="J1501">
        <v>1</v>
      </c>
      <c r="K1501">
        <v>0.04</v>
      </c>
      <c r="L1501" s="1">
        <f t="shared" si="46"/>
        <v>4581.4400000000005</v>
      </c>
      <c r="M1501" s="1">
        <f t="shared" si="47"/>
        <v>5.7120709060842195E-3</v>
      </c>
      <c r="N1501" t="s">
        <v>2067</v>
      </c>
    </row>
    <row r="1502" spans="1:14" x14ac:dyDescent="0.25">
      <c r="A1502">
        <v>1340</v>
      </c>
      <c r="B1502">
        <v>1</v>
      </c>
      <c r="C1502" t="s">
        <v>12</v>
      </c>
      <c r="D1502" t="s">
        <v>1805</v>
      </c>
      <c r="E1502">
        <v>34</v>
      </c>
      <c r="F1502">
        <v>69996</v>
      </c>
      <c r="G1502">
        <v>2</v>
      </c>
      <c r="H1502">
        <v>2</v>
      </c>
      <c r="I1502">
        <v>2</v>
      </c>
      <c r="J1502">
        <v>2</v>
      </c>
      <c r="K1502">
        <v>0.13</v>
      </c>
      <c r="L1502" s="1">
        <f t="shared" si="46"/>
        <v>9099.48</v>
      </c>
      <c r="M1502" s="1">
        <f t="shared" si="47"/>
        <v>1.1345095639906934E-2</v>
      </c>
      <c r="N1502" t="s">
        <v>1806</v>
      </c>
    </row>
    <row r="1503" spans="1:14" x14ac:dyDescent="0.25">
      <c r="A1503">
        <v>1341</v>
      </c>
      <c r="B1503">
        <v>1</v>
      </c>
      <c r="C1503" t="s">
        <v>12</v>
      </c>
      <c r="D1503" t="s">
        <v>3969</v>
      </c>
      <c r="E1503">
        <v>34</v>
      </c>
      <c r="F1503">
        <v>141120</v>
      </c>
      <c r="G1503">
        <v>1</v>
      </c>
      <c r="H1503">
        <v>1</v>
      </c>
      <c r="I1503">
        <v>1</v>
      </c>
      <c r="J1503">
        <v>1</v>
      </c>
      <c r="K1503">
        <v>0.03</v>
      </c>
      <c r="L1503" s="1">
        <f t="shared" si="46"/>
        <v>4233.5999999999995</v>
      </c>
      <c r="M1503" s="1">
        <f t="shared" si="47"/>
        <v>5.2783891937901936E-3</v>
      </c>
      <c r="N1503" t="s">
        <v>3970</v>
      </c>
    </row>
    <row r="1504" spans="1:14" x14ac:dyDescent="0.25">
      <c r="A1504">
        <v>1342</v>
      </c>
      <c r="B1504">
        <v>1</v>
      </c>
      <c r="C1504" t="s">
        <v>12</v>
      </c>
      <c r="D1504" t="s">
        <v>3971</v>
      </c>
      <c r="E1504">
        <v>34</v>
      </c>
      <c r="F1504">
        <v>98993</v>
      </c>
      <c r="G1504">
        <v>1</v>
      </c>
      <c r="H1504">
        <v>1</v>
      </c>
      <c r="I1504">
        <v>1</v>
      </c>
      <c r="J1504">
        <v>1</v>
      </c>
      <c r="K1504">
        <v>0.04</v>
      </c>
      <c r="L1504" s="1">
        <f t="shared" si="46"/>
        <v>3959.7200000000003</v>
      </c>
      <c r="M1504" s="1">
        <f t="shared" si="47"/>
        <v>4.9369197039009138E-3</v>
      </c>
      <c r="N1504" t="s">
        <v>3972</v>
      </c>
    </row>
    <row r="1505" spans="1:14" x14ac:dyDescent="0.25">
      <c r="A1505">
        <v>1343</v>
      </c>
      <c r="B1505">
        <v>1</v>
      </c>
      <c r="C1505" t="s">
        <v>12</v>
      </c>
      <c r="D1505" t="s">
        <v>3973</v>
      </c>
      <c r="E1505">
        <v>34</v>
      </c>
      <c r="F1505">
        <v>46375</v>
      </c>
      <c r="G1505">
        <v>1</v>
      </c>
      <c r="H1505">
        <v>1</v>
      </c>
      <c r="I1505">
        <v>1</v>
      </c>
      <c r="J1505">
        <v>1</v>
      </c>
      <c r="K1505">
        <v>0.1</v>
      </c>
      <c r="L1505" s="1">
        <f t="shared" si="46"/>
        <v>4637.5</v>
      </c>
      <c r="M1505" s="1">
        <f t="shared" si="47"/>
        <v>5.7819656760681277E-3</v>
      </c>
      <c r="N1505" t="s">
        <v>3974</v>
      </c>
    </row>
    <row r="1506" spans="1:14" x14ac:dyDescent="0.25">
      <c r="A1506">
        <v>1344</v>
      </c>
      <c r="B1506">
        <v>1</v>
      </c>
      <c r="C1506" t="s">
        <v>12</v>
      </c>
      <c r="D1506" t="s">
        <v>3975</v>
      </c>
      <c r="E1506">
        <v>34</v>
      </c>
      <c r="F1506">
        <v>48892</v>
      </c>
      <c r="G1506">
        <v>1</v>
      </c>
      <c r="H1506">
        <v>1</v>
      </c>
      <c r="I1506">
        <v>1</v>
      </c>
      <c r="J1506">
        <v>1</v>
      </c>
      <c r="K1506">
        <v>0.09</v>
      </c>
      <c r="L1506" s="1">
        <f t="shared" si="46"/>
        <v>4400.28</v>
      </c>
      <c r="M1506" s="1">
        <f t="shared" si="47"/>
        <v>5.4862033261647569E-3</v>
      </c>
      <c r="N1506" t="s">
        <v>3976</v>
      </c>
    </row>
    <row r="1507" spans="1:14" x14ac:dyDescent="0.25">
      <c r="A1507">
        <v>1345</v>
      </c>
      <c r="B1507">
        <v>1</v>
      </c>
      <c r="C1507" t="s">
        <v>12</v>
      </c>
      <c r="D1507" t="s">
        <v>2535</v>
      </c>
      <c r="E1507">
        <v>33</v>
      </c>
      <c r="F1507">
        <v>49917</v>
      </c>
      <c r="G1507">
        <v>1</v>
      </c>
      <c r="H1507">
        <v>1</v>
      </c>
      <c r="I1507">
        <v>1</v>
      </c>
      <c r="J1507">
        <v>1</v>
      </c>
      <c r="K1507">
        <v>0.09</v>
      </c>
      <c r="L1507" s="1">
        <f t="shared" si="46"/>
        <v>4492.53</v>
      </c>
      <c r="M1507" s="1">
        <f t="shared" si="47"/>
        <v>5.6012192471603982E-3</v>
      </c>
      <c r="N1507" t="s">
        <v>2536</v>
      </c>
    </row>
    <row r="1508" spans="1:14" x14ac:dyDescent="0.25">
      <c r="A1508">
        <v>1346</v>
      </c>
      <c r="B1508">
        <v>1</v>
      </c>
      <c r="C1508" t="s">
        <v>12</v>
      </c>
      <c r="D1508" t="s">
        <v>3977</v>
      </c>
      <c r="E1508">
        <v>33</v>
      </c>
      <c r="F1508">
        <v>42300</v>
      </c>
      <c r="G1508">
        <v>1</v>
      </c>
      <c r="H1508">
        <v>1</v>
      </c>
      <c r="I1508">
        <v>1</v>
      </c>
      <c r="J1508">
        <v>1</v>
      </c>
      <c r="K1508">
        <v>0.11</v>
      </c>
      <c r="L1508" s="1">
        <f t="shared" si="46"/>
        <v>4653</v>
      </c>
      <c r="M1508" s="1">
        <f t="shared" si="47"/>
        <v>5.8012908443654983E-3</v>
      </c>
      <c r="N1508" t="s">
        <v>3978</v>
      </c>
    </row>
    <row r="1509" spans="1:14" x14ac:dyDescent="0.25">
      <c r="A1509">
        <v>1347</v>
      </c>
      <c r="B1509">
        <v>1</v>
      </c>
      <c r="C1509" t="s">
        <v>12</v>
      </c>
      <c r="D1509" t="s">
        <v>3979</v>
      </c>
      <c r="E1509">
        <v>33</v>
      </c>
      <c r="F1509">
        <v>109185</v>
      </c>
      <c r="G1509">
        <v>1</v>
      </c>
      <c r="H1509">
        <v>1</v>
      </c>
      <c r="I1509">
        <v>1</v>
      </c>
      <c r="J1509">
        <v>1</v>
      </c>
      <c r="K1509">
        <v>0.04</v>
      </c>
      <c r="L1509" s="1">
        <f t="shared" si="46"/>
        <v>4367.3999999999996</v>
      </c>
      <c r="M1509" s="1">
        <f t="shared" si="47"/>
        <v>5.4452090336733023E-3</v>
      </c>
      <c r="N1509" t="s">
        <v>3980</v>
      </c>
    </row>
    <row r="1510" spans="1:14" x14ac:dyDescent="0.25">
      <c r="A1510">
        <v>1348</v>
      </c>
      <c r="B1510">
        <v>1</v>
      </c>
      <c r="C1510" t="s">
        <v>12</v>
      </c>
      <c r="D1510" t="s">
        <v>3981</v>
      </c>
      <c r="E1510">
        <v>33</v>
      </c>
      <c r="F1510">
        <v>11094</v>
      </c>
      <c r="G1510">
        <v>1</v>
      </c>
      <c r="H1510">
        <v>1</v>
      </c>
      <c r="I1510">
        <v>1</v>
      </c>
      <c r="J1510">
        <v>1</v>
      </c>
      <c r="K1510">
        <v>0.45</v>
      </c>
      <c r="L1510" s="1">
        <f t="shared" si="46"/>
        <v>4992.3</v>
      </c>
      <c r="M1510" s="1">
        <f t="shared" si="47"/>
        <v>6.2243250123201971E-3</v>
      </c>
      <c r="N1510" t="s">
        <v>3982</v>
      </c>
    </row>
    <row r="1511" spans="1:14" x14ac:dyDescent="0.25">
      <c r="A1511">
        <v>1349</v>
      </c>
      <c r="B1511">
        <v>1</v>
      </c>
      <c r="C1511" t="s">
        <v>12</v>
      </c>
      <c r="D1511" t="s">
        <v>3983</v>
      </c>
      <c r="E1511">
        <v>33</v>
      </c>
      <c r="F1511">
        <v>41403</v>
      </c>
      <c r="G1511">
        <v>1</v>
      </c>
      <c r="H1511">
        <v>1</v>
      </c>
      <c r="I1511">
        <v>1</v>
      </c>
      <c r="J1511">
        <v>1</v>
      </c>
      <c r="K1511">
        <v>0.11</v>
      </c>
      <c r="L1511" s="1">
        <f t="shared" si="46"/>
        <v>4554.33</v>
      </c>
      <c r="M1511" s="1">
        <f t="shared" si="47"/>
        <v>5.678270563339592E-3</v>
      </c>
      <c r="N1511" t="s">
        <v>3984</v>
      </c>
    </row>
    <row r="1512" spans="1:14" x14ac:dyDescent="0.25">
      <c r="A1512">
        <v>1350</v>
      </c>
      <c r="B1512">
        <v>1</v>
      </c>
      <c r="C1512" t="s">
        <v>12</v>
      </c>
      <c r="D1512" t="s">
        <v>3985</v>
      </c>
      <c r="E1512">
        <v>33</v>
      </c>
      <c r="F1512">
        <v>38408</v>
      </c>
      <c r="G1512">
        <v>1</v>
      </c>
      <c r="H1512">
        <v>1</v>
      </c>
      <c r="I1512">
        <v>1</v>
      </c>
      <c r="J1512">
        <v>1</v>
      </c>
      <c r="K1512">
        <v>0.12</v>
      </c>
      <c r="L1512" s="1">
        <f t="shared" si="46"/>
        <v>4608.96</v>
      </c>
      <c r="M1512" s="1">
        <f t="shared" si="47"/>
        <v>5.7463824306999371E-3</v>
      </c>
      <c r="N1512" t="s">
        <v>3986</v>
      </c>
    </row>
    <row r="1513" spans="1:14" x14ac:dyDescent="0.25">
      <c r="A1513">
        <v>1351</v>
      </c>
      <c r="B1513">
        <v>1</v>
      </c>
      <c r="C1513" t="s">
        <v>12</v>
      </c>
      <c r="D1513" t="s">
        <v>3987</v>
      </c>
      <c r="E1513">
        <v>33</v>
      </c>
      <c r="F1513">
        <v>57340</v>
      </c>
      <c r="G1513">
        <v>1</v>
      </c>
      <c r="H1513">
        <v>1</v>
      </c>
      <c r="I1513">
        <v>1</v>
      </c>
      <c r="J1513">
        <v>1</v>
      </c>
      <c r="K1513">
        <v>0.08</v>
      </c>
      <c r="L1513" s="1">
        <f t="shared" si="46"/>
        <v>4587.2</v>
      </c>
      <c r="M1513" s="1">
        <f t="shared" si="47"/>
        <v>5.7192523879805316E-3</v>
      </c>
      <c r="N1513" t="s">
        <v>3988</v>
      </c>
    </row>
    <row r="1514" spans="1:14" x14ac:dyDescent="0.25">
      <c r="A1514">
        <v>1352</v>
      </c>
      <c r="B1514">
        <v>1</v>
      </c>
      <c r="C1514" t="s">
        <v>12</v>
      </c>
      <c r="D1514" t="s">
        <v>3989</v>
      </c>
      <c r="E1514">
        <v>33</v>
      </c>
      <c r="F1514">
        <v>15798</v>
      </c>
      <c r="G1514">
        <v>1</v>
      </c>
      <c r="H1514">
        <v>1</v>
      </c>
      <c r="I1514">
        <v>1</v>
      </c>
      <c r="J1514">
        <v>1</v>
      </c>
      <c r="K1514">
        <v>0.3</v>
      </c>
      <c r="L1514" s="1">
        <f t="shared" si="46"/>
        <v>4739.3999999999996</v>
      </c>
      <c r="M1514" s="1">
        <f t="shared" si="47"/>
        <v>5.9090130728101957E-3</v>
      </c>
      <c r="N1514" t="s">
        <v>3990</v>
      </c>
    </row>
    <row r="1515" spans="1:14" x14ac:dyDescent="0.25">
      <c r="A1515">
        <v>1353</v>
      </c>
      <c r="B1515">
        <v>1</v>
      </c>
      <c r="C1515" t="s">
        <v>12</v>
      </c>
      <c r="D1515" t="s">
        <v>3991</v>
      </c>
      <c r="E1515">
        <v>33</v>
      </c>
      <c r="F1515">
        <v>56677</v>
      </c>
      <c r="G1515">
        <v>1</v>
      </c>
      <c r="H1515">
        <v>1</v>
      </c>
      <c r="I1515">
        <v>1</v>
      </c>
      <c r="J1515">
        <v>1</v>
      </c>
      <c r="K1515">
        <v>0.08</v>
      </c>
      <c r="L1515" s="1">
        <f t="shared" si="46"/>
        <v>4534.16</v>
      </c>
      <c r="M1515" s="1">
        <f t="shared" si="47"/>
        <v>5.6531229088519807E-3</v>
      </c>
      <c r="N1515" t="s">
        <v>3992</v>
      </c>
    </row>
    <row r="1516" spans="1:14" x14ac:dyDescent="0.25">
      <c r="A1516">
        <v>1354</v>
      </c>
      <c r="B1516">
        <v>1</v>
      </c>
      <c r="C1516" t="s">
        <v>12</v>
      </c>
      <c r="D1516" t="s">
        <v>3993</v>
      </c>
      <c r="E1516">
        <v>33</v>
      </c>
      <c r="F1516">
        <v>16295</v>
      </c>
      <c r="G1516">
        <v>1</v>
      </c>
      <c r="H1516">
        <v>1</v>
      </c>
      <c r="I1516">
        <v>1</v>
      </c>
      <c r="J1516">
        <v>1</v>
      </c>
      <c r="K1516">
        <v>0.28999999999999998</v>
      </c>
      <c r="L1516" s="1">
        <f t="shared" si="46"/>
        <v>4725.5499999999993</v>
      </c>
      <c r="M1516" s="1">
        <f t="shared" si="47"/>
        <v>5.8917450998477059E-3</v>
      </c>
      <c r="N1516" t="s">
        <v>3994</v>
      </c>
    </row>
    <row r="1517" spans="1:14" x14ac:dyDescent="0.25">
      <c r="A1517">
        <v>1355</v>
      </c>
      <c r="B1517">
        <v>1</v>
      </c>
      <c r="C1517" t="s">
        <v>12</v>
      </c>
      <c r="D1517" t="s">
        <v>660</v>
      </c>
      <c r="E1517">
        <v>33</v>
      </c>
      <c r="F1517">
        <v>149036</v>
      </c>
      <c r="G1517">
        <v>3</v>
      </c>
      <c r="H1517">
        <v>3</v>
      </c>
      <c r="I1517">
        <v>1</v>
      </c>
      <c r="J1517">
        <v>1</v>
      </c>
      <c r="K1517">
        <v>0.03</v>
      </c>
      <c r="L1517" s="1">
        <f t="shared" si="46"/>
        <v>4471.08</v>
      </c>
      <c r="M1517" s="1">
        <f t="shared" si="47"/>
        <v>5.5744757078069395E-3</v>
      </c>
      <c r="N1517" t="s">
        <v>661</v>
      </c>
    </row>
    <row r="1518" spans="1:14" x14ac:dyDescent="0.25">
      <c r="A1518">
        <v>1356</v>
      </c>
      <c r="B1518">
        <v>1</v>
      </c>
      <c r="C1518" t="s">
        <v>12</v>
      </c>
      <c r="D1518" t="s">
        <v>3995</v>
      </c>
      <c r="E1518">
        <v>33</v>
      </c>
      <c r="F1518">
        <v>29546</v>
      </c>
      <c r="G1518">
        <v>1</v>
      </c>
      <c r="H1518">
        <v>1</v>
      </c>
      <c r="I1518">
        <v>1</v>
      </c>
      <c r="J1518">
        <v>1</v>
      </c>
      <c r="K1518">
        <v>0.15</v>
      </c>
      <c r="L1518" s="1">
        <f t="shared" si="46"/>
        <v>4431.8999999999996</v>
      </c>
      <c r="M1518" s="1">
        <f t="shared" si="47"/>
        <v>5.5256266694913934E-3</v>
      </c>
      <c r="N1518" t="s">
        <v>3996</v>
      </c>
    </row>
    <row r="1519" spans="1:14" x14ac:dyDescent="0.25">
      <c r="A1519">
        <v>1357</v>
      </c>
      <c r="B1519">
        <v>1</v>
      </c>
      <c r="C1519" t="s">
        <v>12</v>
      </c>
      <c r="D1519" t="s">
        <v>3997</v>
      </c>
      <c r="E1519">
        <v>33</v>
      </c>
      <c r="F1519">
        <v>179730</v>
      </c>
      <c r="G1519">
        <v>1</v>
      </c>
      <c r="H1519">
        <v>1</v>
      </c>
      <c r="I1519">
        <v>1</v>
      </c>
      <c r="J1519">
        <v>1</v>
      </c>
      <c r="K1519">
        <v>0.02</v>
      </c>
      <c r="L1519" s="1">
        <f t="shared" si="46"/>
        <v>3594.6</v>
      </c>
      <c r="M1519" s="1">
        <f t="shared" si="47"/>
        <v>4.4816935459179499E-3</v>
      </c>
      <c r="N1519" t="s">
        <v>3998</v>
      </c>
    </row>
    <row r="1520" spans="1:14" x14ac:dyDescent="0.25">
      <c r="A1520">
        <v>1358</v>
      </c>
      <c r="B1520">
        <v>1</v>
      </c>
      <c r="C1520" t="s">
        <v>12</v>
      </c>
      <c r="D1520" t="s">
        <v>3999</v>
      </c>
      <c r="E1520">
        <v>33</v>
      </c>
      <c r="F1520">
        <v>33612</v>
      </c>
      <c r="G1520">
        <v>1</v>
      </c>
      <c r="H1520">
        <v>1</v>
      </c>
      <c r="I1520">
        <v>1</v>
      </c>
      <c r="J1520">
        <v>1</v>
      </c>
      <c r="K1520">
        <v>0.13</v>
      </c>
      <c r="L1520" s="1">
        <f t="shared" si="46"/>
        <v>4369.5600000000004</v>
      </c>
      <c r="M1520" s="1">
        <f t="shared" si="47"/>
        <v>5.447902089384421E-3</v>
      </c>
      <c r="N1520" t="s">
        <v>4000</v>
      </c>
    </row>
    <row r="1521" spans="1:14" x14ac:dyDescent="0.25">
      <c r="A1521">
        <v>1359</v>
      </c>
      <c r="B1521">
        <v>1</v>
      </c>
      <c r="C1521" t="s">
        <v>12</v>
      </c>
      <c r="D1521" t="s">
        <v>4001</v>
      </c>
      <c r="E1521">
        <v>33</v>
      </c>
      <c r="F1521">
        <v>116115</v>
      </c>
      <c r="G1521">
        <v>1</v>
      </c>
      <c r="H1521">
        <v>1</v>
      </c>
      <c r="I1521">
        <v>1</v>
      </c>
      <c r="J1521">
        <v>1</v>
      </c>
      <c r="K1521">
        <v>0.04</v>
      </c>
      <c r="L1521" s="1">
        <f t="shared" si="46"/>
        <v>4644.6000000000004</v>
      </c>
      <c r="M1521" s="1">
        <f t="shared" si="47"/>
        <v>5.7908178499333747E-3</v>
      </c>
      <c r="N1521" t="s">
        <v>4002</v>
      </c>
    </row>
    <row r="1522" spans="1:14" x14ac:dyDescent="0.25">
      <c r="A1522">
        <v>1360</v>
      </c>
      <c r="B1522">
        <v>1</v>
      </c>
      <c r="C1522" t="s">
        <v>12</v>
      </c>
      <c r="D1522" t="s">
        <v>4003</v>
      </c>
      <c r="E1522">
        <v>33</v>
      </c>
      <c r="F1522">
        <v>591199</v>
      </c>
      <c r="G1522">
        <v>1</v>
      </c>
      <c r="H1522">
        <v>1</v>
      </c>
      <c r="I1522">
        <v>1</v>
      </c>
      <c r="J1522">
        <v>1</v>
      </c>
      <c r="K1522">
        <v>0.01</v>
      </c>
      <c r="L1522" s="1">
        <f t="shared" si="46"/>
        <v>5911.99</v>
      </c>
      <c r="M1522" s="1">
        <f t="shared" si="47"/>
        <v>7.3709807562820509E-3</v>
      </c>
      <c r="N1522" t="s">
        <v>4004</v>
      </c>
    </row>
    <row r="1523" spans="1:14" x14ac:dyDescent="0.25">
      <c r="A1523">
        <v>1361</v>
      </c>
      <c r="B1523">
        <v>1</v>
      </c>
      <c r="C1523" t="s">
        <v>12</v>
      </c>
      <c r="D1523" t="s">
        <v>4005</v>
      </c>
      <c r="E1523">
        <v>33</v>
      </c>
      <c r="F1523">
        <v>32249</v>
      </c>
      <c r="G1523">
        <v>1</v>
      </c>
      <c r="H1523">
        <v>1</v>
      </c>
      <c r="I1523">
        <v>1</v>
      </c>
      <c r="J1523">
        <v>1</v>
      </c>
      <c r="K1523">
        <v>0.14000000000000001</v>
      </c>
      <c r="L1523" s="1">
        <f t="shared" si="46"/>
        <v>4514.8600000000006</v>
      </c>
      <c r="M1523" s="1">
        <f t="shared" si="47"/>
        <v>5.6290599573591265E-3</v>
      </c>
      <c r="N1523" t="s">
        <v>4006</v>
      </c>
    </row>
    <row r="1524" spans="1:14" x14ac:dyDescent="0.25">
      <c r="A1524">
        <v>1362</v>
      </c>
      <c r="B1524">
        <v>1</v>
      </c>
      <c r="C1524" t="s">
        <v>12</v>
      </c>
      <c r="D1524" t="s">
        <v>2826</v>
      </c>
      <c r="E1524">
        <v>32</v>
      </c>
      <c r="F1524">
        <v>66698</v>
      </c>
      <c r="G1524">
        <v>1</v>
      </c>
      <c r="H1524">
        <v>1</v>
      </c>
      <c r="I1524">
        <v>1</v>
      </c>
      <c r="J1524">
        <v>1</v>
      </c>
      <c r="K1524">
        <v>7.0000000000000007E-2</v>
      </c>
      <c r="L1524" s="1">
        <f t="shared" si="46"/>
        <v>4668.8600000000006</v>
      </c>
      <c r="M1524" s="1">
        <f t="shared" si="47"/>
        <v>5.821064855281389E-3</v>
      </c>
      <c r="N1524" t="s">
        <v>2827</v>
      </c>
    </row>
    <row r="1525" spans="1:14" x14ac:dyDescent="0.25">
      <c r="A1525">
        <v>1363</v>
      </c>
      <c r="B1525">
        <v>1</v>
      </c>
      <c r="C1525" t="s">
        <v>12</v>
      </c>
      <c r="D1525" t="s">
        <v>4007</v>
      </c>
      <c r="E1525">
        <v>32</v>
      </c>
      <c r="F1525">
        <v>177271</v>
      </c>
      <c r="G1525">
        <v>1</v>
      </c>
      <c r="H1525">
        <v>1</v>
      </c>
      <c r="I1525">
        <v>1</v>
      </c>
      <c r="J1525">
        <v>1</v>
      </c>
      <c r="K1525">
        <v>0.02</v>
      </c>
      <c r="L1525" s="1">
        <f t="shared" si="46"/>
        <v>3545.42</v>
      </c>
      <c r="M1525" s="1">
        <f t="shared" si="47"/>
        <v>4.4203766570879701E-3</v>
      </c>
      <c r="N1525" t="s">
        <v>4008</v>
      </c>
    </row>
    <row r="1526" spans="1:14" x14ac:dyDescent="0.25">
      <c r="A1526">
        <v>1364</v>
      </c>
      <c r="B1526">
        <v>1</v>
      </c>
      <c r="C1526" t="s">
        <v>12</v>
      </c>
      <c r="D1526" t="s">
        <v>4009</v>
      </c>
      <c r="E1526">
        <v>32</v>
      </c>
      <c r="F1526">
        <v>26033</v>
      </c>
      <c r="G1526">
        <v>1</v>
      </c>
      <c r="H1526">
        <v>1</v>
      </c>
      <c r="I1526">
        <v>1</v>
      </c>
      <c r="J1526">
        <v>1</v>
      </c>
      <c r="K1526">
        <v>0.17</v>
      </c>
      <c r="L1526" s="1">
        <f t="shared" si="46"/>
        <v>4425.6100000000006</v>
      </c>
      <c r="M1526" s="1">
        <f t="shared" si="47"/>
        <v>5.517784391517816E-3</v>
      </c>
      <c r="N1526" t="s">
        <v>4010</v>
      </c>
    </row>
    <row r="1527" spans="1:14" x14ac:dyDescent="0.25">
      <c r="A1527">
        <v>1365</v>
      </c>
      <c r="B1527">
        <v>1</v>
      </c>
      <c r="C1527" t="s">
        <v>12</v>
      </c>
      <c r="D1527" t="s">
        <v>4011</v>
      </c>
      <c r="E1527">
        <v>32</v>
      </c>
      <c r="F1527">
        <v>52350</v>
      </c>
      <c r="G1527">
        <v>1</v>
      </c>
      <c r="H1527">
        <v>1</v>
      </c>
      <c r="I1527">
        <v>1</v>
      </c>
      <c r="J1527">
        <v>1</v>
      </c>
      <c r="K1527">
        <v>0.08</v>
      </c>
      <c r="L1527" s="1">
        <f t="shared" si="46"/>
        <v>4188</v>
      </c>
      <c r="M1527" s="1">
        <f t="shared" si="47"/>
        <v>5.2215357954443816E-3</v>
      </c>
      <c r="N1527" t="s">
        <v>4012</v>
      </c>
    </row>
    <row r="1528" spans="1:14" x14ac:dyDescent="0.25">
      <c r="A1528">
        <v>1366</v>
      </c>
      <c r="B1528">
        <v>1</v>
      </c>
      <c r="C1528" t="s">
        <v>12</v>
      </c>
      <c r="D1528" t="s">
        <v>2662</v>
      </c>
      <c r="E1528">
        <v>32</v>
      </c>
      <c r="F1528">
        <v>20593</v>
      </c>
      <c r="G1528">
        <v>1</v>
      </c>
      <c r="H1528">
        <v>1</v>
      </c>
      <c r="I1528">
        <v>1</v>
      </c>
      <c r="J1528">
        <v>1</v>
      </c>
      <c r="K1528">
        <v>0.22</v>
      </c>
      <c r="L1528" s="1">
        <f t="shared" si="46"/>
        <v>4530.46</v>
      </c>
      <c r="M1528" s="1">
        <f t="shared" si="47"/>
        <v>5.6485098041616413E-3</v>
      </c>
      <c r="N1528" t="s">
        <v>2663</v>
      </c>
    </row>
    <row r="1529" spans="1:14" x14ac:dyDescent="0.25">
      <c r="A1529">
        <v>1367</v>
      </c>
      <c r="B1529">
        <v>1</v>
      </c>
      <c r="C1529" t="s">
        <v>12</v>
      </c>
      <c r="D1529" t="s">
        <v>4013</v>
      </c>
      <c r="E1529">
        <v>32</v>
      </c>
      <c r="F1529">
        <v>115829</v>
      </c>
      <c r="G1529">
        <v>1</v>
      </c>
      <c r="H1529">
        <v>1</v>
      </c>
      <c r="I1529">
        <v>1</v>
      </c>
      <c r="J1529">
        <v>1</v>
      </c>
      <c r="K1529">
        <v>0.04</v>
      </c>
      <c r="L1529" s="1">
        <f t="shared" si="46"/>
        <v>4633.16</v>
      </c>
      <c r="M1529" s="1">
        <f t="shared" si="47"/>
        <v>5.7765546289448638E-3</v>
      </c>
      <c r="N1529" t="s">
        <v>4014</v>
      </c>
    </row>
    <row r="1530" spans="1:14" x14ac:dyDescent="0.25">
      <c r="A1530">
        <v>1368</v>
      </c>
      <c r="B1530">
        <v>1</v>
      </c>
      <c r="C1530" t="s">
        <v>12</v>
      </c>
      <c r="D1530" t="s">
        <v>4015</v>
      </c>
      <c r="E1530">
        <v>32</v>
      </c>
      <c r="F1530">
        <v>68182</v>
      </c>
      <c r="G1530">
        <v>2</v>
      </c>
      <c r="H1530">
        <v>2</v>
      </c>
      <c r="I1530">
        <v>1</v>
      </c>
      <c r="J1530">
        <v>1</v>
      </c>
      <c r="K1530">
        <v>0.06</v>
      </c>
      <c r="L1530" s="1">
        <f t="shared" si="46"/>
        <v>4090.92</v>
      </c>
      <c r="M1530" s="1">
        <f t="shared" si="47"/>
        <v>5.1004979026502695E-3</v>
      </c>
      <c r="N1530" t="s">
        <v>4016</v>
      </c>
    </row>
    <row r="1531" spans="1:14" x14ac:dyDescent="0.25">
      <c r="A1531">
        <v>1369</v>
      </c>
      <c r="B1531">
        <v>1</v>
      </c>
      <c r="C1531" t="s">
        <v>12</v>
      </c>
      <c r="D1531" t="s">
        <v>4017</v>
      </c>
      <c r="E1531">
        <v>32</v>
      </c>
      <c r="F1531">
        <v>67597</v>
      </c>
      <c r="G1531">
        <v>1</v>
      </c>
      <c r="H1531">
        <v>1</v>
      </c>
      <c r="I1531">
        <v>1</v>
      </c>
      <c r="J1531">
        <v>1</v>
      </c>
      <c r="K1531">
        <v>0.06</v>
      </c>
      <c r="L1531" s="1">
        <f t="shared" si="46"/>
        <v>4055.8199999999997</v>
      </c>
      <c r="M1531" s="1">
        <f t="shared" si="47"/>
        <v>5.0567357473446104E-3</v>
      </c>
      <c r="N1531" t="s">
        <v>4018</v>
      </c>
    </row>
    <row r="1532" spans="1:14" x14ac:dyDescent="0.25">
      <c r="A1532">
        <v>1370</v>
      </c>
      <c r="B1532">
        <v>1</v>
      </c>
      <c r="C1532" t="s">
        <v>12</v>
      </c>
      <c r="D1532" t="s">
        <v>4019</v>
      </c>
      <c r="E1532">
        <v>32</v>
      </c>
      <c r="F1532">
        <v>37797</v>
      </c>
      <c r="G1532">
        <v>1</v>
      </c>
      <c r="H1532">
        <v>1</v>
      </c>
      <c r="I1532">
        <v>1</v>
      </c>
      <c r="J1532">
        <v>1</v>
      </c>
      <c r="K1532">
        <v>0.12</v>
      </c>
      <c r="L1532" s="1">
        <f t="shared" si="46"/>
        <v>4535.6399999999994</v>
      </c>
      <c r="M1532" s="1">
        <f t="shared" si="47"/>
        <v>5.6549681507281164E-3</v>
      </c>
      <c r="N1532" t="s">
        <v>4020</v>
      </c>
    </row>
    <row r="1533" spans="1:14" x14ac:dyDescent="0.25">
      <c r="A1533">
        <v>1371</v>
      </c>
      <c r="B1533">
        <v>1</v>
      </c>
      <c r="C1533" t="s">
        <v>12</v>
      </c>
      <c r="D1533" t="s">
        <v>4021</v>
      </c>
      <c r="E1533">
        <v>32</v>
      </c>
      <c r="F1533">
        <v>174812</v>
      </c>
      <c r="G1533">
        <v>1</v>
      </c>
      <c r="H1533">
        <v>1</v>
      </c>
      <c r="I1533">
        <v>1</v>
      </c>
      <c r="J1533">
        <v>1</v>
      </c>
      <c r="K1533">
        <v>0.02</v>
      </c>
      <c r="L1533" s="1">
        <f t="shared" si="46"/>
        <v>3496.2400000000002</v>
      </c>
      <c r="M1533" s="1">
        <f t="shared" si="47"/>
        <v>4.3590597682579913E-3</v>
      </c>
      <c r="N1533" t="s">
        <v>4022</v>
      </c>
    </row>
    <row r="1534" spans="1:14" x14ac:dyDescent="0.25">
      <c r="A1534">
        <v>1372</v>
      </c>
      <c r="B1534">
        <v>1</v>
      </c>
      <c r="C1534" t="s">
        <v>12</v>
      </c>
      <c r="D1534" t="s">
        <v>1986</v>
      </c>
      <c r="E1534">
        <v>32</v>
      </c>
      <c r="F1534">
        <v>14660</v>
      </c>
      <c r="G1534">
        <v>1</v>
      </c>
      <c r="H1534">
        <v>1</v>
      </c>
      <c r="I1534">
        <v>1</v>
      </c>
      <c r="J1534">
        <v>1</v>
      </c>
      <c r="K1534">
        <v>0.33</v>
      </c>
      <c r="L1534" s="1">
        <f t="shared" si="46"/>
        <v>4837.8</v>
      </c>
      <c r="M1534" s="1">
        <f t="shared" si="47"/>
        <v>6.0316967218722135E-3</v>
      </c>
      <c r="N1534" t="s">
        <v>1987</v>
      </c>
    </row>
    <row r="1535" spans="1:14" x14ac:dyDescent="0.25">
      <c r="A1535">
        <v>1373</v>
      </c>
      <c r="B1535">
        <v>1</v>
      </c>
      <c r="C1535" t="s">
        <v>12</v>
      </c>
      <c r="D1535" t="s">
        <v>4023</v>
      </c>
      <c r="E1535">
        <v>32</v>
      </c>
      <c r="F1535">
        <v>45304</v>
      </c>
      <c r="G1535">
        <v>1</v>
      </c>
      <c r="H1535">
        <v>1</v>
      </c>
      <c r="I1535">
        <v>1</v>
      </c>
      <c r="J1535">
        <v>1</v>
      </c>
      <c r="K1535">
        <v>0.1</v>
      </c>
      <c r="L1535" s="1">
        <f t="shared" si="46"/>
        <v>4530.4000000000005</v>
      </c>
      <c r="M1535" s="1">
        <f t="shared" si="47"/>
        <v>5.6484349970585546E-3</v>
      </c>
      <c r="N1535" t="s">
        <v>4024</v>
      </c>
    </row>
    <row r="1536" spans="1:14" x14ac:dyDescent="0.25">
      <c r="A1536">
        <v>1374</v>
      </c>
      <c r="B1536">
        <v>1</v>
      </c>
      <c r="C1536" t="s">
        <v>12</v>
      </c>
      <c r="D1536" t="s">
        <v>1934</v>
      </c>
      <c r="E1536">
        <v>32</v>
      </c>
      <c r="F1536">
        <v>35033</v>
      </c>
      <c r="G1536">
        <v>2</v>
      </c>
      <c r="H1536">
        <v>2</v>
      </c>
      <c r="I1536">
        <v>1</v>
      </c>
      <c r="J1536">
        <v>1</v>
      </c>
      <c r="K1536">
        <v>0.13</v>
      </c>
      <c r="L1536" s="1">
        <f t="shared" si="46"/>
        <v>4554.29</v>
      </c>
      <c r="M1536" s="1">
        <f t="shared" si="47"/>
        <v>5.6782206919375336E-3</v>
      </c>
      <c r="N1536" t="s">
        <v>1935</v>
      </c>
    </row>
    <row r="1537" spans="1:14" x14ac:dyDescent="0.25">
      <c r="A1537">
        <v>1375</v>
      </c>
      <c r="B1537">
        <v>1</v>
      </c>
      <c r="C1537" t="s">
        <v>12</v>
      </c>
      <c r="D1537" t="s">
        <v>2439</v>
      </c>
      <c r="E1537">
        <v>32</v>
      </c>
      <c r="F1537">
        <v>56461</v>
      </c>
      <c r="G1537">
        <v>2</v>
      </c>
      <c r="H1537">
        <v>2</v>
      </c>
      <c r="I1537">
        <v>2</v>
      </c>
      <c r="J1537">
        <v>2</v>
      </c>
      <c r="K1537">
        <v>0.16</v>
      </c>
      <c r="L1537" s="1">
        <f t="shared" si="46"/>
        <v>9033.76</v>
      </c>
      <c r="M1537" s="1">
        <f t="shared" si="47"/>
        <v>1.1263156926326083E-2</v>
      </c>
      <c r="N1537" t="s">
        <v>2440</v>
      </c>
    </row>
    <row r="1538" spans="1:14" x14ac:dyDescent="0.25">
      <c r="A1538">
        <v>1376</v>
      </c>
      <c r="B1538">
        <v>1</v>
      </c>
      <c r="C1538" t="s">
        <v>12</v>
      </c>
      <c r="D1538" t="s">
        <v>1896</v>
      </c>
      <c r="E1538">
        <v>32</v>
      </c>
      <c r="F1538">
        <v>71336</v>
      </c>
      <c r="G1538">
        <v>2</v>
      </c>
      <c r="H1538">
        <v>2</v>
      </c>
      <c r="I1538">
        <v>2</v>
      </c>
      <c r="J1538">
        <v>2</v>
      </c>
      <c r="K1538">
        <v>0.13</v>
      </c>
      <c r="L1538" s="1">
        <f t="shared" si="46"/>
        <v>9273.68</v>
      </c>
      <c r="M1538" s="1">
        <f t="shared" si="47"/>
        <v>1.1562285595868351E-2</v>
      </c>
      <c r="N1538" t="s">
        <v>1897</v>
      </c>
    </row>
    <row r="1539" spans="1:14" x14ac:dyDescent="0.25">
      <c r="A1539">
        <v>1377</v>
      </c>
      <c r="B1539">
        <v>1</v>
      </c>
      <c r="C1539" t="s">
        <v>12</v>
      </c>
      <c r="D1539" t="s">
        <v>4025</v>
      </c>
      <c r="E1539">
        <v>32</v>
      </c>
      <c r="F1539">
        <v>23938</v>
      </c>
      <c r="G1539">
        <v>2</v>
      </c>
      <c r="H1539">
        <v>2</v>
      </c>
      <c r="I1539">
        <v>1</v>
      </c>
      <c r="J1539">
        <v>1</v>
      </c>
      <c r="K1539">
        <v>0.19</v>
      </c>
      <c r="L1539" s="1">
        <f t="shared" si="46"/>
        <v>4548.22</v>
      </c>
      <c r="M1539" s="1">
        <f t="shared" si="47"/>
        <v>5.6706527066752738E-3</v>
      </c>
      <c r="N1539" t="s">
        <v>4026</v>
      </c>
    </row>
    <row r="1540" spans="1:14" x14ac:dyDescent="0.25">
      <c r="A1540">
        <v>1378</v>
      </c>
      <c r="B1540">
        <v>1</v>
      </c>
      <c r="C1540" t="s">
        <v>12</v>
      </c>
      <c r="D1540" t="s">
        <v>2781</v>
      </c>
      <c r="E1540">
        <v>32</v>
      </c>
      <c r="F1540">
        <v>21410</v>
      </c>
      <c r="G1540">
        <v>1</v>
      </c>
      <c r="H1540">
        <v>1</v>
      </c>
      <c r="I1540">
        <v>1</v>
      </c>
      <c r="J1540">
        <v>1</v>
      </c>
      <c r="K1540">
        <v>0.22</v>
      </c>
      <c r="L1540" s="1">
        <f t="shared" ref="L1540:L1603" si="48">F1540*K1540</f>
        <v>4710.2</v>
      </c>
      <c r="M1540" s="1">
        <f t="shared" ref="M1540:M1603" si="49">(L1540/80206287.27)*100</f>
        <v>5.872606949308053E-3</v>
      </c>
      <c r="N1540" t="s">
        <v>2782</v>
      </c>
    </row>
    <row r="1541" spans="1:14" x14ac:dyDescent="0.25">
      <c r="A1541">
        <v>1379</v>
      </c>
      <c r="B1541">
        <v>1</v>
      </c>
      <c r="C1541" t="s">
        <v>12</v>
      </c>
      <c r="D1541" t="s">
        <v>4027</v>
      </c>
      <c r="E1541">
        <v>32</v>
      </c>
      <c r="F1541">
        <v>249347</v>
      </c>
      <c r="G1541">
        <v>1</v>
      </c>
      <c r="H1541">
        <v>1</v>
      </c>
      <c r="I1541">
        <v>1</v>
      </c>
      <c r="J1541">
        <v>1</v>
      </c>
      <c r="K1541">
        <v>0.02</v>
      </c>
      <c r="L1541" s="1">
        <f t="shared" si="48"/>
        <v>4986.9400000000005</v>
      </c>
      <c r="M1541" s="1">
        <f t="shared" si="49"/>
        <v>6.2176422444444619E-3</v>
      </c>
      <c r="N1541" t="s">
        <v>4028</v>
      </c>
    </row>
    <row r="1542" spans="1:14" x14ac:dyDescent="0.25">
      <c r="A1542">
        <v>1380</v>
      </c>
      <c r="B1542">
        <v>1</v>
      </c>
      <c r="C1542" t="s">
        <v>12</v>
      </c>
      <c r="D1542" t="s">
        <v>4029</v>
      </c>
      <c r="E1542">
        <v>31</v>
      </c>
      <c r="F1542">
        <v>83552</v>
      </c>
      <c r="G1542">
        <v>2</v>
      </c>
      <c r="H1542">
        <v>2</v>
      </c>
      <c r="I1542">
        <v>1</v>
      </c>
      <c r="J1542">
        <v>1</v>
      </c>
      <c r="K1542">
        <v>0.05</v>
      </c>
      <c r="L1542" s="1">
        <f t="shared" si="48"/>
        <v>4177.6000000000004</v>
      </c>
      <c r="M1542" s="1">
        <f t="shared" si="49"/>
        <v>5.2085692309093721E-3</v>
      </c>
      <c r="N1542" t="s">
        <v>4030</v>
      </c>
    </row>
    <row r="1543" spans="1:14" x14ac:dyDescent="0.25">
      <c r="A1543">
        <v>1381</v>
      </c>
      <c r="B1543">
        <v>1</v>
      </c>
      <c r="C1543" t="s">
        <v>12</v>
      </c>
      <c r="D1543" t="s">
        <v>4031</v>
      </c>
      <c r="E1543">
        <v>31</v>
      </c>
      <c r="F1543">
        <v>94451</v>
      </c>
      <c r="G1543">
        <v>1</v>
      </c>
      <c r="H1543">
        <v>1</v>
      </c>
      <c r="I1543">
        <v>1</v>
      </c>
      <c r="J1543">
        <v>1</v>
      </c>
      <c r="K1543">
        <v>0.05</v>
      </c>
      <c r="L1543" s="1">
        <f t="shared" si="48"/>
        <v>4722.55</v>
      </c>
      <c r="M1543" s="1">
        <f t="shared" si="49"/>
        <v>5.8880047446933778E-3</v>
      </c>
      <c r="N1543" t="s">
        <v>4032</v>
      </c>
    </row>
    <row r="1544" spans="1:14" x14ac:dyDescent="0.25">
      <c r="A1544">
        <v>1382</v>
      </c>
      <c r="B1544">
        <v>1</v>
      </c>
      <c r="C1544" t="s">
        <v>12</v>
      </c>
      <c r="D1544" t="s">
        <v>4033</v>
      </c>
      <c r="E1544">
        <v>31</v>
      </c>
      <c r="F1544">
        <v>37604</v>
      </c>
      <c r="G1544">
        <v>1</v>
      </c>
      <c r="H1544">
        <v>1</v>
      </c>
      <c r="I1544">
        <v>1</v>
      </c>
      <c r="J1544">
        <v>1</v>
      </c>
      <c r="K1544">
        <v>0.12</v>
      </c>
      <c r="L1544" s="1">
        <f t="shared" si="48"/>
        <v>4512.4799999999996</v>
      </c>
      <c r="M1544" s="1">
        <f t="shared" si="49"/>
        <v>5.6260926089366911E-3</v>
      </c>
      <c r="N1544" t="s">
        <v>4034</v>
      </c>
    </row>
    <row r="1545" spans="1:14" x14ac:dyDescent="0.25">
      <c r="A1545">
        <v>1383</v>
      </c>
      <c r="B1545">
        <v>1</v>
      </c>
      <c r="C1545" t="s">
        <v>12</v>
      </c>
      <c r="D1545" t="s">
        <v>4035</v>
      </c>
      <c r="E1545">
        <v>31</v>
      </c>
      <c r="F1545">
        <v>86411</v>
      </c>
      <c r="G1545">
        <v>1</v>
      </c>
      <c r="H1545">
        <v>1</v>
      </c>
      <c r="I1545">
        <v>1</v>
      </c>
      <c r="J1545">
        <v>1</v>
      </c>
      <c r="K1545">
        <v>0.05</v>
      </c>
      <c r="L1545" s="1">
        <f t="shared" si="48"/>
        <v>4320.55</v>
      </c>
      <c r="M1545" s="1">
        <f t="shared" si="49"/>
        <v>5.3867971540131863E-3</v>
      </c>
      <c r="N1545" t="s">
        <v>4036</v>
      </c>
    </row>
    <row r="1546" spans="1:14" x14ac:dyDescent="0.25">
      <c r="A1546">
        <v>1384</v>
      </c>
      <c r="B1546">
        <v>1</v>
      </c>
      <c r="C1546" t="s">
        <v>12</v>
      </c>
      <c r="D1546" t="s">
        <v>4037</v>
      </c>
      <c r="E1546">
        <v>31</v>
      </c>
      <c r="F1546">
        <v>40542</v>
      </c>
      <c r="G1546">
        <v>1</v>
      </c>
      <c r="H1546">
        <v>1</v>
      </c>
      <c r="I1546">
        <v>1</v>
      </c>
      <c r="J1546">
        <v>1</v>
      </c>
      <c r="K1546">
        <v>0.11</v>
      </c>
      <c r="L1546" s="1">
        <f t="shared" si="48"/>
        <v>4459.62</v>
      </c>
      <c r="M1546" s="1">
        <f t="shared" si="49"/>
        <v>5.5601875511174003E-3</v>
      </c>
      <c r="N1546" t="s">
        <v>4038</v>
      </c>
    </row>
    <row r="1547" spans="1:14" x14ac:dyDescent="0.25">
      <c r="A1547">
        <v>1385</v>
      </c>
      <c r="B1547">
        <v>1</v>
      </c>
      <c r="C1547" t="s">
        <v>12</v>
      </c>
      <c r="D1547" t="s">
        <v>4039</v>
      </c>
      <c r="E1547">
        <v>31</v>
      </c>
      <c r="F1547">
        <v>61507</v>
      </c>
      <c r="G1547">
        <v>1</v>
      </c>
      <c r="H1547">
        <v>1</v>
      </c>
      <c r="I1547">
        <v>1</v>
      </c>
      <c r="J1547">
        <v>1</v>
      </c>
      <c r="K1547">
        <v>7.0000000000000007E-2</v>
      </c>
      <c r="L1547" s="1">
        <f t="shared" si="48"/>
        <v>4305.4900000000007</v>
      </c>
      <c r="M1547" s="1">
        <f t="shared" si="49"/>
        <v>5.368020571138451E-3</v>
      </c>
      <c r="N1547" t="s">
        <v>4040</v>
      </c>
    </row>
    <row r="1548" spans="1:14" x14ac:dyDescent="0.25">
      <c r="A1548">
        <v>1386</v>
      </c>
      <c r="B1548">
        <v>1</v>
      </c>
      <c r="C1548" t="s">
        <v>12</v>
      </c>
      <c r="D1548" t="s">
        <v>2725</v>
      </c>
      <c r="E1548">
        <v>31</v>
      </c>
      <c r="F1548">
        <v>85805</v>
      </c>
      <c r="G1548">
        <v>1</v>
      </c>
      <c r="H1548">
        <v>1</v>
      </c>
      <c r="I1548">
        <v>1</v>
      </c>
      <c r="J1548">
        <v>1</v>
      </c>
      <c r="K1548">
        <v>0.05</v>
      </c>
      <c r="L1548" s="1">
        <f t="shared" si="48"/>
        <v>4290.25</v>
      </c>
      <c r="M1548" s="1">
        <f t="shared" si="49"/>
        <v>5.3490195669544547E-3</v>
      </c>
      <c r="N1548" t="s">
        <v>2726</v>
      </c>
    </row>
    <row r="1549" spans="1:14" x14ac:dyDescent="0.25">
      <c r="A1549">
        <v>1387</v>
      </c>
      <c r="B1549">
        <v>1</v>
      </c>
      <c r="C1549" t="s">
        <v>12</v>
      </c>
      <c r="D1549" t="s">
        <v>4041</v>
      </c>
      <c r="E1549">
        <v>31</v>
      </c>
      <c r="F1549">
        <v>78755</v>
      </c>
      <c r="G1549">
        <v>1</v>
      </c>
      <c r="H1549">
        <v>1</v>
      </c>
      <c r="I1549">
        <v>1</v>
      </c>
      <c r="J1549">
        <v>1</v>
      </c>
      <c r="K1549">
        <v>0.06</v>
      </c>
      <c r="L1549" s="1">
        <f t="shared" si="48"/>
        <v>4725.3</v>
      </c>
      <c r="M1549" s="1">
        <f t="shared" si="49"/>
        <v>5.8914334035848467E-3</v>
      </c>
      <c r="N1549" t="s">
        <v>4042</v>
      </c>
    </row>
    <row r="1550" spans="1:14" x14ac:dyDescent="0.25">
      <c r="A1550">
        <v>1388</v>
      </c>
      <c r="B1550">
        <v>1</v>
      </c>
      <c r="C1550" t="s">
        <v>12</v>
      </c>
      <c r="D1550" t="s">
        <v>4043</v>
      </c>
      <c r="E1550">
        <v>31</v>
      </c>
      <c r="F1550">
        <v>67318</v>
      </c>
      <c r="G1550">
        <v>1</v>
      </c>
      <c r="H1550">
        <v>1</v>
      </c>
      <c r="I1550">
        <v>1</v>
      </c>
      <c r="J1550">
        <v>1</v>
      </c>
      <c r="K1550">
        <v>7.0000000000000007E-2</v>
      </c>
      <c r="L1550" s="1">
        <f t="shared" si="48"/>
        <v>4712.26</v>
      </c>
      <c r="M1550" s="1">
        <f t="shared" si="49"/>
        <v>5.8751753265140266E-3</v>
      </c>
      <c r="N1550" t="s">
        <v>4044</v>
      </c>
    </row>
    <row r="1551" spans="1:14" x14ac:dyDescent="0.25">
      <c r="A1551">
        <v>1389</v>
      </c>
      <c r="B1551">
        <v>1</v>
      </c>
      <c r="C1551" t="s">
        <v>12</v>
      </c>
      <c r="D1551" t="s">
        <v>4045</v>
      </c>
      <c r="E1551">
        <v>31</v>
      </c>
      <c r="F1551">
        <v>25212</v>
      </c>
      <c r="G1551">
        <v>1</v>
      </c>
      <c r="H1551">
        <v>1</v>
      </c>
      <c r="I1551">
        <v>1</v>
      </c>
      <c r="J1551">
        <v>1</v>
      </c>
      <c r="K1551">
        <v>0.18</v>
      </c>
      <c r="L1551" s="1">
        <f t="shared" si="48"/>
        <v>4538.16</v>
      </c>
      <c r="M1551" s="1">
        <f t="shared" si="49"/>
        <v>5.6581100490577544E-3</v>
      </c>
      <c r="N1551" t="s">
        <v>4046</v>
      </c>
    </row>
    <row r="1552" spans="1:14" x14ac:dyDescent="0.25">
      <c r="A1552">
        <v>1390</v>
      </c>
      <c r="B1552">
        <v>1</v>
      </c>
      <c r="C1552" t="s">
        <v>12</v>
      </c>
      <c r="D1552" t="s">
        <v>4047</v>
      </c>
      <c r="E1552">
        <v>31</v>
      </c>
      <c r="F1552">
        <v>29995</v>
      </c>
      <c r="G1552">
        <v>1</v>
      </c>
      <c r="H1552">
        <v>1</v>
      </c>
      <c r="I1552">
        <v>1</v>
      </c>
      <c r="J1552">
        <v>1</v>
      </c>
      <c r="K1552">
        <v>0.15</v>
      </c>
      <c r="L1552" s="1">
        <f t="shared" si="48"/>
        <v>4499.25</v>
      </c>
      <c r="M1552" s="1">
        <f t="shared" si="49"/>
        <v>5.6095976427060967E-3</v>
      </c>
      <c r="N1552" t="s">
        <v>4048</v>
      </c>
    </row>
    <row r="1553" spans="1:14" x14ac:dyDescent="0.25">
      <c r="A1553">
        <v>1391</v>
      </c>
      <c r="B1553">
        <v>1</v>
      </c>
      <c r="C1553" t="s">
        <v>12</v>
      </c>
      <c r="D1553" t="s">
        <v>4049</v>
      </c>
      <c r="E1553">
        <v>31</v>
      </c>
      <c r="F1553">
        <v>119408</v>
      </c>
      <c r="G1553">
        <v>1</v>
      </c>
      <c r="H1553">
        <v>1</v>
      </c>
      <c r="I1553">
        <v>1</v>
      </c>
      <c r="J1553">
        <v>1</v>
      </c>
      <c r="K1553">
        <v>0.04</v>
      </c>
      <c r="L1553" s="1">
        <f t="shared" si="48"/>
        <v>4776.32</v>
      </c>
      <c r="M1553" s="1">
        <f t="shared" si="49"/>
        <v>5.9550443769094815E-3</v>
      </c>
      <c r="N1553" t="s">
        <v>4050</v>
      </c>
    </row>
    <row r="1554" spans="1:14" x14ac:dyDescent="0.25">
      <c r="A1554">
        <v>1392</v>
      </c>
      <c r="B1554">
        <v>1</v>
      </c>
      <c r="C1554" t="s">
        <v>12</v>
      </c>
      <c r="D1554" t="s">
        <v>2919</v>
      </c>
      <c r="E1554">
        <v>31</v>
      </c>
      <c r="F1554">
        <v>59797</v>
      </c>
      <c r="G1554">
        <v>1</v>
      </c>
      <c r="H1554">
        <v>1</v>
      </c>
      <c r="I1554">
        <v>1</v>
      </c>
      <c r="J1554">
        <v>1</v>
      </c>
      <c r="K1554">
        <v>7.0000000000000007E-2</v>
      </c>
      <c r="L1554" s="1">
        <f t="shared" si="48"/>
        <v>4185.79</v>
      </c>
      <c r="M1554" s="1">
        <f t="shared" si="49"/>
        <v>5.2187804004806921E-3</v>
      </c>
      <c r="N1554" t="s">
        <v>2920</v>
      </c>
    </row>
    <row r="1555" spans="1:14" x14ac:dyDescent="0.25">
      <c r="A1555">
        <v>1393</v>
      </c>
      <c r="B1555">
        <v>1</v>
      </c>
      <c r="C1555" t="s">
        <v>12</v>
      </c>
      <c r="D1555" t="s">
        <v>4051</v>
      </c>
      <c r="E1555">
        <v>31</v>
      </c>
      <c r="F1555">
        <v>70906</v>
      </c>
      <c r="G1555">
        <v>2</v>
      </c>
      <c r="H1555">
        <v>2</v>
      </c>
      <c r="I1555">
        <v>1</v>
      </c>
      <c r="J1555">
        <v>1</v>
      </c>
      <c r="K1555">
        <v>0.06</v>
      </c>
      <c r="L1555" s="1">
        <f t="shared" si="48"/>
        <v>4254.3599999999997</v>
      </c>
      <c r="M1555" s="1">
        <f t="shared" si="49"/>
        <v>5.3042724514581561E-3</v>
      </c>
      <c r="N1555" t="s">
        <v>4052</v>
      </c>
    </row>
    <row r="1556" spans="1:14" x14ac:dyDescent="0.25">
      <c r="A1556">
        <v>1394</v>
      </c>
      <c r="B1556">
        <v>1</v>
      </c>
      <c r="C1556" t="s">
        <v>12</v>
      </c>
      <c r="D1556" t="s">
        <v>4053</v>
      </c>
      <c r="E1556">
        <v>31</v>
      </c>
      <c r="F1556">
        <v>206884</v>
      </c>
      <c r="G1556">
        <v>1</v>
      </c>
      <c r="H1556">
        <v>1</v>
      </c>
      <c r="I1556">
        <v>1</v>
      </c>
      <c r="J1556">
        <v>1</v>
      </c>
      <c r="K1556">
        <v>0.02</v>
      </c>
      <c r="L1556" s="1">
        <f t="shared" si="48"/>
        <v>4137.68</v>
      </c>
      <c r="M1556" s="1">
        <f t="shared" si="49"/>
        <v>5.1587975716557571E-3</v>
      </c>
      <c r="N1556" t="s">
        <v>4054</v>
      </c>
    </row>
    <row r="1557" spans="1:14" x14ac:dyDescent="0.25">
      <c r="A1557">
        <v>1395</v>
      </c>
      <c r="B1557">
        <v>1</v>
      </c>
      <c r="C1557" t="s">
        <v>12</v>
      </c>
      <c r="D1557" t="s">
        <v>4055</v>
      </c>
      <c r="E1557">
        <v>31</v>
      </c>
      <c r="F1557">
        <v>63659</v>
      </c>
      <c r="G1557">
        <v>1</v>
      </c>
      <c r="H1557">
        <v>1</v>
      </c>
      <c r="I1557">
        <v>1</v>
      </c>
      <c r="J1557">
        <v>1</v>
      </c>
      <c r="K1557">
        <v>7.0000000000000007E-2</v>
      </c>
      <c r="L1557" s="1">
        <f t="shared" si="48"/>
        <v>4456.13</v>
      </c>
      <c r="M1557" s="1">
        <f t="shared" si="49"/>
        <v>5.5558362712878635E-3</v>
      </c>
      <c r="N1557" t="s">
        <v>4056</v>
      </c>
    </row>
    <row r="1558" spans="1:14" x14ac:dyDescent="0.25">
      <c r="A1558">
        <v>1396</v>
      </c>
      <c r="B1558">
        <v>1</v>
      </c>
      <c r="C1558" t="s">
        <v>12</v>
      </c>
      <c r="D1558" t="s">
        <v>4057</v>
      </c>
      <c r="E1558">
        <v>31</v>
      </c>
      <c r="F1558">
        <v>143662</v>
      </c>
      <c r="G1558">
        <v>1</v>
      </c>
      <c r="H1558">
        <v>1</v>
      </c>
      <c r="I1558">
        <v>1</v>
      </c>
      <c r="J1558">
        <v>1</v>
      </c>
      <c r="K1558">
        <v>0.03</v>
      </c>
      <c r="L1558" s="1">
        <f t="shared" si="48"/>
        <v>4309.8599999999997</v>
      </c>
      <c r="M1558" s="1">
        <f t="shared" si="49"/>
        <v>5.3734690218132574E-3</v>
      </c>
      <c r="N1558" t="s">
        <v>4058</v>
      </c>
    </row>
    <row r="1559" spans="1:14" x14ac:dyDescent="0.25">
      <c r="A1559">
        <v>1397</v>
      </c>
      <c r="B1559">
        <v>1</v>
      </c>
      <c r="C1559" t="s">
        <v>12</v>
      </c>
      <c r="D1559" t="s">
        <v>4059</v>
      </c>
      <c r="E1559">
        <v>30</v>
      </c>
      <c r="F1559">
        <v>37866</v>
      </c>
      <c r="G1559">
        <v>1</v>
      </c>
      <c r="H1559">
        <v>1</v>
      </c>
      <c r="I1559">
        <v>1</v>
      </c>
      <c r="J1559">
        <v>1</v>
      </c>
      <c r="K1559">
        <v>0.12</v>
      </c>
      <c r="L1559" s="1">
        <f t="shared" si="48"/>
        <v>4543.92</v>
      </c>
      <c r="M1559" s="1">
        <f t="shared" si="49"/>
        <v>5.6652915309540674E-3</v>
      </c>
      <c r="N1559" t="s">
        <v>4060</v>
      </c>
    </row>
    <row r="1560" spans="1:14" x14ac:dyDescent="0.25">
      <c r="A1560">
        <v>1398</v>
      </c>
      <c r="B1560">
        <v>1</v>
      </c>
      <c r="C1560" t="s">
        <v>12</v>
      </c>
      <c r="D1560" t="s">
        <v>2084</v>
      </c>
      <c r="E1560">
        <v>30</v>
      </c>
      <c r="F1560">
        <v>32759</v>
      </c>
      <c r="G1560">
        <v>2</v>
      </c>
      <c r="H1560">
        <v>2</v>
      </c>
      <c r="I1560">
        <v>1</v>
      </c>
      <c r="J1560">
        <v>1</v>
      </c>
      <c r="K1560">
        <v>0.14000000000000001</v>
      </c>
      <c r="L1560" s="1">
        <f t="shared" si="48"/>
        <v>4586.26</v>
      </c>
      <c r="M1560" s="1">
        <f t="shared" si="49"/>
        <v>5.7180804100321753E-3</v>
      </c>
      <c r="N1560" t="s">
        <v>2085</v>
      </c>
    </row>
    <row r="1561" spans="1:14" x14ac:dyDescent="0.25">
      <c r="A1561">
        <v>1399</v>
      </c>
      <c r="B1561">
        <v>1</v>
      </c>
      <c r="C1561" t="s">
        <v>12</v>
      </c>
      <c r="D1561" t="s">
        <v>4061</v>
      </c>
      <c r="E1561">
        <v>30</v>
      </c>
      <c r="F1561">
        <v>66894</v>
      </c>
      <c r="G1561">
        <v>1</v>
      </c>
      <c r="H1561">
        <v>1</v>
      </c>
      <c r="I1561">
        <v>1</v>
      </c>
      <c r="J1561">
        <v>1</v>
      </c>
      <c r="K1561">
        <v>7.0000000000000007E-2</v>
      </c>
      <c r="L1561" s="1">
        <f t="shared" si="48"/>
        <v>4682.5800000000008</v>
      </c>
      <c r="M1561" s="1">
        <f t="shared" si="49"/>
        <v>5.8381707461871912E-3</v>
      </c>
      <c r="N1561" t="s">
        <v>4062</v>
      </c>
    </row>
    <row r="1562" spans="1:14" x14ac:dyDescent="0.25">
      <c r="A1562">
        <v>1400</v>
      </c>
      <c r="B1562">
        <v>1</v>
      </c>
      <c r="C1562" t="s">
        <v>12</v>
      </c>
      <c r="D1562" t="s">
        <v>584</v>
      </c>
      <c r="E1562">
        <v>30</v>
      </c>
      <c r="F1562">
        <v>225491</v>
      </c>
      <c r="G1562">
        <v>1</v>
      </c>
      <c r="H1562">
        <v>1</v>
      </c>
      <c r="I1562">
        <v>1</v>
      </c>
      <c r="J1562">
        <v>1</v>
      </c>
      <c r="K1562">
        <v>0.02</v>
      </c>
      <c r="L1562" s="1">
        <f t="shared" si="48"/>
        <v>4509.82</v>
      </c>
      <c r="M1562" s="1">
        <f t="shared" si="49"/>
        <v>5.6227761606998522E-3</v>
      </c>
      <c r="N1562" t="s">
        <v>585</v>
      </c>
    </row>
    <row r="1563" spans="1:14" x14ac:dyDescent="0.25">
      <c r="A1563">
        <v>1401</v>
      </c>
      <c r="B1563">
        <v>1</v>
      </c>
      <c r="C1563" t="s">
        <v>12</v>
      </c>
      <c r="D1563" t="s">
        <v>4063</v>
      </c>
      <c r="E1563">
        <v>30</v>
      </c>
      <c r="F1563">
        <v>21867</v>
      </c>
      <c r="G1563">
        <v>2</v>
      </c>
      <c r="H1563">
        <v>2</v>
      </c>
      <c r="I1563">
        <v>1</v>
      </c>
      <c r="J1563">
        <v>1</v>
      </c>
      <c r="K1563">
        <v>0.21</v>
      </c>
      <c r="L1563" s="1">
        <f t="shared" si="48"/>
        <v>4592.07</v>
      </c>
      <c r="M1563" s="1">
        <f t="shared" si="49"/>
        <v>5.7253242311810599E-3</v>
      </c>
      <c r="N1563" t="s">
        <v>4064</v>
      </c>
    </row>
    <row r="1564" spans="1:14" x14ac:dyDescent="0.25">
      <c r="A1564">
        <v>1402</v>
      </c>
      <c r="B1564">
        <v>1</v>
      </c>
      <c r="C1564" t="s">
        <v>12</v>
      </c>
      <c r="D1564" t="s">
        <v>4065</v>
      </c>
      <c r="E1564">
        <v>30</v>
      </c>
      <c r="F1564">
        <v>22947</v>
      </c>
      <c r="G1564">
        <v>1</v>
      </c>
      <c r="H1564">
        <v>1</v>
      </c>
      <c r="I1564">
        <v>1</v>
      </c>
      <c r="J1564">
        <v>1</v>
      </c>
      <c r="K1564">
        <v>0.2</v>
      </c>
      <c r="L1564" s="1">
        <f t="shared" si="48"/>
        <v>4589.4000000000005</v>
      </c>
      <c r="M1564" s="1">
        <f t="shared" si="49"/>
        <v>5.7219953150937078E-3</v>
      </c>
      <c r="N1564" t="s">
        <v>4066</v>
      </c>
    </row>
    <row r="1565" spans="1:14" x14ac:dyDescent="0.25">
      <c r="A1565">
        <v>1403</v>
      </c>
      <c r="B1565">
        <v>1</v>
      </c>
      <c r="C1565" t="s">
        <v>12</v>
      </c>
      <c r="D1565" t="s">
        <v>4067</v>
      </c>
      <c r="E1565">
        <v>30</v>
      </c>
      <c r="F1565">
        <v>46767</v>
      </c>
      <c r="G1565">
        <v>1</v>
      </c>
      <c r="H1565">
        <v>1</v>
      </c>
      <c r="I1565">
        <v>1</v>
      </c>
      <c r="J1565">
        <v>1</v>
      </c>
      <c r="K1565">
        <v>0.09</v>
      </c>
      <c r="L1565" s="1">
        <f t="shared" si="48"/>
        <v>4209.03</v>
      </c>
      <c r="M1565" s="1">
        <f t="shared" si="49"/>
        <v>5.2477556850762334E-3</v>
      </c>
      <c r="N1565" t="s">
        <v>4068</v>
      </c>
    </row>
    <row r="1566" spans="1:14" x14ac:dyDescent="0.25">
      <c r="A1566">
        <v>1404</v>
      </c>
      <c r="B1566">
        <v>1</v>
      </c>
      <c r="C1566" t="s">
        <v>12</v>
      </c>
      <c r="D1566" t="s">
        <v>4069</v>
      </c>
      <c r="E1566">
        <v>30</v>
      </c>
      <c r="F1566">
        <v>68536</v>
      </c>
      <c r="G1566">
        <v>1</v>
      </c>
      <c r="H1566">
        <v>1</v>
      </c>
      <c r="I1566">
        <v>1</v>
      </c>
      <c r="J1566">
        <v>1</v>
      </c>
      <c r="K1566">
        <v>0.06</v>
      </c>
      <c r="L1566" s="1">
        <f t="shared" si="48"/>
        <v>4112.16</v>
      </c>
      <c r="M1566" s="1">
        <f t="shared" si="49"/>
        <v>5.1269796171429238E-3</v>
      </c>
      <c r="N1566" t="s">
        <v>4070</v>
      </c>
    </row>
    <row r="1567" spans="1:14" x14ac:dyDescent="0.25">
      <c r="A1567">
        <v>1405</v>
      </c>
      <c r="B1567">
        <v>1</v>
      </c>
      <c r="C1567" t="s">
        <v>12</v>
      </c>
      <c r="D1567" t="s">
        <v>2658</v>
      </c>
      <c r="E1567">
        <v>30</v>
      </c>
      <c r="F1567">
        <v>9906</v>
      </c>
      <c r="G1567">
        <v>1</v>
      </c>
      <c r="H1567">
        <v>1</v>
      </c>
      <c r="I1567">
        <v>1</v>
      </c>
      <c r="J1567">
        <v>1</v>
      </c>
      <c r="K1567">
        <v>0.51</v>
      </c>
      <c r="L1567" s="1">
        <f t="shared" si="48"/>
        <v>5052.0600000000004</v>
      </c>
      <c r="M1567" s="1">
        <f t="shared" si="49"/>
        <v>6.2988328869944474E-3</v>
      </c>
      <c r="N1567" t="s">
        <v>2659</v>
      </c>
    </row>
    <row r="1568" spans="1:14" x14ac:dyDescent="0.25">
      <c r="A1568">
        <v>1406</v>
      </c>
      <c r="B1568">
        <v>1</v>
      </c>
      <c r="C1568" t="s">
        <v>12</v>
      </c>
      <c r="D1568" t="s">
        <v>4071</v>
      </c>
      <c r="E1568">
        <v>30</v>
      </c>
      <c r="F1568">
        <v>26704</v>
      </c>
      <c r="G1568">
        <v>1</v>
      </c>
      <c r="H1568">
        <v>1</v>
      </c>
      <c r="I1568">
        <v>1</v>
      </c>
      <c r="J1568">
        <v>1</v>
      </c>
      <c r="K1568">
        <v>0.17</v>
      </c>
      <c r="L1568" s="1">
        <f t="shared" si="48"/>
        <v>4539.68</v>
      </c>
      <c r="M1568" s="1">
        <f t="shared" si="49"/>
        <v>5.6600051623359486E-3</v>
      </c>
      <c r="N1568" t="s">
        <v>4072</v>
      </c>
    </row>
    <row r="1569" spans="1:14" x14ac:dyDescent="0.25">
      <c r="A1569">
        <v>1407</v>
      </c>
      <c r="B1569">
        <v>1</v>
      </c>
      <c r="C1569" t="s">
        <v>12</v>
      </c>
      <c r="D1569" t="s">
        <v>2417</v>
      </c>
      <c r="E1569">
        <v>30</v>
      </c>
      <c r="F1569">
        <v>20287</v>
      </c>
      <c r="G1569">
        <v>1</v>
      </c>
      <c r="H1569">
        <v>1</v>
      </c>
      <c r="I1569">
        <v>1</v>
      </c>
      <c r="J1569">
        <v>1</v>
      </c>
      <c r="K1569">
        <v>0.23</v>
      </c>
      <c r="L1569" s="1">
        <f t="shared" si="48"/>
        <v>4666.01</v>
      </c>
      <c r="M1569" s="1">
        <f t="shared" si="49"/>
        <v>5.817511517884775E-3</v>
      </c>
      <c r="N1569" t="s">
        <v>2418</v>
      </c>
    </row>
    <row r="1570" spans="1:14" x14ac:dyDescent="0.25">
      <c r="A1570">
        <v>1408</v>
      </c>
      <c r="B1570">
        <v>1</v>
      </c>
      <c r="C1570" t="s">
        <v>12</v>
      </c>
      <c r="D1570" t="s">
        <v>4073</v>
      </c>
      <c r="E1570">
        <v>30</v>
      </c>
      <c r="F1570">
        <v>19547</v>
      </c>
      <c r="G1570">
        <v>1</v>
      </c>
      <c r="H1570">
        <v>1</v>
      </c>
      <c r="I1570">
        <v>1</v>
      </c>
      <c r="J1570">
        <v>1</v>
      </c>
      <c r="K1570">
        <v>0.24</v>
      </c>
      <c r="L1570" s="1">
        <f t="shared" si="48"/>
        <v>4691.28</v>
      </c>
      <c r="M1570" s="1">
        <f t="shared" si="49"/>
        <v>5.8490177761347465E-3</v>
      </c>
      <c r="N1570" t="s">
        <v>4074</v>
      </c>
    </row>
    <row r="1571" spans="1:14" x14ac:dyDescent="0.25">
      <c r="A1571">
        <v>1409</v>
      </c>
      <c r="B1571">
        <v>1</v>
      </c>
      <c r="C1571" t="s">
        <v>12</v>
      </c>
      <c r="D1571" t="s">
        <v>4075</v>
      </c>
      <c r="E1571">
        <v>30</v>
      </c>
      <c r="F1571">
        <v>262464</v>
      </c>
      <c r="G1571">
        <v>2</v>
      </c>
      <c r="H1571">
        <v>2</v>
      </c>
      <c r="I1571">
        <v>1</v>
      </c>
      <c r="J1571">
        <v>1</v>
      </c>
      <c r="K1571">
        <v>0.02</v>
      </c>
      <c r="L1571" s="1">
        <f t="shared" si="48"/>
        <v>5249.28</v>
      </c>
      <c r="M1571" s="1">
        <f t="shared" si="49"/>
        <v>6.5447238348400874E-3</v>
      </c>
      <c r="N1571" t="s">
        <v>4076</v>
      </c>
    </row>
    <row r="1572" spans="1:14" x14ac:dyDescent="0.25">
      <c r="A1572">
        <v>1410</v>
      </c>
      <c r="B1572">
        <v>1</v>
      </c>
      <c r="C1572" t="s">
        <v>12</v>
      </c>
      <c r="D1572" t="s">
        <v>2022</v>
      </c>
      <c r="E1572">
        <v>30</v>
      </c>
      <c r="F1572">
        <v>44587</v>
      </c>
      <c r="G1572">
        <v>2</v>
      </c>
      <c r="H1572">
        <v>2</v>
      </c>
      <c r="I1572">
        <v>2</v>
      </c>
      <c r="J1572">
        <v>2</v>
      </c>
      <c r="K1572">
        <v>0.21</v>
      </c>
      <c r="L1572" s="1">
        <f t="shared" si="48"/>
        <v>9363.27</v>
      </c>
      <c r="M1572" s="1">
        <f t="shared" si="49"/>
        <v>1.1673985068627152E-2</v>
      </c>
      <c r="N1572" t="s">
        <v>2023</v>
      </c>
    </row>
    <row r="1573" spans="1:14" x14ac:dyDescent="0.25">
      <c r="A1573">
        <v>1411</v>
      </c>
      <c r="B1573">
        <v>1</v>
      </c>
      <c r="C1573" t="s">
        <v>12</v>
      </c>
      <c r="D1573" t="s">
        <v>4077</v>
      </c>
      <c r="E1573">
        <v>30</v>
      </c>
      <c r="F1573">
        <v>85592</v>
      </c>
      <c r="G1573">
        <v>1</v>
      </c>
      <c r="H1573">
        <v>1</v>
      </c>
      <c r="I1573">
        <v>1</v>
      </c>
      <c r="J1573">
        <v>1</v>
      </c>
      <c r="K1573">
        <v>0.05</v>
      </c>
      <c r="L1573" s="1">
        <f t="shared" si="48"/>
        <v>4279.6000000000004</v>
      </c>
      <c r="M1573" s="1">
        <f t="shared" si="49"/>
        <v>5.3357413061565842E-3</v>
      </c>
      <c r="N1573" t="s">
        <v>4078</v>
      </c>
    </row>
    <row r="1574" spans="1:14" x14ac:dyDescent="0.25">
      <c r="A1574">
        <v>1412</v>
      </c>
      <c r="B1574">
        <v>1</v>
      </c>
      <c r="C1574" t="s">
        <v>12</v>
      </c>
      <c r="D1574" t="s">
        <v>4079</v>
      </c>
      <c r="E1574">
        <v>30</v>
      </c>
      <c r="F1574">
        <v>116423</v>
      </c>
      <c r="G1574">
        <v>1</v>
      </c>
      <c r="H1574">
        <v>1</v>
      </c>
      <c r="I1574">
        <v>1</v>
      </c>
      <c r="J1574">
        <v>1</v>
      </c>
      <c r="K1574">
        <v>0.04</v>
      </c>
      <c r="L1574" s="1">
        <f t="shared" si="48"/>
        <v>4656.92</v>
      </c>
      <c r="M1574" s="1">
        <f t="shared" si="49"/>
        <v>5.8061782417671562E-3</v>
      </c>
      <c r="N1574" t="s">
        <v>4080</v>
      </c>
    </row>
    <row r="1575" spans="1:14" x14ac:dyDescent="0.25">
      <c r="A1575">
        <v>1413</v>
      </c>
      <c r="B1575">
        <v>1</v>
      </c>
      <c r="C1575" t="s">
        <v>12</v>
      </c>
      <c r="D1575" t="s">
        <v>4081</v>
      </c>
      <c r="E1575">
        <v>29</v>
      </c>
      <c r="F1575">
        <v>82199</v>
      </c>
      <c r="G1575">
        <v>1</v>
      </c>
      <c r="H1575">
        <v>1</v>
      </c>
      <c r="I1575">
        <v>1</v>
      </c>
      <c r="J1575">
        <v>1</v>
      </c>
      <c r="K1575">
        <v>0.05</v>
      </c>
      <c r="L1575" s="1">
        <f t="shared" si="48"/>
        <v>4109.95</v>
      </c>
      <c r="M1575" s="1">
        <f t="shared" si="49"/>
        <v>5.1242242221792352E-3</v>
      </c>
      <c r="N1575" t="s">
        <v>4082</v>
      </c>
    </row>
    <row r="1576" spans="1:14" x14ac:dyDescent="0.25">
      <c r="A1576">
        <v>1414</v>
      </c>
      <c r="B1576">
        <v>1</v>
      </c>
      <c r="C1576" t="s">
        <v>12</v>
      </c>
      <c r="D1576" t="s">
        <v>4083</v>
      </c>
      <c r="E1576">
        <v>29</v>
      </c>
      <c r="F1576">
        <v>41503</v>
      </c>
      <c r="G1576">
        <v>1</v>
      </c>
      <c r="H1576">
        <v>1</v>
      </c>
      <c r="I1576">
        <v>1</v>
      </c>
      <c r="J1576">
        <v>1</v>
      </c>
      <c r="K1576">
        <v>0.11</v>
      </c>
      <c r="L1576" s="1">
        <f t="shared" si="48"/>
        <v>4565.33</v>
      </c>
      <c r="M1576" s="1">
        <f t="shared" si="49"/>
        <v>5.6919851989054677E-3</v>
      </c>
      <c r="N1576" t="s">
        <v>4084</v>
      </c>
    </row>
    <row r="1577" spans="1:14" x14ac:dyDescent="0.25">
      <c r="A1577">
        <v>1415</v>
      </c>
      <c r="B1577">
        <v>1</v>
      </c>
      <c r="C1577" t="s">
        <v>12</v>
      </c>
      <c r="D1577" t="s">
        <v>4085</v>
      </c>
      <c r="E1577">
        <v>29</v>
      </c>
      <c r="F1577">
        <v>21748</v>
      </c>
      <c r="G1577">
        <v>2</v>
      </c>
      <c r="H1577">
        <v>2</v>
      </c>
      <c r="I1577">
        <v>1</v>
      </c>
      <c r="J1577">
        <v>1</v>
      </c>
      <c r="K1577">
        <v>0.21</v>
      </c>
      <c r="L1577" s="1">
        <f t="shared" si="48"/>
        <v>4567.08</v>
      </c>
      <c r="M1577" s="1">
        <f t="shared" si="49"/>
        <v>5.6941670727454928E-3</v>
      </c>
      <c r="N1577" t="s">
        <v>4086</v>
      </c>
    </row>
    <row r="1578" spans="1:14" x14ac:dyDescent="0.25">
      <c r="A1578">
        <v>1416</v>
      </c>
      <c r="B1578">
        <v>1</v>
      </c>
      <c r="C1578" t="s">
        <v>12</v>
      </c>
      <c r="D1578" t="s">
        <v>4087</v>
      </c>
      <c r="E1578">
        <v>29</v>
      </c>
      <c r="F1578">
        <v>109697</v>
      </c>
      <c r="G1578">
        <v>1</v>
      </c>
      <c r="H1578">
        <v>1</v>
      </c>
      <c r="I1578">
        <v>1</v>
      </c>
      <c r="J1578">
        <v>1</v>
      </c>
      <c r="K1578">
        <v>0.04</v>
      </c>
      <c r="L1578" s="1">
        <f t="shared" si="48"/>
        <v>4387.88</v>
      </c>
      <c r="M1578" s="1">
        <f t="shared" si="49"/>
        <v>5.4707431915268605E-3</v>
      </c>
      <c r="N1578" t="s">
        <v>4088</v>
      </c>
    </row>
    <row r="1579" spans="1:14" x14ac:dyDescent="0.25">
      <c r="A1579">
        <v>1417</v>
      </c>
      <c r="B1579">
        <v>1</v>
      </c>
      <c r="C1579" t="s">
        <v>12</v>
      </c>
      <c r="D1579" t="s">
        <v>4089</v>
      </c>
      <c r="E1579">
        <v>29</v>
      </c>
      <c r="F1579">
        <v>20414</v>
      </c>
      <c r="G1579">
        <v>1</v>
      </c>
      <c r="H1579">
        <v>1</v>
      </c>
      <c r="I1579">
        <v>1</v>
      </c>
      <c r="J1579">
        <v>1</v>
      </c>
      <c r="K1579">
        <v>0.23</v>
      </c>
      <c r="L1579" s="1">
        <f t="shared" si="48"/>
        <v>4695.22</v>
      </c>
      <c r="M1579" s="1">
        <f t="shared" si="49"/>
        <v>5.8539301092374327E-3</v>
      </c>
      <c r="N1579" t="s">
        <v>4090</v>
      </c>
    </row>
    <row r="1580" spans="1:14" x14ac:dyDescent="0.25">
      <c r="A1580">
        <v>1418</v>
      </c>
      <c r="B1580">
        <v>1</v>
      </c>
      <c r="C1580" t="s">
        <v>12</v>
      </c>
      <c r="D1580" t="s">
        <v>2994</v>
      </c>
      <c r="E1580">
        <v>29</v>
      </c>
      <c r="F1580">
        <v>15635</v>
      </c>
      <c r="G1580">
        <v>1</v>
      </c>
      <c r="H1580">
        <v>1</v>
      </c>
      <c r="I1580">
        <v>1</v>
      </c>
      <c r="J1580">
        <v>1</v>
      </c>
      <c r="K1580">
        <v>0.3</v>
      </c>
      <c r="L1580" s="1">
        <f t="shared" si="48"/>
        <v>4690.5</v>
      </c>
      <c r="M1580" s="1">
        <f t="shared" si="49"/>
        <v>5.8480452837946211E-3</v>
      </c>
      <c r="N1580" t="s">
        <v>2995</v>
      </c>
    </row>
    <row r="1581" spans="1:14" x14ac:dyDescent="0.25">
      <c r="A1581">
        <v>1419</v>
      </c>
      <c r="B1581">
        <v>1</v>
      </c>
      <c r="C1581" t="s">
        <v>12</v>
      </c>
      <c r="D1581" t="s">
        <v>4091</v>
      </c>
      <c r="E1581">
        <v>29</v>
      </c>
      <c r="F1581">
        <v>85548</v>
      </c>
      <c r="G1581">
        <v>2</v>
      </c>
      <c r="H1581">
        <v>2</v>
      </c>
      <c r="I1581">
        <v>1</v>
      </c>
      <c r="J1581">
        <v>1</v>
      </c>
      <c r="K1581">
        <v>0.05</v>
      </c>
      <c r="L1581" s="1">
        <f t="shared" si="48"/>
        <v>4277.4000000000005</v>
      </c>
      <c r="M1581" s="1">
        <f t="shared" si="49"/>
        <v>5.3329983790434098E-3</v>
      </c>
      <c r="N1581" t="s">
        <v>4092</v>
      </c>
    </row>
    <row r="1582" spans="1:14" x14ac:dyDescent="0.25">
      <c r="A1582">
        <v>1420</v>
      </c>
      <c r="B1582">
        <v>1</v>
      </c>
      <c r="C1582" t="s">
        <v>12</v>
      </c>
      <c r="D1582" t="s">
        <v>4093</v>
      </c>
      <c r="E1582">
        <v>29</v>
      </c>
      <c r="F1582">
        <v>20783</v>
      </c>
      <c r="G1582">
        <v>1</v>
      </c>
      <c r="H1582">
        <v>1</v>
      </c>
      <c r="I1582">
        <v>1</v>
      </c>
      <c r="J1582">
        <v>1</v>
      </c>
      <c r="K1582">
        <v>0.22</v>
      </c>
      <c r="L1582" s="1">
        <f t="shared" si="48"/>
        <v>4572.26</v>
      </c>
      <c r="M1582" s="1">
        <f t="shared" si="49"/>
        <v>5.7006254193119697E-3</v>
      </c>
      <c r="N1582" t="s">
        <v>4094</v>
      </c>
    </row>
    <row r="1583" spans="1:14" x14ac:dyDescent="0.25">
      <c r="A1583">
        <v>1421</v>
      </c>
      <c r="B1583">
        <v>1</v>
      </c>
      <c r="C1583" t="s">
        <v>12</v>
      </c>
      <c r="D1583" t="s">
        <v>4095</v>
      </c>
      <c r="E1583">
        <v>29</v>
      </c>
      <c r="F1583">
        <v>71119</v>
      </c>
      <c r="G1583">
        <v>1</v>
      </c>
      <c r="H1583">
        <v>1</v>
      </c>
      <c r="I1583">
        <v>1</v>
      </c>
      <c r="J1583">
        <v>1</v>
      </c>
      <c r="K1583">
        <v>0.06</v>
      </c>
      <c r="L1583" s="1">
        <f t="shared" si="48"/>
        <v>4267.1399999999994</v>
      </c>
      <c r="M1583" s="1">
        <f t="shared" si="49"/>
        <v>5.3202063644156002E-3</v>
      </c>
      <c r="N1583" t="s">
        <v>4096</v>
      </c>
    </row>
    <row r="1584" spans="1:14" x14ac:dyDescent="0.25">
      <c r="A1584">
        <v>1422</v>
      </c>
      <c r="B1584">
        <v>1</v>
      </c>
      <c r="C1584" t="s">
        <v>12</v>
      </c>
      <c r="D1584" t="s">
        <v>4097</v>
      </c>
      <c r="E1584">
        <v>29</v>
      </c>
      <c r="F1584">
        <v>253513</v>
      </c>
      <c r="G1584">
        <v>1</v>
      </c>
      <c r="H1584">
        <v>1</v>
      </c>
      <c r="I1584">
        <v>1</v>
      </c>
      <c r="J1584">
        <v>1</v>
      </c>
      <c r="K1584">
        <v>0.02</v>
      </c>
      <c r="L1584" s="1">
        <f t="shared" si="48"/>
        <v>5070.26</v>
      </c>
      <c r="M1584" s="1">
        <f t="shared" si="49"/>
        <v>6.3215243749307143E-3</v>
      </c>
      <c r="N1584" t="s">
        <v>4098</v>
      </c>
    </row>
    <row r="1585" spans="1:14" x14ac:dyDescent="0.25">
      <c r="A1585">
        <v>1423</v>
      </c>
      <c r="B1585">
        <v>1</v>
      </c>
      <c r="C1585" t="s">
        <v>12</v>
      </c>
      <c r="D1585" t="s">
        <v>4099</v>
      </c>
      <c r="E1585">
        <v>29</v>
      </c>
      <c r="F1585">
        <v>146284</v>
      </c>
      <c r="G1585">
        <v>1</v>
      </c>
      <c r="H1585">
        <v>1</v>
      </c>
      <c r="I1585">
        <v>1</v>
      </c>
      <c r="J1585">
        <v>1</v>
      </c>
      <c r="K1585">
        <v>0.03</v>
      </c>
      <c r="L1585" s="1">
        <f t="shared" si="48"/>
        <v>4388.5199999999995</v>
      </c>
      <c r="M1585" s="1">
        <f t="shared" si="49"/>
        <v>5.4715411339597841E-3</v>
      </c>
      <c r="N1585" t="s">
        <v>4100</v>
      </c>
    </row>
    <row r="1586" spans="1:14" x14ac:dyDescent="0.25">
      <c r="A1586">
        <v>1424</v>
      </c>
      <c r="B1586">
        <v>1</v>
      </c>
      <c r="C1586" t="s">
        <v>12</v>
      </c>
      <c r="D1586" t="s">
        <v>2615</v>
      </c>
      <c r="E1586">
        <v>29</v>
      </c>
      <c r="F1586">
        <v>12671</v>
      </c>
      <c r="G1586">
        <v>2</v>
      </c>
      <c r="H1586">
        <v>2</v>
      </c>
      <c r="I1586">
        <v>1</v>
      </c>
      <c r="J1586">
        <v>1</v>
      </c>
      <c r="K1586">
        <v>0.39</v>
      </c>
      <c r="L1586" s="1">
        <f t="shared" si="48"/>
        <v>4941.6900000000005</v>
      </c>
      <c r="M1586" s="1">
        <f t="shared" si="49"/>
        <v>6.1612252208666542E-3</v>
      </c>
      <c r="N1586" t="s">
        <v>2616</v>
      </c>
    </row>
    <row r="1587" spans="1:14" x14ac:dyDescent="0.25">
      <c r="A1587">
        <v>1425</v>
      </c>
      <c r="B1587">
        <v>1</v>
      </c>
      <c r="C1587" t="s">
        <v>12</v>
      </c>
      <c r="D1587" t="s">
        <v>4101</v>
      </c>
      <c r="E1587">
        <v>29</v>
      </c>
      <c r="F1587">
        <v>55245</v>
      </c>
      <c r="G1587">
        <v>1</v>
      </c>
      <c r="H1587">
        <v>1</v>
      </c>
      <c r="I1587">
        <v>1</v>
      </c>
      <c r="J1587">
        <v>1</v>
      </c>
      <c r="K1587">
        <v>0.08</v>
      </c>
      <c r="L1587" s="1">
        <f t="shared" si="48"/>
        <v>4419.6000000000004</v>
      </c>
      <c r="M1587" s="1">
        <f t="shared" si="49"/>
        <v>5.510291213358642E-3</v>
      </c>
      <c r="N1587" t="s">
        <v>4102</v>
      </c>
    </row>
    <row r="1588" spans="1:14" x14ac:dyDescent="0.25">
      <c r="A1588">
        <v>1426</v>
      </c>
      <c r="B1588">
        <v>1</v>
      </c>
      <c r="C1588" t="s">
        <v>12</v>
      </c>
      <c r="D1588" t="s">
        <v>4103</v>
      </c>
      <c r="E1588">
        <v>29</v>
      </c>
      <c r="F1588">
        <v>17776</v>
      </c>
      <c r="G1588">
        <v>1</v>
      </c>
      <c r="H1588">
        <v>1</v>
      </c>
      <c r="I1588">
        <v>1</v>
      </c>
      <c r="J1588">
        <v>1</v>
      </c>
      <c r="K1588">
        <v>0.26</v>
      </c>
      <c r="L1588" s="1">
        <f t="shared" si="48"/>
        <v>4621.76</v>
      </c>
      <c r="M1588" s="1">
        <f t="shared" si="49"/>
        <v>5.7623412793584112E-3</v>
      </c>
      <c r="N1588" t="s">
        <v>4104</v>
      </c>
    </row>
    <row r="1589" spans="1:14" x14ac:dyDescent="0.25">
      <c r="A1589">
        <v>1427</v>
      </c>
      <c r="B1589">
        <v>1</v>
      </c>
      <c r="C1589" t="s">
        <v>12</v>
      </c>
      <c r="D1589" t="s">
        <v>4105</v>
      </c>
      <c r="E1589">
        <v>28</v>
      </c>
      <c r="F1589">
        <v>15258</v>
      </c>
      <c r="G1589">
        <v>1</v>
      </c>
      <c r="H1589">
        <v>1</v>
      </c>
      <c r="I1589">
        <v>1</v>
      </c>
      <c r="J1589">
        <v>1</v>
      </c>
      <c r="K1589">
        <v>0.31</v>
      </c>
      <c r="L1589" s="1">
        <f t="shared" si="48"/>
        <v>4729.9799999999996</v>
      </c>
      <c r="M1589" s="1">
        <f t="shared" si="49"/>
        <v>5.8972683576255999E-3</v>
      </c>
      <c r="N1589" t="s">
        <v>4106</v>
      </c>
    </row>
    <row r="1590" spans="1:14" x14ac:dyDescent="0.25">
      <c r="A1590">
        <v>1428</v>
      </c>
      <c r="B1590">
        <v>1</v>
      </c>
      <c r="C1590" t="s">
        <v>12</v>
      </c>
      <c r="D1590" t="s">
        <v>4107</v>
      </c>
      <c r="E1590">
        <v>28</v>
      </c>
      <c r="F1590">
        <v>78049</v>
      </c>
      <c r="G1590">
        <v>1</v>
      </c>
      <c r="H1590">
        <v>1</v>
      </c>
      <c r="I1590">
        <v>1</v>
      </c>
      <c r="J1590">
        <v>1</v>
      </c>
      <c r="K1590">
        <v>0.06</v>
      </c>
      <c r="L1590" s="1">
        <f t="shared" si="48"/>
        <v>4682.9399999999996</v>
      </c>
      <c r="M1590" s="1">
        <f t="shared" si="49"/>
        <v>5.8386195888057088E-3</v>
      </c>
      <c r="N1590" t="s">
        <v>4108</v>
      </c>
    </row>
    <row r="1591" spans="1:14" x14ac:dyDescent="0.25">
      <c r="A1591">
        <v>1429</v>
      </c>
      <c r="B1591">
        <v>1</v>
      </c>
      <c r="C1591" t="s">
        <v>12</v>
      </c>
      <c r="D1591" t="s">
        <v>4109</v>
      </c>
      <c r="E1591">
        <v>28</v>
      </c>
      <c r="F1591">
        <v>38909</v>
      </c>
      <c r="G1591">
        <v>1</v>
      </c>
      <c r="H1591">
        <v>1</v>
      </c>
      <c r="I1591">
        <v>1</v>
      </c>
      <c r="J1591">
        <v>1</v>
      </c>
      <c r="K1591">
        <v>0.11</v>
      </c>
      <c r="L1591" s="1">
        <f t="shared" si="48"/>
        <v>4279.99</v>
      </c>
      <c r="M1591" s="1">
        <f t="shared" si="49"/>
        <v>5.3362275523266469E-3</v>
      </c>
      <c r="N1591" t="s">
        <v>4110</v>
      </c>
    </row>
    <row r="1592" spans="1:14" x14ac:dyDescent="0.25">
      <c r="A1592">
        <v>1430</v>
      </c>
      <c r="B1592">
        <v>1</v>
      </c>
      <c r="C1592" t="s">
        <v>12</v>
      </c>
      <c r="D1592" t="s">
        <v>2541</v>
      </c>
      <c r="E1592">
        <v>28</v>
      </c>
      <c r="F1592">
        <v>43783</v>
      </c>
      <c r="G1592">
        <v>1</v>
      </c>
      <c r="H1592">
        <v>1</v>
      </c>
      <c r="I1592">
        <v>1</v>
      </c>
      <c r="J1592">
        <v>1</v>
      </c>
      <c r="K1592">
        <v>0.1</v>
      </c>
      <c r="L1592" s="1">
        <f t="shared" si="48"/>
        <v>4378.3</v>
      </c>
      <c r="M1592" s="1">
        <f t="shared" si="49"/>
        <v>5.4587989907340347E-3</v>
      </c>
      <c r="N1592" t="s">
        <v>2542</v>
      </c>
    </row>
    <row r="1593" spans="1:14" x14ac:dyDescent="0.25">
      <c r="A1593">
        <v>1431</v>
      </c>
      <c r="B1593">
        <v>1</v>
      </c>
      <c r="C1593" t="s">
        <v>12</v>
      </c>
      <c r="D1593" t="s">
        <v>4111</v>
      </c>
      <c r="E1593">
        <v>28</v>
      </c>
      <c r="F1593">
        <v>40989</v>
      </c>
      <c r="G1593">
        <v>1</v>
      </c>
      <c r="H1593">
        <v>1</v>
      </c>
      <c r="I1593">
        <v>1</v>
      </c>
      <c r="J1593">
        <v>1</v>
      </c>
      <c r="K1593">
        <v>0.11</v>
      </c>
      <c r="L1593" s="1">
        <f t="shared" si="48"/>
        <v>4508.79</v>
      </c>
      <c r="M1593" s="1">
        <f t="shared" si="49"/>
        <v>5.6214919720968658E-3</v>
      </c>
      <c r="N1593" t="s">
        <v>4112</v>
      </c>
    </row>
    <row r="1594" spans="1:14" x14ac:dyDescent="0.25">
      <c r="A1594">
        <v>1432</v>
      </c>
      <c r="B1594">
        <v>1</v>
      </c>
      <c r="C1594" t="s">
        <v>12</v>
      </c>
      <c r="D1594" t="s">
        <v>4113</v>
      </c>
      <c r="E1594">
        <v>28</v>
      </c>
      <c r="F1594">
        <v>27718</v>
      </c>
      <c r="G1594">
        <v>2</v>
      </c>
      <c r="H1594">
        <v>2</v>
      </c>
      <c r="I1594">
        <v>1</v>
      </c>
      <c r="J1594">
        <v>1</v>
      </c>
      <c r="K1594">
        <v>0.16</v>
      </c>
      <c r="L1594" s="1">
        <f t="shared" si="48"/>
        <v>4434.88</v>
      </c>
      <c r="M1594" s="1">
        <f t="shared" si="49"/>
        <v>5.5293420889446941E-3</v>
      </c>
      <c r="N1594" t="s">
        <v>4114</v>
      </c>
    </row>
    <row r="1595" spans="1:14" x14ac:dyDescent="0.25">
      <c r="A1595">
        <v>1433</v>
      </c>
      <c r="B1595">
        <v>1</v>
      </c>
      <c r="C1595" t="s">
        <v>12</v>
      </c>
      <c r="D1595" t="s">
        <v>4115</v>
      </c>
      <c r="E1595">
        <v>28</v>
      </c>
      <c r="F1595">
        <v>34366</v>
      </c>
      <c r="G1595">
        <v>1</v>
      </c>
      <c r="H1595">
        <v>1</v>
      </c>
      <c r="I1595">
        <v>1</v>
      </c>
      <c r="J1595">
        <v>1</v>
      </c>
      <c r="K1595">
        <v>0.13</v>
      </c>
      <c r="L1595" s="1">
        <f t="shared" si="48"/>
        <v>4467.58</v>
      </c>
      <c r="M1595" s="1">
        <f t="shared" si="49"/>
        <v>5.5701119601268886E-3</v>
      </c>
      <c r="N1595" t="s">
        <v>4116</v>
      </c>
    </row>
    <row r="1596" spans="1:14" x14ac:dyDescent="0.25">
      <c r="A1596">
        <v>1434</v>
      </c>
      <c r="B1596">
        <v>1</v>
      </c>
      <c r="C1596" t="s">
        <v>12</v>
      </c>
      <c r="D1596" t="s">
        <v>2882</v>
      </c>
      <c r="E1596">
        <v>28</v>
      </c>
      <c r="F1596">
        <v>93752</v>
      </c>
      <c r="G1596">
        <v>1</v>
      </c>
      <c r="H1596">
        <v>1</v>
      </c>
      <c r="I1596">
        <v>1</v>
      </c>
      <c r="J1596">
        <v>1</v>
      </c>
      <c r="K1596">
        <v>0.05</v>
      </c>
      <c r="L1596" s="1">
        <f t="shared" si="48"/>
        <v>4687.6000000000004</v>
      </c>
      <c r="M1596" s="1">
        <f t="shared" si="49"/>
        <v>5.8444296071454363E-3</v>
      </c>
      <c r="N1596" t="s">
        <v>2883</v>
      </c>
    </row>
    <row r="1597" spans="1:14" x14ac:dyDescent="0.25">
      <c r="A1597">
        <v>1435</v>
      </c>
      <c r="B1597">
        <v>1</v>
      </c>
      <c r="C1597" t="s">
        <v>12</v>
      </c>
      <c r="D1597" t="s">
        <v>4117</v>
      </c>
      <c r="E1597">
        <v>28</v>
      </c>
      <c r="F1597">
        <v>76359</v>
      </c>
      <c r="G1597">
        <v>1</v>
      </c>
      <c r="H1597">
        <v>1</v>
      </c>
      <c r="I1597">
        <v>1</v>
      </c>
      <c r="J1597">
        <v>1</v>
      </c>
      <c r="K1597">
        <v>0.06</v>
      </c>
      <c r="L1597" s="1">
        <f t="shared" si="48"/>
        <v>4581.54</v>
      </c>
      <c r="M1597" s="1">
        <f t="shared" si="49"/>
        <v>5.7121955845893628E-3</v>
      </c>
      <c r="N1597" t="s">
        <v>4118</v>
      </c>
    </row>
    <row r="1598" spans="1:14" x14ac:dyDescent="0.25">
      <c r="A1598">
        <v>1436</v>
      </c>
      <c r="B1598">
        <v>1</v>
      </c>
      <c r="C1598" t="s">
        <v>12</v>
      </c>
      <c r="D1598" t="s">
        <v>2363</v>
      </c>
      <c r="E1598">
        <v>28</v>
      </c>
      <c r="F1598">
        <v>274200</v>
      </c>
      <c r="G1598">
        <v>2</v>
      </c>
      <c r="H1598">
        <v>2</v>
      </c>
      <c r="I1598">
        <v>1</v>
      </c>
      <c r="J1598">
        <v>1</v>
      </c>
      <c r="K1598">
        <v>0.02</v>
      </c>
      <c r="L1598" s="1">
        <f t="shared" si="48"/>
        <v>5484</v>
      </c>
      <c r="M1598" s="1">
        <f t="shared" si="49"/>
        <v>6.8373692221148485E-3</v>
      </c>
      <c r="N1598" t="s">
        <v>2364</v>
      </c>
    </row>
    <row r="1599" spans="1:14" x14ac:dyDescent="0.25">
      <c r="A1599">
        <v>1437</v>
      </c>
      <c r="B1599">
        <v>1</v>
      </c>
      <c r="C1599" t="s">
        <v>12</v>
      </c>
      <c r="D1599" t="s">
        <v>4119</v>
      </c>
      <c r="E1599">
        <v>28</v>
      </c>
      <c r="F1599">
        <v>71846</v>
      </c>
      <c r="G1599">
        <v>1</v>
      </c>
      <c r="H1599">
        <v>1</v>
      </c>
      <c r="I1599">
        <v>1</v>
      </c>
      <c r="J1599">
        <v>1</v>
      </c>
      <c r="K1599">
        <v>0.06</v>
      </c>
      <c r="L1599" s="1">
        <f t="shared" si="48"/>
        <v>4310.76</v>
      </c>
      <c r="M1599" s="1">
        <f t="shared" si="49"/>
        <v>5.3745911283595571E-3</v>
      </c>
      <c r="N1599" t="s">
        <v>4120</v>
      </c>
    </row>
    <row r="1600" spans="1:14" x14ac:dyDescent="0.25">
      <c r="A1600">
        <v>1438</v>
      </c>
      <c r="B1600">
        <v>1</v>
      </c>
      <c r="C1600" t="s">
        <v>12</v>
      </c>
      <c r="D1600" t="s">
        <v>4121</v>
      </c>
      <c r="E1600">
        <v>28</v>
      </c>
      <c r="F1600">
        <v>27826</v>
      </c>
      <c r="G1600">
        <v>2</v>
      </c>
      <c r="H1600">
        <v>2</v>
      </c>
      <c r="I1600">
        <v>1</v>
      </c>
      <c r="J1600">
        <v>1</v>
      </c>
      <c r="K1600">
        <v>0.16</v>
      </c>
      <c r="L1600" s="1">
        <f t="shared" si="48"/>
        <v>4452.16</v>
      </c>
      <c r="M1600" s="1">
        <f t="shared" si="49"/>
        <v>5.550886534633633E-3</v>
      </c>
      <c r="N1600" t="s">
        <v>4122</v>
      </c>
    </row>
    <row r="1601" spans="1:14" x14ac:dyDescent="0.25">
      <c r="A1601">
        <v>1439</v>
      </c>
      <c r="B1601">
        <v>1</v>
      </c>
      <c r="C1601" t="s">
        <v>12</v>
      </c>
      <c r="D1601" t="s">
        <v>2453</v>
      </c>
      <c r="E1601">
        <v>28</v>
      </c>
      <c r="F1601">
        <v>15894</v>
      </c>
      <c r="G1601">
        <v>1</v>
      </c>
      <c r="H1601">
        <v>1</v>
      </c>
      <c r="I1601">
        <v>1</v>
      </c>
      <c r="J1601">
        <v>1</v>
      </c>
      <c r="K1601">
        <v>0.3</v>
      </c>
      <c r="L1601" s="1">
        <f t="shared" si="48"/>
        <v>4768.2</v>
      </c>
      <c r="M1601" s="1">
        <f t="shared" si="49"/>
        <v>5.9449204822917615E-3</v>
      </c>
      <c r="N1601" t="s">
        <v>2454</v>
      </c>
    </row>
    <row r="1602" spans="1:14" x14ac:dyDescent="0.25">
      <c r="A1602">
        <v>1440</v>
      </c>
      <c r="B1602">
        <v>1</v>
      </c>
      <c r="C1602" t="s">
        <v>12</v>
      </c>
      <c r="D1602" t="s">
        <v>4123</v>
      </c>
      <c r="E1602">
        <v>28</v>
      </c>
      <c r="F1602">
        <v>13726</v>
      </c>
      <c r="G1602">
        <v>1</v>
      </c>
      <c r="H1602">
        <v>1</v>
      </c>
      <c r="I1602">
        <v>1</v>
      </c>
      <c r="J1602">
        <v>1</v>
      </c>
      <c r="K1602">
        <v>0.35</v>
      </c>
      <c r="L1602" s="1">
        <f t="shared" si="48"/>
        <v>4804.0999999999995</v>
      </c>
      <c r="M1602" s="1">
        <f t="shared" si="49"/>
        <v>5.9896800656385743E-3</v>
      </c>
      <c r="N1602" t="s">
        <v>4124</v>
      </c>
    </row>
    <row r="1603" spans="1:14" x14ac:dyDescent="0.25">
      <c r="A1603">
        <v>1441</v>
      </c>
      <c r="B1603">
        <v>1</v>
      </c>
      <c r="C1603" t="s">
        <v>12</v>
      </c>
      <c r="D1603" t="s">
        <v>4125</v>
      </c>
      <c r="E1603">
        <v>28</v>
      </c>
      <c r="F1603">
        <v>52644</v>
      </c>
      <c r="G1603">
        <v>1</v>
      </c>
      <c r="H1603">
        <v>1</v>
      </c>
      <c r="I1603">
        <v>1</v>
      </c>
      <c r="J1603">
        <v>1</v>
      </c>
      <c r="K1603">
        <v>0.08</v>
      </c>
      <c r="L1603" s="1">
        <f t="shared" si="48"/>
        <v>4211.5200000000004</v>
      </c>
      <c r="M1603" s="1">
        <f t="shared" si="49"/>
        <v>5.2508601798543272E-3</v>
      </c>
      <c r="N1603" t="s">
        <v>4126</v>
      </c>
    </row>
    <row r="1604" spans="1:14" x14ac:dyDescent="0.25">
      <c r="A1604">
        <v>1442</v>
      </c>
      <c r="B1604">
        <v>1</v>
      </c>
      <c r="C1604" t="s">
        <v>12</v>
      </c>
      <c r="D1604" t="s">
        <v>4127</v>
      </c>
      <c r="E1604">
        <v>27</v>
      </c>
      <c r="F1604">
        <v>37503</v>
      </c>
      <c r="G1604">
        <v>1</v>
      </c>
      <c r="H1604">
        <v>1</v>
      </c>
      <c r="I1604">
        <v>1</v>
      </c>
      <c r="J1604">
        <v>1</v>
      </c>
      <c r="K1604">
        <v>0.12</v>
      </c>
      <c r="L1604" s="1">
        <f t="shared" ref="L1604:L1667" si="50">F1604*K1604</f>
        <v>4500.3599999999997</v>
      </c>
      <c r="M1604" s="1">
        <f t="shared" ref="M1604:M1667" si="51">(L1604/80206287.27)*100</f>
        <v>5.6109815741131989E-3</v>
      </c>
      <c r="N1604" t="s">
        <v>4128</v>
      </c>
    </row>
    <row r="1605" spans="1:14" x14ac:dyDescent="0.25">
      <c r="A1605">
        <v>1443</v>
      </c>
      <c r="B1605">
        <v>1</v>
      </c>
      <c r="C1605" t="s">
        <v>12</v>
      </c>
      <c r="D1605" t="s">
        <v>2158</v>
      </c>
      <c r="E1605">
        <v>27</v>
      </c>
      <c r="F1605">
        <v>31477</v>
      </c>
      <c r="G1605">
        <v>1</v>
      </c>
      <c r="H1605">
        <v>1</v>
      </c>
      <c r="I1605">
        <v>1</v>
      </c>
      <c r="J1605">
        <v>1</v>
      </c>
      <c r="K1605">
        <v>0.14000000000000001</v>
      </c>
      <c r="L1605" s="1">
        <f t="shared" si="50"/>
        <v>4406.7800000000007</v>
      </c>
      <c r="M1605" s="1">
        <f t="shared" si="51"/>
        <v>5.4943074289991395E-3</v>
      </c>
      <c r="N1605" t="s">
        <v>2159</v>
      </c>
    </row>
    <row r="1606" spans="1:14" x14ac:dyDescent="0.25">
      <c r="A1606">
        <v>1444</v>
      </c>
      <c r="B1606">
        <v>1</v>
      </c>
      <c r="C1606" t="s">
        <v>12</v>
      </c>
      <c r="D1606" t="s">
        <v>4129</v>
      </c>
      <c r="E1606">
        <v>27</v>
      </c>
      <c r="F1606">
        <v>77464</v>
      </c>
      <c r="G1606">
        <v>1</v>
      </c>
      <c r="H1606">
        <v>1</v>
      </c>
      <c r="I1606">
        <v>1</v>
      </c>
      <c r="J1606">
        <v>1</v>
      </c>
      <c r="K1606">
        <v>0.06</v>
      </c>
      <c r="L1606" s="1">
        <f t="shared" si="50"/>
        <v>4647.84</v>
      </c>
      <c r="M1606" s="1">
        <f t="shared" si="51"/>
        <v>5.7948574335000514E-3</v>
      </c>
      <c r="N1606" t="s">
        <v>4130</v>
      </c>
    </row>
    <row r="1607" spans="1:14" x14ac:dyDescent="0.25">
      <c r="A1607">
        <v>1445</v>
      </c>
      <c r="B1607">
        <v>1</v>
      </c>
      <c r="C1607" t="s">
        <v>12</v>
      </c>
      <c r="D1607" t="s">
        <v>666</v>
      </c>
      <c r="E1607">
        <v>27</v>
      </c>
      <c r="F1607">
        <v>48341</v>
      </c>
      <c r="G1607">
        <v>1</v>
      </c>
      <c r="H1607">
        <v>1</v>
      </c>
      <c r="I1607">
        <v>1</v>
      </c>
      <c r="J1607">
        <v>1</v>
      </c>
      <c r="K1607">
        <v>0.09</v>
      </c>
      <c r="L1607" s="1">
        <f t="shared" si="50"/>
        <v>4350.6899999999996</v>
      </c>
      <c r="M1607" s="1">
        <f t="shared" si="51"/>
        <v>5.4243752554636853E-3</v>
      </c>
      <c r="N1607" t="s">
        <v>667</v>
      </c>
    </row>
    <row r="1608" spans="1:14" x14ac:dyDescent="0.25">
      <c r="A1608">
        <v>1446</v>
      </c>
      <c r="B1608">
        <v>1</v>
      </c>
      <c r="C1608" t="s">
        <v>12</v>
      </c>
      <c r="D1608" t="s">
        <v>4131</v>
      </c>
      <c r="E1608">
        <v>27</v>
      </c>
      <c r="F1608">
        <v>24665</v>
      </c>
      <c r="G1608">
        <v>1</v>
      </c>
      <c r="H1608">
        <v>1</v>
      </c>
      <c r="I1608">
        <v>1</v>
      </c>
      <c r="J1608">
        <v>1</v>
      </c>
      <c r="K1608">
        <v>0.19</v>
      </c>
      <c r="L1608" s="1">
        <f t="shared" si="50"/>
        <v>4686.3500000000004</v>
      </c>
      <c r="M1608" s="1">
        <f t="shared" si="51"/>
        <v>5.8428711258311315E-3</v>
      </c>
      <c r="N1608" t="s">
        <v>4132</v>
      </c>
    </row>
    <row r="1609" spans="1:14" x14ac:dyDescent="0.25">
      <c r="A1609">
        <v>1447</v>
      </c>
      <c r="B1609">
        <v>1</v>
      </c>
      <c r="C1609" t="s">
        <v>12</v>
      </c>
      <c r="D1609" t="s">
        <v>4133</v>
      </c>
      <c r="E1609">
        <v>27</v>
      </c>
      <c r="F1609">
        <v>187401</v>
      </c>
      <c r="G1609">
        <v>1</v>
      </c>
      <c r="H1609">
        <v>1</v>
      </c>
      <c r="I1609">
        <v>1</v>
      </c>
      <c r="J1609">
        <v>1</v>
      </c>
      <c r="K1609">
        <v>0.02</v>
      </c>
      <c r="L1609" s="1">
        <f t="shared" si="50"/>
        <v>3748.02</v>
      </c>
      <c r="M1609" s="1">
        <f t="shared" si="51"/>
        <v>4.6729753085103755E-3</v>
      </c>
      <c r="N1609" t="s">
        <v>4134</v>
      </c>
    </row>
    <row r="1610" spans="1:14" x14ac:dyDescent="0.25">
      <c r="A1610">
        <v>1448</v>
      </c>
      <c r="B1610">
        <v>1</v>
      </c>
      <c r="C1610" t="s">
        <v>12</v>
      </c>
      <c r="D1610" t="s">
        <v>2509</v>
      </c>
      <c r="E1610">
        <v>27</v>
      </c>
      <c r="F1610">
        <v>52332</v>
      </c>
      <c r="G1610">
        <v>1</v>
      </c>
      <c r="H1610">
        <v>1</v>
      </c>
      <c r="I1610">
        <v>1</v>
      </c>
      <c r="J1610">
        <v>1</v>
      </c>
      <c r="K1610">
        <v>0.08</v>
      </c>
      <c r="L1610" s="1">
        <f t="shared" si="50"/>
        <v>4186.5600000000004</v>
      </c>
      <c r="M1610" s="1">
        <f t="shared" si="51"/>
        <v>5.2197404249703034E-3</v>
      </c>
      <c r="N1610" t="s">
        <v>2510</v>
      </c>
    </row>
    <row r="1611" spans="1:14" x14ac:dyDescent="0.25">
      <c r="A1611">
        <v>1449</v>
      </c>
      <c r="B1611">
        <v>1</v>
      </c>
      <c r="C1611" t="s">
        <v>12</v>
      </c>
      <c r="D1611" t="s">
        <v>2068</v>
      </c>
      <c r="E1611">
        <v>27</v>
      </c>
      <c r="F1611">
        <v>5971</v>
      </c>
      <c r="G1611">
        <v>2</v>
      </c>
      <c r="H1611">
        <v>2</v>
      </c>
      <c r="I1611">
        <v>1</v>
      </c>
      <c r="J1611">
        <v>1</v>
      </c>
      <c r="K1611">
        <v>0.94</v>
      </c>
      <c r="L1611" s="1">
        <f t="shared" si="50"/>
        <v>5612.74</v>
      </c>
      <c r="M1611" s="1">
        <f t="shared" si="51"/>
        <v>6.9978803296376546E-3</v>
      </c>
      <c r="N1611" t="s">
        <v>2069</v>
      </c>
    </row>
    <row r="1612" spans="1:14" x14ac:dyDescent="0.25">
      <c r="A1612">
        <v>1450</v>
      </c>
      <c r="B1612">
        <v>1</v>
      </c>
      <c r="C1612" t="s">
        <v>12</v>
      </c>
      <c r="D1612" t="s">
        <v>4135</v>
      </c>
      <c r="E1612">
        <v>27</v>
      </c>
      <c r="F1612">
        <v>119780</v>
      </c>
      <c r="G1612">
        <v>1</v>
      </c>
      <c r="H1612">
        <v>1</v>
      </c>
      <c r="I1612">
        <v>1</v>
      </c>
      <c r="J1612">
        <v>1</v>
      </c>
      <c r="K1612">
        <v>0.04</v>
      </c>
      <c r="L1612" s="1">
        <f t="shared" si="50"/>
        <v>4791.2</v>
      </c>
      <c r="M1612" s="1">
        <f t="shared" si="51"/>
        <v>5.9735965384749568E-3</v>
      </c>
      <c r="N1612" t="s">
        <v>4136</v>
      </c>
    </row>
    <row r="1613" spans="1:14" x14ac:dyDescent="0.25">
      <c r="A1613">
        <v>1451</v>
      </c>
      <c r="B1613">
        <v>1</v>
      </c>
      <c r="C1613" t="s">
        <v>12</v>
      </c>
      <c r="D1613" t="s">
        <v>4137</v>
      </c>
      <c r="E1613">
        <v>27</v>
      </c>
      <c r="F1613">
        <v>203172</v>
      </c>
      <c r="G1613">
        <v>1</v>
      </c>
      <c r="H1613">
        <v>1</v>
      </c>
      <c r="I1613">
        <v>1</v>
      </c>
      <c r="J1613">
        <v>1</v>
      </c>
      <c r="K1613">
        <v>0.02</v>
      </c>
      <c r="L1613" s="1">
        <f t="shared" si="50"/>
        <v>4063.44</v>
      </c>
      <c r="M1613" s="1">
        <f t="shared" si="51"/>
        <v>5.0662362494366094E-3</v>
      </c>
      <c r="N1613" t="s">
        <v>4138</v>
      </c>
    </row>
    <row r="1614" spans="1:14" x14ac:dyDescent="0.25">
      <c r="A1614">
        <v>1452</v>
      </c>
      <c r="B1614">
        <v>1</v>
      </c>
      <c r="C1614" t="s">
        <v>12</v>
      </c>
      <c r="D1614" t="s">
        <v>4139</v>
      </c>
      <c r="E1614">
        <v>27</v>
      </c>
      <c r="F1614">
        <v>68716</v>
      </c>
      <c r="G1614">
        <v>1</v>
      </c>
      <c r="H1614">
        <v>1</v>
      </c>
      <c r="I1614">
        <v>1</v>
      </c>
      <c r="J1614">
        <v>1</v>
      </c>
      <c r="K1614">
        <v>0.06</v>
      </c>
      <c r="L1614" s="1">
        <f t="shared" si="50"/>
        <v>4122.96</v>
      </c>
      <c r="M1614" s="1">
        <f t="shared" si="51"/>
        <v>5.140444895698512E-3</v>
      </c>
      <c r="N1614" t="s">
        <v>4140</v>
      </c>
    </row>
    <row r="1615" spans="1:14" x14ac:dyDescent="0.25">
      <c r="A1615">
        <v>1453</v>
      </c>
      <c r="B1615">
        <v>1</v>
      </c>
      <c r="C1615" t="s">
        <v>12</v>
      </c>
      <c r="D1615" t="s">
        <v>4141</v>
      </c>
      <c r="E1615">
        <v>27</v>
      </c>
      <c r="F1615">
        <v>23090</v>
      </c>
      <c r="G1615">
        <v>1</v>
      </c>
      <c r="H1615">
        <v>1</v>
      </c>
      <c r="I1615">
        <v>1</v>
      </c>
      <c r="J1615">
        <v>1</v>
      </c>
      <c r="K1615">
        <v>0.2</v>
      </c>
      <c r="L1615" s="1">
        <f t="shared" si="50"/>
        <v>4618</v>
      </c>
      <c r="M1615" s="1">
        <f t="shared" si="51"/>
        <v>5.7576533675649843E-3</v>
      </c>
      <c r="N1615" t="s">
        <v>4142</v>
      </c>
    </row>
    <row r="1616" spans="1:14" x14ac:dyDescent="0.25">
      <c r="A1616">
        <v>1454</v>
      </c>
      <c r="B1616">
        <v>1</v>
      </c>
      <c r="C1616" t="s">
        <v>12</v>
      </c>
      <c r="D1616" t="s">
        <v>4143</v>
      </c>
      <c r="E1616">
        <v>26</v>
      </c>
      <c r="F1616">
        <v>176275</v>
      </c>
      <c r="G1616">
        <v>1</v>
      </c>
      <c r="H1616">
        <v>1</v>
      </c>
      <c r="I1616">
        <v>1</v>
      </c>
      <c r="J1616">
        <v>1</v>
      </c>
      <c r="K1616">
        <v>0.02</v>
      </c>
      <c r="L1616" s="1">
        <f t="shared" si="50"/>
        <v>3525.5</v>
      </c>
      <c r="M1616" s="1">
        <f t="shared" si="51"/>
        <v>4.3955406988632206E-3</v>
      </c>
      <c r="N1616" t="s">
        <v>4144</v>
      </c>
    </row>
    <row r="1617" spans="1:14" x14ac:dyDescent="0.25">
      <c r="A1617">
        <v>1455</v>
      </c>
      <c r="B1617">
        <v>1</v>
      </c>
      <c r="C1617" t="s">
        <v>12</v>
      </c>
      <c r="D1617" t="s">
        <v>4145</v>
      </c>
      <c r="E1617">
        <v>26</v>
      </c>
      <c r="F1617">
        <v>75506</v>
      </c>
      <c r="G1617">
        <v>1</v>
      </c>
      <c r="H1617">
        <v>1</v>
      </c>
      <c r="I1617">
        <v>1</v>
      </c>
      <c r="J1617">
        <v>1</v>
      </c>
      <c r="K1617">
        <v>0.06</v>
      </c>
      <c r="L1617" s="1">
        <f t="shared" si="50"/>
        <v>4530.3599999999997</v>
      </c>
      <c r="M1617" s="1">
        <f t="shared" si="51"/>
        <v>5.6483851256564962E-3</v>
      </c>
      <c r="N1617" t="s">
        <v>4146</v>
      </c>
    </row>
    <row r="1618" spans="1:14" x14ac:dyDescent="0.25">
      <c r="A1618">
        <v>1456</v>
      </c>
      <c r="B1618">
        <v>1</v>
      </c>
      <c r="C1618" t="s">
        <v>12</v>
      </c>
      <c r="D1618" t="s">
        <v>4147</v>
      </c>
      <c r="E1618">
        <v>26</v>
      </c>
      <c r="F1618">
        <v>65211</v>
      </c>
      <c r="G1618">
        <v>1</v>
      </c>
      <c r="H1618">
        <v>1</v>
      </c>
      <c r="I1618">
        <v>1</v>
      </c>
      <c r="J1618">
        <v>1</v>
      </c>
      <c r="K1618">
        <v>7.0000000000000007E-2</v>
      </c>
      <c r="L1618" s="1">
        <f t="shared" si="50"/>
        <v>4564.7700000000004</v>
      </c>
      <c r="M1618" s="1">
        <f t="shared" si="51"/>
        <v>5.6912869992766599E-3</v>
      </c>
      <c r="N1618" t="s">
        <v>4148</v>
      </c>
    </row>
    <row r="1619" spans="1:14" x14ac:dyDescent="0.25">
      <c r="A1619">
        <v>1457</v>
      </c>
      <c r="B1619">
        <v>1</v>
      </c>
      <c r="C1619" t="s">
        <v>12</v>
      </c>
      <c r="D1619" t="s">
        <v>2767</v>
      </c>
      <c r="E1619">
        <v>26</v>
      </c>
      <c r="F1619">
        <v>23196</v>
      </c>
      <c r="G1619">
        <v>2</v>
      </c>
      <c r="H1619">
        <v>2</v>
      </c>
      <c r="I1619">
        <v>1</v>
      </c>
      <c r="J1619">
        <v>1</v>
      </c>
      <c r="K1619">
        <v>0.2</v>
      </c>
      <c r="L1619" s="1">
        <f t="shared" si="50"/>
        <v>4639.2</v>
      </c>
      <c r="M1619" s="1">
        <f t="shared" si="51"/>
        <v>5.7840852106555811E-3</v>
      </c>
      <c r="N1619" t="s">
        <v>2768</v>
      </c>
    </row>
    <row r="1620" spans="1:14" x14ac:dyDescent="0.25">
      <c r="A1620">
        <v>1458</v>
      </c>
      <c r="B1620">
        <v>1</v>
      </c>
      <c r="C1620" t="s">
        <v>12</v>
      </c>
      <c r="D1620" t="s">
        <v>4149</v>
      </c>
      <c r="E1620">
        <v>26</v>
      </c>
      <c r="F1620">
        <v>17930</v>
      </c>
      <c r="G1620">
        <v>1</v>
      </c>
      <c r="H1620">
        <v>1</v>
      </c>
      <c r="I1620">
        <v>1</v>
      </c>
      <c r="J1620">
        <v>1</v>
      </c>
      <c r="K1620">
        <v>0.26</v>
      </c>
      <c r="L1620" s="1">
        <f t="shared" si="50"/>
        <v>4661.8</v>
      </c>
      <c r="M1620" s="1">
        <f t="shared" si="51"/>
        <v>5.8122625528181987E-3</v>
      </c>
      <c r="N1620" t="s">
        <v>254</v>
      </c>
    </row>
    <row r="1621" spans="1:14" x14ac:dyDescent="0.25">
      <c r="A1621">
        <v>1459</v>
      </c>
      <c r="B1621">
        <v>1</v>
      </c>
      <c r="C1621" t="s">
        <v>12</v>
      </c>
      <c r="D1621" t="s">
        <v>2431</v>
      </c>
      <c r="E1621">
        <v>26</v>
      </c>
      <c r="F1621">
        <v>40370</v>
      </c>
      <c r="G1621">
        <v>1</v>
      </c>
      <c r="H1621">
        <v>1</v>
      </c>
      <c r="I1621">
        <v>1</v>
      </c>
      <c r="J1621">
        <v>1</v>
      </c>
      <c r="K1621">
        <v>0.11</v>
      </c>
      <c r="L1621" s="1">
        <f t="shared" si="50"/>
        <v>4440.7</v>
      </c>
      <c r="M1621" s="1">
        <f t="shared" si="51"/>
        <v>5.5365983779440938E-3</v>
      </c>
      <c r="N1621" t="s">
        <v>2432</v>
      </c>
    </row>
    <row r="1622" spans="1:14" x14ac:dyDescent="0.25">
      <c r="A1622">
        <v>1460</v>
      </c>
      <c r="B1622">
        <v>1</v>
      </c>
      <c r="C1622" t="s">
        <v>12</v>
      </c>
      <c r="D1622" t="s">
        <v>4150</v>
      </c>
      <c r="E1622">
        <v>26</v>
      </c>
      <c r="F1622">
        <v>50675</v>
      </c>
      <c r="G1622">
        <v>1</v>
      </c>
      <c r="H1622">
        <v>1</v>
      </c>
      <c r="I1622">
        <v>1</v>
      </c>
      <c r="J1622">
        <v>1</v>
      </c>
      <c r="K1622">
        <v>0.09</v>
      </c>
      <c r="L1622" s="1">
        <f t="shared" si="50"/>
        <v>4560.75</v>
      </c>
      <c r="M1622" s="1">
        <f t="shared" si="51"/>
        <v>5.686274923369857E-3</v>
      </c>
      <c r="N1622" t="s">
        <v>4151</v>
      </c>
    </row>
    <row r="1623" spans="1:14" x14ac:dyDescent="0.25">
      <c r="A1623">
        <v>1461</v>
      </c>
      <c r="B1623">
        <v>1</v>
      </c>
      <c r="C1623" t="s">
        <v>12</v>
      </c>
      <c r="D1623" t="s">
        <v>4152</v>
      </c>
      <c r="E1623">
        <v>26</v>
      </c>
      <c r="F1623">
        <v>92002</v>
      </c>
      <c r="G1623">
        <v>1</v>
      </c>
      <c r="H1623">
        <v>1</v>
      </c>
      <c r="I1623">
        <v>1</v>
      </c>
      <c r="J1623">
        <v>1</v>
      </c>
      <c r="K1623">
        <v>0.05</v>
      </c>
      <c r="L1623" s="1">
        <f t="shared" si="50"/>
        <v>4600.1000000000004</v>
      </c>
      <c r="M1623" s="1">
        <f t="shared" si="51"/>
        <v>5.73533591514415E-3</v>
      </c>
      <c r="N1623" t="s">
        <v>4153</v>
      </c>
    </row>
    <row r="1624" spans="1:14" x14ac:dyDescent="0.25">
      <c r="A1624">
        <v>1462</v>
      </c>
      <c r="B1624">
        <v>1</v>
      </c>
      <c r="C1624" t="s">
        <v>12</v>
      </c>
      <c r="D1624" t="s">
        <v>4154</v>
      </c>
      <c r="E1624">
        <v>26</v>
      </c>
      <c r="F1624">
        <v>13801</v>
      </c>
      <c r="G1624">
        <v>1</v>
      </c>
      <c r="H1624">
        <v>1</v>
      </c>
      <c r="I1624">
        <v>1</v>
      </c>
      <c r="J1624">
        <v>1</v>
      </c>
      <c r="K1624">
        <v>0.35</v>
      </c>
      <c r="L1624" s="1">
        <f t="shared" si="50"/>
        <v>4830.3499999999995</v>
      </c>
      <c r="M1624" s="1">
        <f t="shared" si="51"/>
        <v>6.0224081732389604E-3</v>
      </c>
      <c r="N1624" t="s">
        <v>4155</v>
      </c>
    </row>
    <row r="1625" spans="1:14" x14ac:dyDescent="0.25">
      <c r="A1625">
        <v>1463</v>
      </c>
      <c r="B1625">
        <v>1</v>
      </c>
      <c r="C1625" t="s">
        <v>12</v>
      </c>
      <c r="D1625" t="s">
        <v>2876</v>
      </c>
      <c r="E1625">
        <v>25</v>
      </c>
      <c r="F1625">
        <v>26320</v>
      </c>
      <c r="G1625">
        <v>2</v>
      </c>
      <c r="H1625">
        <v>2</v>
      </c>
      <c r="I1625">
        <v>1</v>
      </c>
      <c r="J1625">
        <v>1</v>
      </c>
      <c r="K1625">
        <v>0.17</v>
      </c>
      <c r="L1625" s="1">
        <f t="shared" si="50"/>
        <v>4474.4000000000005</v>
      </c>
      <c r="M1625" s="1">
        <f t="shared" si="51"/>
        <v>5.578615034177733E-3</v>
      </c>
      <c r="N1625" t="s">
        <v>2877</v>
      </c>
    </row>
    <row r="1626" spans="1:14" x14ac:dyDescent="0.25">
      <c r="A1626">
        <v>1464</v>
      </c>
      <c r="B1626">
        <v>1</v>
      </c>
      <c r="C1626" t="s">
        <v>12</v>
      </c>
      <c r="D1626" t="s">
        <v>4156</v>
      </c>
      <c r="E1626">
        <v>25</v>
      </c>
      <c r="F1626">
        <v>57976</v>
      </c>
      <c r="G1626">
        <v>1</v>
      </c>
      <c r="H1626">
        <v>1</v>
      </c>
      <c r="I1626">
        <v>1</v>
      </c>
      <c r="J1626">
        <v>1</v>
      </c>
      <c r="K1626">
        <v>0.08</v>
      </c>
      <c r="L1626" s="1">
        <f t="shared" si="50"/>
        <v>4638.08</v>
      </c>
      <c r="M1626" s="1">
        <f t="shared" si="51"/>
        <v>5.7826888113979647E-3</v>
      </c>
      <c r="N1626" t="s">
        <v>4157</v>
      </c>
    </row>
    <row r="1627" spans="1:14" x14ac:dyDescent="0.25">
      <c r="A1627">
        <v>1465</v>
      </c>
      <c r="B1627">
        <v>1</v>
      </c>
      <c r="C1627" t="s">
        <v>12</v>
      </c>
      <c r="D1627" t="s">
        <v>2700</v>
      </c>
      <c r="E1627">
        <v>25</v>
      </c>
      <c r="F1627">
        <v>86025</v>
      </c>
      <c r="G1627">
        <v>1</v>
      </c>
      <c r="H1627">
        <v>1</v>
      </c>
      <c r="I1627">
        <v>1</v>
      </c>
      <c r="J1627">
        <v>1</v>
      </c>
      <c r="K1627">
        <v>0.05</v>
      </c>
      <c r="L1627" s="1">
        <f t="shared" si="50"/>
        <v>4301.25</v>
      </c>
      <c r="M1627" s="1">
        <f t="shared" si="51"/>
        <v>5.3627342025203313E-3</v>
      </c>
      <c r="N1627" t="s">
        <v>2701</v>
      </c>
    </row>
    <row r="1628" spans="1:14" x14ac:dyDescent="0.25">
      <c r="A1628">
        <v>1466</v>
      </c>
      <c r="B1628">
        <v>1</v>
      </c>
      <c r="C1628" t="s">
        <v>12</v>
      </c>
      <c r="D1628" t="s">
        <v>1898</v>
      </c>
      <c r="E1628">
        <v>25</v>
      </c>
      <c r="F1628">
        <v>20146</v>
      </c>
      <c r="G1628">
        <v>1</v>
      </c>
      <c r="H1628">
        <v>1</v>
      </c>
      <c r="I1628">
        <v>1</v>
      </c>
      <c r="J1628">
        <v>1</v>
      </c>
      <c r="K1628">
        <v>0.23</v>
      </c>
      <c r="L1628" s="1">
        <f t="shared" si="50"/>
        <v>4633.58</v>
      </c>
      <c r="M1628" s="1">
        <f t="shared" si="51"/>
        <v>5.7770782786664698E-3</v>
      </c>
      <c r="N1628" t="s">
        <v>1899</v>
      </c>
    </row>
    <row r="1629" spans="1:14" x14ac:dyDescent="0.25">
      <c r="A1629">
        <v>1467</v>
      </c>
      <c r="B1629">
        <v>1</v>
      </c>
      <c r="C1629" t="s">
        <v>12</v>
      </c>
      <c r="D1629" t="s">
        <v>4158</v>
      </c>
      <c r="E1629">
        <v>25</v>
      </c>
      <c r="F1629">
        <v>42584</v>
      </c>
      <c r="G1629">
        <v>1</v>
      </c>
      <c r="H1629">
        <v>1</v>
      </c>
      <c r="I1629">
        <v>1</v>
      </c>
      <c r="J1629">
        <v>1</v>
      </c>
      <c r="K1629">
        <v>0.1</v>
      </c>
      <c r="L1629" s="1">
        <f t="shared" si="50"/>
        <v>4258.4000000000005</v>
      </c>
      <c r="M1629" s="1">
        <f t="shared" si="51"/>
        <v>5.3093094630659874E-3</v>
      </c>
      <c r="N1629" t="s">
        <v>2205</v>
      </c>
    </row>
    <row r="1630" spans="1:14" x14ac:dyDescent="0.25">
      <c r="A1630">
        <v>1468</v>
      </c>
      <c r="B1630">
        <v>1</v>
      </c>
      <c r="C1630" t="s">
        <v>12</v>
      </c>
      <c r="D1630" t="s">
        <v>2735</v>
      </c>
      <c r="E1630">
        <v>25</v>
      </c>
      <c r="F1630">
        <v>115812</v>
      </c>
      <c r="G1630">
        <v>1</v>
      </c>
      <c r="H1630">
        <v>1</v>
      </c>
      <c r="I1630">
        <v>1</v>
      </c>
      <c r="J1630">
        <v>1</v>
      </c>
      <c r="K1630">
        <v>0.04</v>
      </c>
      <c r="L1630" s="1">
        <f t="shared" si="50"/>
        <v>4632.4800000000005</v>
      </c>
      <c r="M1630" s="1">
        <f t="shared" si="51"/>
        <v>5.7757068151098835E-3</v>
      </c>
      <c r="N1630" t="s">
        <v>2736</v>
      </c>
    </row>
    <row r="1631" spans="1:14" x14ac:dyDescent="0.25">
      <c r="A1631">
        <v>1469</v>
      </c>
      <c r="B1631">
        <v>1</v>
      </c>
      <c r="C1631" t="s">
        <v>12</v>
      </c>
      <c r="D1631" t="s">
        <v>4159</v>
      </c>
      <c r="E1631">
        <v>25</v>
      </c>
      <c r="F1631">
        <v>93621</v>
      </c>
      <c r="G1631">
        <v>2</v>
      </c>
      <c r="H1631">
        <v>2</v>
      </c>
      <c r="I1631">
        <v>2</v>
      </c>
      <c r="J1631">
        <v>2</v>
      </c>
      <c r="K1631">
        <v>0.1</v>
      </c>
      <c r="L1631" s="1">
        <f t="shared" si="50"/>
        <v>9362.1</v>
      </c>
      <c r="M1631" s="1">
        <f t="shared" si="51"/>
        <v>1.1672526330116964E-2</v>
      </c>
      <c r="N1631" t="s">
        <v>4160</v>
      </c>
    </row>
    <row r="1632" spans="1:14" x14ac:dyDescent="0.25">
      <c r="A1632">
        <v>1470</v>
      </c>
      <c r="B1632">
        <v>1</v>
      </c>
      <c r="C1632" t="s">
        <v>12</v>
      </c>
      <c r="D1632" t="s">
        <v>4161</v>
      </c>
      <c r="E1632">
        <v>25</v>
      </c>
      <c r="F1632">
        <v>22489</v>
      </c>
      <c r="G1632">
        <v>1</v>
      </c>
      <c r="H1632">
        <v>1</v>
      </c>
      <c r="I1632">
        <v>1</v>
      </c>
      <c r="J1632">
        <v>1</v>
      </c>
      <c r="K1632">
        <v>0.2</v>
      </c>
      <c r="L1632" s="1">
        <f t="shared" si="50"/>
        <v>4497.8</v>
      </c>
      <c r="M1632" s="1">
        <f t="shared" si="51"/>
        <v>5.6077898043815043E-3</v>
      </c>
      <c r="N1632" t="s">
        <v>4162</v>
      </c>
    </row>
    <row r="1633" spans="1:14" x14ac:dyDescent="0.25">
      <c r="A1633">
        <v>1471</v>
      </c>
      <c r="B1633">
        <v>1</v>
      </c>
      <c r="C1633" t="s">
        <v>12</v>
      </c>
      <c r="D1633" t="s">
        <v>4163</v>
      </c>
      <c r="E1633">
        <v>25</v>
      </c>
      <c r="F1633">
        <v>190491</v>
      </c>
      <c r="G1633">
        <v>1</v>
      </c>
      <c r="H1633">
        <v>1</v>
      </c>
      <c r="I1633">
        <v>1</v>
      </c>
      <c r="J1633">
        <v>1</v>
      </c>
      <c r="K1633">
        <v>0.02</v>
      </c>
      <c r="L1633" s="1">
        <f t="shared" si="50"/>
        <v>3809.82</v>
      </c>
      <c r="M1633" s="1">
        <f t="shared" si="51"/>
        <v>4.7500266246895684E-3</v>
      </c>
      <c r="N1633" t="s">
        <v>4164</v>
      </c>
    </row>
    <row r="1634" spans="1:14" x14ac:dyDescent="0.25">
      <c r="A1634">
        <v>1472</v>
      </c>
      <c r="B1634">
        <v>1</v>
      </c>
      <c r="C1634" t="s">
        <v>12</v>
      </c>
      <c r="D1634" t="s">
        <v>2645</v>
      </c>
      <c r="E1634">
        <v>25</v>
      </c>
      <c r="F1634">
        <v>56272</v>
      </c>
      <c r="G1634">
        <v>1</v>
      </c>
      <c r="H1634">
        <v>1</v>
      </c>
      <c r="I1634">
        <v>1</v>
      </c>
      <c r="J1634">
        <v>1</v>
      </c>
      <c r="K1634">
        <v>0.08</v>
      </c>
      <c r="L1634" s="1">
        <f t="shared" si="50"/>
        <v>4501.76</v>
      </c>
      <c r="M1634" s="1">
        <f t="shared" si="51"/>
        <v>5.6127270731852197E-3</v>
      </c>
      <c r="N1634" t="s">
        <v>2646</v>
      </c>
    </row>
    <row r="1635" spans="1:14" x14ac:dyDescent="0.25">
      <c r="A1635">
        <v>1473</v>
      </c>
      <c r="B1635">
        <v>1</v>
      </c>
      <c r="C1635" t="s">
        <v>12</v>
      </c>
      <c r="D1635" t="s">
        <v>4165</v>
      </c>
      <c r="E1635">
        <v>25</v>
      </c>
      <c r="F1635">
        <v>70183</v>
      </c>
      <c r="G1635">
        <v>1</v>
      </c>
      <c r="H1635">
        <v>1</v>
      </c>
      <c r="I1635">
        <v>1</v>
      </c>
      <c r="J1635">
        <v>1</v>
      </c>
      <c r="K1635">
        <v>0.06</v>
      </c>
      <c r="L1635" s="1">
        <f t="shared" si="50"/>
        <v>4210.9799999999996</v>
      </c>
      <c r="M1635" s="1">
        <f t="shared" si="51"/>
        <v>5.2501869159265468E-3</v>
      </c>
      <c r="N1635" t="s">
        <v>4166</v>
      </c>
    </row>
    <row r="1636" spans="1:14" x14ac:dyDescent="0.25">
      <c r="A1636">
        <v>1474</v>
      </c>
      <c r="B1636">
        <v>1</v>
      </c>
      <c r="C1636" t="s">
        <v>12</v>
      </c>
      <c r="D1636" t="s">
        <v>2769</v>
      </c>
      <c r="E1636">
        <v>24</v>
      </c>
      <c r="F1636">
        <v>12647</v>
      </c>
      <c r="G1636">
        <v>1</v>
      </c>
      <c r="H1636">
        <v>1</v>
      </c>
      <c r="I1636">
        <v>1</v>
      </c>
      <c r="J1636">
        <v>1</v>
      </c>
      <c r="K1636">
        <v>0.39</v>
      </c>
      <c r="L1636" s="1">
        <f t="shared" si="50"/>
        <v>4932.33</v>
      </c>
      <c r="M1636" s="1">
        <f t="shared" si="51"/>
        <v>6.1495553127851443E-3</v>
      </c>
      <c r="N1636" t="s">
        <v>2770</v>
      </c>
    </row>
    <row r="1637" spans="1:14" x14ac:dyDescent="0.25">
      <c r="A1637">
        <v>1475</v>
      </c>
      <c r="B1637">
        <v>1</v>
      </c>
      <c r="C1637" t="s">
        <v>12</v>
      </c>
      <c r="D1637" t="s">
        <v>4167</v>
      </c>
      <c r="E1637">
        <v>24</v>
      </c>
      <c r="F1637">
        <v>54608</v>
      </c>
      <c r="G1637">
        <v>1</v>
      </c>
      <c r="H1637">
        <v>1</v>
      </c>
      <c r="I1637">
        <v>1</v>
      </c>
      <c r="J1637">
        <v>1</v>
      </c>
      <c r="K1637">
        <v>0.08</v>
      </c>
      <c r="L1637" s="1">
        <f t="shared" si="50"/>
        <v>4368.6400000000003</v>
      </c>
      <c r="M1637" s="1">
        <f t="shared" si="51"/>
        <v>5.4467550471370921E-3</v>
      </c>
      <c r="N1637" t="s">
        <v>4168</v>
      </c>
    </row>
    <row r="1638" spans="1:14" x14ac:dyDescent="0.25">
      <c r="A1638">
        <v>1476</v>
      </c>
      <c r="B1638">
        <v>1</v>
      </c>
      <c r="C1638" t="s">
        <v>12</v>
      </c>
      <c r="D1638" t="s">
        <v>2906</v>
      </c>
      <c r="E1638">
        <v>24</v>
      </c>
      <c r="F1638">
        <v>13399</v>
      </c>
      <c r="G1638">
        <v>1</v>
      </c>
      <c r="H1638">
        <v>1</v>
      </c>
      <c r="I1638">
        <v>1</v>
      </c>
      <c r="J1638">
        <v>1</v>
      </c>
      <c r="K1638">
        <v>0.36</v>
      </c>
      <c r="L1638" s="1">
        <f t="shared" si="50"/>
        <v>4823.6399999999994</v>
      </c>
      <c r="M1638" s="1">
        <f t="shared" si="51"/>
        <v>6.0140422455437761E-3</v>
      </c>
      <c r="N1638" t="s">
        <v>752</v>
      </c>
    </row>
    <row r="1639" spans="1:14" x14ac:dyDescent="0.25">
      <c r="A1639">
        <v>1477</v>
      </c>
      <c r="B1639">
        <v>1</v>
      </c>
      <c r="C1639" t="s">
        <v>12</v>
      </c>
      <c r="D1639" t="s">
        <v>4169</v>
      </c>
      <c r="E1639">
        <v>24</v>
      </c>
      <c r="F1639">
        <v>54236</v>
      </c>
      <c r="G1639">
        <v>2</v>
      </c>
      <c r="H1639">
        <v>2</v>
      </c>
      <c r="I1639">
        <v>2</v>
      </c>
      <c r="J1639">
        <v>2</v>
      </c>
      <c r="K1639">
        <v>0.17</v>
      </c>
      <c r="L1639" s="1">
        <f t="shared" si="50"/>
        <v>9220.1200000000008</v>
      </c>
      <c r="M1639" s="1">
        <f t="shared" si="51"/>
        <v>1.149550778851305E-2</v>
      </c>
      <c r="N1639" t="s">
        <v>4170</v>
      </c>
    </row>
    <row r="1640" spans="1:14" x14ac:dyDescent="0.25">
      <c r="A1640">
        <v>1478</v>
      </c>
      <c r="B1640">
        <v>1</v>
      </c>
      <c r="C1640" t="s">
        <v>12</v>
      </c>
      <c r="D1640" t="s">
        <v>4171</v>
      </c>
      <c r="E1640">
        <v>24</v>
      </c>
      <c r="F1640">
        <v>18003</v>
      </c>
      <c r="G1640">
        <v>1</v>
      </c>
      <c r="H1640">
        <v>1</v>
      </c>
      <c r="I1640">
        <v>1</v>
      </c>
      <c r="J1640">
        <v>1</v>
      </c>
      <c r="K1640">
        <v>0.26</v>
      </c>
      <c r="L1640" s="1">
        <f t="shared" si="50"/>
        <v>4680.78</v>
      </c>
      <c r="M1640" s="1">
        <f t="shared" si="51"/>
        <v>5.8359265330945919E-3</v>
      </c>
      <c r="N1640" t="s">
        <v>4172</v>
      </c>
    </row>
    <row r="1641" spans="1:14" x14ac:dyDescent="0.25">
      <c r="A1641">
        <v>1479</v>
      </c>
      <c r="B1641">
        <v>1</v>
      </c>
      <c r="C1641" t="s">
        <v>12</v>
      </c>
      <c r="D1641" t="s">
        <v>4173</v>
      </c>
      <c r="E1641">
        <v>24</v>
      </c>
      <c r="F1641">
        <v>159695</v>
      </c>
      <c r="G1641">
        <v>1</v>
      </c>
      <c r="H1641">
        <v>1</v>
      </c>
      <c r="I1641">
        <v>1</v>
      </c>
      <c r="J1641">
        <v>1</v>
      </c>
      <c r="K1641">
        <v>0.03</v>
      </c>
      <c r="L1641" s="1">
        <f t="shared" si="50"/>
        <v>4790.8499999999995</v>
      </c>
      <c r="M1641" s="1">
        <f t="shared" si="51"/>
        <v>5.9731601637069507E-3</v>
      </c>
      <c r="N1641" t="s">
        <v>4174</v>
      </c>
    </row>
    <row r="1642" spans="1:14" x14ac:dyDescent="0.25">
      <c r="A1642">
        <v>1480</v>
      </c>
      <c r="B1642">
        <v>1</v>
      </c>
      <c r="C1642" t="s">
        <v>12</v>
      </c>
      <c r="D1642" t="s">
        <v>4175</v>
      </c>
      <c r="E1642">
        <v>24</v>
      </c>
      <c r="F1642">
        <v>55117</v>
      </c>
      <c r="G1642">
        <v>1</v>
      </c>
      <c r="H1642">
        <v>1</v>
      </c>
      <c r="I1642">
        <v>1</v>
      </c>
      <c r="J1642">
        <v>1</v>
      </c>
      <c r="K1642">
        <v>0.08</v>
      </c>
      <c r="L1642" s="1">
        <f t="shared" si="50"/>
        <v>4409.3599999999997</v>
      </c>
      <c r="M1642" s="1">
        <f t="shared" si="51"/>
        <v>5.4975241344318616E-3</v>
      </c>
      <c r="N1642" t="s">
        <v>4176</v>
      </c>
    </row>
    <row r="1643" spans="1:14" x14ac:dyDescent="0.25">
      <c r="A1643">
        <v>1481</v>
      </c>
      <c r="B1643">
        <v>1</v>
      </c>
      <c r="C1643" t="s">
        <v>12</v>
      </c>
      <c r="D1643" t="s">
        <v>4177</v>
      </c>
      <c r="E1643">
        <v>24</v>
      </c>
      <c r="F1643">
        <v>17011</v>
      </c>
      <c r="G1643">
        <v>1</v>
      </c>
      <c r="H1643">
        <v>1</v>
      </c>
      <c r="I1643">
        <v>1</v>
      </c>
      <c r="J1643">
        <v>1</v>
      </c>
      <c r="K1643">
        <v>0.28000000000000003</v>
      </c>
      <c r="L1643" s="1">
        <f t="shared" si="50"/>
        <v>4763.0800000000008</v>
      </c>
      <c r="M1643" s="1">
        <f t="shared" si="51"/>
        <v>5.9385369428283739E-3</v>
      </c>
      <c r="N1643" t="s">
        <v>4178</v>
      </c>
    </row>
    <row r="1644" spans="1:14" x14ac:dyDescent="0.25">
      <c r="A1644">
        <v>1482</v>
      </c>
      <c r="B1644">
        <v>1</v>
      </c>
      <c r="C1644" t="s">
        <v>12</v>
      </c>
      <c r="D1644" t="s">
        <v>4179</v>
      </c>
      <c r="E1644">
        <v>24</v>
      </c>
      <c r="F1644">
        <v>38252</v>
      </c>
      <c r="G1644">
        <v>1</v>
      </c>
      <c r="H1644">
        <v>1</v>
      </c>
      <c r="I1644">
        <v>1</v>
      </c>
      <c r="J1644">
        <v>1</v>
      </c>
      <c r="K1644">
        <v>0.12</v>
      </c>
      <c r="L1644" s="1">
        <f t="shared" si="50"/>
        <v>4590.24</v>
      </c>
      <c r="M1644" s="1">
        <f t="shared" si="51"/>
        <v>5.723042614536919E-3</v>
      </c>
      <c r="N1644" t="s">
        <v>4180</v>
      </c>
    </row>
    <row r="1645" spans="1:14" x14ac:dyDescent="0.25">
      <c r="A1645">
        <v>1483</v>
      </c>
      <c r="B1645">
        <v>1</v>
      </c>
      <c r="C1645" t="s">
        <v>12</v>
      </c>
      <c r="D1645" t="s">
        <v>4181</v>
      </c>
      <c r="E1645">
        <v>24</v>
      </c>
      <c r="F1645">
        <v>49118</v>
      </c>
      <c r="G1645">
        <v>1</v>
      </c>
      <c r="H1645">
        <v>1</v>
      </c>
      <c r="I1645">
        <v>1</v>
      </c>
      <c r="J1645">
        <v>1</v>
      </c>
      <c r="K1645">
        <v>0.09</v>
      </c>
      <c r="L1645" s="1">
        <f t="shared" si="50"/>
        <v>4420.62</v>
      </c>
      <c r="M1645" s="1">
        <f t="shared" si="51"/>
        <v>5.5115629341111125E-3</v>
      </c>
      <c r="N1645" t="s">
        <v>4182</v>
      </c>
    </row>
    <row r="1646" spans="1:14" x14ac:dyDescent="0.25">
      <c r="A1646">
        <v>1484</v>
      </c>
      <c r="B1646">
        <v>1</v>
      </c>
      <c r="C1646" t="s">
        <v>12</v>
      </c>
      <c r="D1646" t="s">
        <v>1783</v>
      </c>
      <c r="E1646">
        <v>24</v>
      </c>
      <c r="F1646">
        <v>36160</v>
      </c>
      <c r="G1646">
        <v>2</v>
      </c>
      <c r="H1646">
        <v>2</v>
      </c>
      <c r="I1646">
        <v>2</v>
      </c>
      <c r="J1646">
        <v>2</v>
      </c>
      <c r="K1646">
        <v>0.26</v>
      </c>
      <c r="L1646" s="1">
        <f t="shared" si="50"/>
        <v>9401.6</v>
      </c>
      <c r="M1646" s="1">
        <f t="shared" si="51"/>
        <v>1.1721774339648973E-2</v>
      </c>
      <c r="N1646" t="s">
        <v>1784</v>
      </c>
    </row>
    <row r="1647" spans="1:14" x14ac:dyDescent="0.25">
      <c r="A1647">
        <v>1485</v>
      </c>
      <c r="B1647">
        <v>1</v>
      </c>
      <c r="C1647" t="s">
        <v>12</v>
      </c>
      <c r="D1647" t="s">
        <v>4183</v>
      </c>
      <c r="E1647">
        <v>24</v>
      </c>
      <c r="F1647">
        <v>161743</v>
      </c>
      <c r="G1647">
        <v>1</v>
      </c>
      <c r="H1647">
        <v>1</v>
      </c>
      <c r="I1647">
        <v>1</v>
      </c>
      <c r="J1647">
        <v>1</v>
      </c>
      <c r="K1647">
        <v>0.03</v>
      </c>
      <c r="L1647" s="1">
        <f t="shared" si="50"/>
        <v>4852.29</v>
      </c>
      <c r="M1647" s="1">
        <f t="shared" si="51"/>
        <v>6.049762637267626E-3</v>
      </c>
      <c r="N1647" t="s">
        <v>4184</v>
      </c>
    </row>
    <row r="1648" spans="1:14" x14ac:dyDescent="0.25">
      <c r="A1648">
        <v>1486</v>
      </c>
      <c r="B1648">
        <v>1</v>
      </c>
      <c r="C1648" t="s">
        <v>12</v>
      </c>
      <c r="D1648" t="s">
        <v>2737</v>
      </c>
      <c r="E1648">
        <v>23</v>
      </c>
      <c r="F1648">
        <v>40165</v>
      </c>
      <c r="G1648">
        <v>1</v>
      </c>
      <c r="H1648">
        <v>1</v>
      </c>
      <c r="I1648">
        <v>1</v>
      </c>
      <c r="J1648">
        <v>1</v>
      </c>
      <c r="K1648">
        <v>0.11</v>
      </c>
      <c r="L1648" s="1">
        <f t="shared" si="50"/>
        <v>4418.1499999999996</v>
      </c>
      <c r="M1648" s="1">
        <f t="shared" si="51"/>
        <v>5.5084833750340479E-3</v>
      </c>
      <c r="N1648" t="s">
        <v>2738</v>
      </c>
    </row>
    <row r="1649" spans="1:14" x14ac:dyDescent="0.25">
      <c r="A1649">
        <v>1487</v>
      </c>
      <c r="B1649">
        <v>1</v>
      </c>
      <c r="C1649" t="s">
        <v>12</v>
      </c>
      <c r="D1649" t="s">
        <v>4185</v>
      </c>
      <c r="E1649">
        <v>23</v>
      </c>
      <c r="F1649">
        <v>19700</v>
      </c>
      <c r="G1649">
        <v>1</v>
      </c>
      <c r="H1649">
        <v>1</v>
      </c>
      <c r="I1649">
        <v>1</v>
      </c>
      <c r="J1649">
        <v>1</v>
      </c>
      <c r="K1649">
        <v>0.24</v>
      </c>
      <c r="L1649" s="1">
        <f t="shared" si="50"/>
        <v>4728</v>
      </c>
      <c r="M1649" s="1">
        <f t="shared" si="51"/>
        <v>5.8947997232237431E-3</v>
      </c>
      <c r="N1649" t="s">
        <v>4186</v>
      </c>
    </row>
    <row r="1650" spans="1:14" x14ac:dyDescent="0.25">
      <c r="A1650">
        <v>1488</v>
      </c>
      <c r="B1650">
        <v>1</v>
      </c>
      <c r="C1650" t="s">
        <v>12</v>
      </c>
      <c r="D1650" t="s">
        <v>4187</v>
      </c>
      <c r="E1650">
        <v>23</v>
      </c>
      <c r="F1650">
        <v>60590</v>
      </c>
      <c r="G1650">
        <v>1</v>
      </c>
      <c r="H1650">
        <v>1</v>
      </c>
      <c r="I1650">
        <v>1</v>
      </c>
      <c r="J1650">
        <v>1</v>
      </c>
      <c r="K1650">
        <v>7.0000000000000007E-2</v>
      </c>
      <c r="L1650" s="1">
        <f t="shared" si="50"/>
        <v>4241.3</v>
      </c>
      <c r="M1650" s="1">
        <f t="shared" si="51"/>
        <v>5.2879894386863076E-3</v>
      </c>
      <c r="N1650" t="s">
        <v>4188</v>
      </c>
    </row>
    <row r="1651" spans="1:14" x14ac:dyDescent="0.25">
      <c r="A1651">
        <v>1489</v>
      </c>
      <c r="B1651">
        <v>1</v>
      </c>
      <c r="C1651" t="s">
        <v>12</v>
      </c>
      <c r="D1651" t="s">
        <v>4189</v>
      </c>
      <c r="E1651">
        <v>23</v>
      </c>
      <c r="F1651">
        <v>31747</v>
      </c>
      <c r="G1651">
        <v>1</v>
      </c>
      <c r="H1651">
        <v>1</v>
      </c>
      <c r="I1651">
        <v>1</v>
      </c>
      <c r="J1651">
        <v>1</v>
      </c>
      <c r="K1651">
        <v>0.14000000000000001</v>
      </c>
      <c r="L1651" s="1">
        <f t="shared" si="50"/>
        <v>4444.5800000000008</v>
      </c>
      <c r="M1651" s="1">
        <f t="shared" si="51"/>
        <v>5.541435903943695E-3</v>
      </c>
      <c r="N1651" t="s">
        <v>4190</v>
      </c>
    </row>
    <row r="1652" spans="1:14" x14ac:dyDescent="0.25">
      <c r="A1652">
        <v>1490</v>
      </c>
      <c r="B1652">
        <v>1</v>
      </c>
      <c r="C1652" t="s">
        <v>12</v>
      </c>
      <c r="D1652" t="s">
        <v>4191</v>
      </c>
      <c r="E1652">
        <v>23</v>
      </c>
      <c r="F1652">
        <v>14474</v>
      </c>
      <c r="G1652">
        <v>1</v>
      </c>
      <c r="H1652">
        <v>1</v>
      </c>
      <c r="I1652">
        <v>1</v>
      </c>
      <c r="J1652">
        <v>1</v>
      </c>
      <c r="K1652">
        <v>0.33</v>
      </c>
      <c r="L1652" s="1">
        <f t="shared" si="50"/>
        <v>4776.42</v>
      </c>
      <c r="M1652" s="1">
        <f t="shared" si="51"/>
        <v>5.9551690554146258E-3</v>
      </c>
      <c r="N1652" t="s">
        <v>4192</v>
      </c>
    </row>
    <row r="1653" spans="1:14" x14ac:dyDescent="0.25">
      <c r="A1653">
        <v>1491</v>
      </c>
      <c r="B1653">
        <v>1</v>
      </c>
      <c r="C1653" t="s">
        <v>12</v>
      </c>
      <c r="D1653" t="s">
        <v>2220</v>
      </c>
      <c r="E1653">
        <v>23</v>
      </c>
      <c r="F1653">
        <v>21010</v>
      </c>
      <c r="G1653">
        <v>1</v>
      </c>
      <c r="H1653">
        <v>1</v>
      </c>
      <c r="I1653">
        <v>1</v>
      </c>
      <c r="J1653">
        <v>1</v>
      </c>
      <c r="K1653">
        <v>0.22</v>
      </c>
      <c r="L1653" s="1">
        <f t="shared" si="50"/>
        <v>4622.2</v>
      </c>
      <c r="M1653" s="1">
        <f t="shared" si="51"/>
        <v>5.7628898647810456E-3</v>
      </c>
      <c r="N1653" t="s">
        <v>2221</v>
      </c>
    </row>
    <row r="1654" spans="1:14" x14ac:dyDescent="0.25">
      <c r="A1654">
        <v>1492</v>
      </c>
      <c r="B1654">
        <v>1</v>
      </c>
      <c r="C1654" t="s">
        <v>12</v>
      </c>
      <c r="D1654" t="s">
        <v>2878</v>
      </c>
      <c r="E1654">
        <v>22</v>
      </c>
      <c r="F1654">
        <v>42553</v>
      </c>
      <c r="G1654">
        <v>1</v>
      </c>
      <c r="H1654">
        <v>1</v>
      </c>
      <c r="I1654">
        <v>1</v>
      </c>
      <c r="J1654">
        <v>1</v>
      </c>
      <c r="K1654">
        <v>0.1</v>
      </c>
      <c r="L1654" s="1">
        <f t="shared" si="50"/>
        <v>4255.3</v>
      </c>
      <c r="M1654" s="1">
        <f t="shared" si="51"/>
        <v>5.3054444294065133E-3</v>
      </c>
      <c r="N1654" t="s">
        <v>2879</v>
      </c>
    </row>
    <row r="1655" spans="1:14" x14ac:dyDescent="0.25">
      <c r="A1655">
        <v>1493</v>
      </c>
      <c r="B1655">
        <v>1</v>
      </c>
      <c r="C1655" t="s">
        <v>12</v>
      </c>
      <c r="D1655" t="s">
        <v>4193</v>
      </c>
      <c r="E1655">
        <v>22</v>
      </c>
      <c r="F1655">
        <v>40387</v>
      </c>
      <c r="G1655">
        <v>1</v>
      </c>
      <c r="H1655">
        <v>1</v>
      </c>
      <c r="I1655">
        <v>1</v>
      </c>
      <c r="J1655">
        <v>1</v>
      </c>
      <c r="K1655">
        <v>0.11</v>
      </c>
      <c r="L1655" s="1">
        <f t="shared" si="50"/>
        <v>4442.57</v>
      </c>
      <c r="M1655" s="1">
        <f t="shared" si="51"/>
        <v>5.5389298659902922E-3</v>
      </c>
      <c r="N1655" t="s">
        <v>4194</v>
      </c>
    </row>
    <row r="1656" spans="1:14" x14ac:dyDescent="0.25">
      <c r="A1656">
        <v>1494</v>
      </c>
      <c r="B1656">
        <v>1</v>
      </c>
      <c r="C1656" t="s">
        <v>12</v>
      </c>
      <c r="D1656" t="s">
        <v>4195</v>
      </c>
      <c r="E1656">
        <v>22</v>
      </c>
      <c r="F1656">
        <v>11914</v>
      </c>
      <c r="G1656">
        <v>1</v>
      </c>
      <c r="H1656">
        <v>1</v>
      </c>
      <c r="I1656">
        <v>1</v>
      </c>
      <c r="J1656">
        <v>1</v>
      </c>
      <c r="K1656">
        <v>0.41</v>
      </c>
      <c r="L1656" s="1">
        <f t="shared" si="50"/>
        <v>4884.74</v>
      </c>
      <c r="M1656" s="1">
        <f t="shared" si="51"/>
        <v>6.0902208121869595E-3</v>
      </c>
      <c r="N1656" t="s">
        <v>4196</v>
      </c>
    </row>
    <row r="1657" spans="1:14" x14ac:dyDescent="0.25">
      <c r="A1657">
        <v>1495</v>
      </c>
      <c r="B1657">
        <v>1</v>
      </c>
      <c r="C1657" t="s">
        <v>12</v>
      </c>
      <c r="D1657" t="s">
        <v>4197</v>
      </c>
      <c r="E1657">
        <v>22</v>
      </c>
      <c r="F1657">
        <v>8948</v>
      </c>
      <c r="G1657">
        <v>2</v>
      </c>
      <c r="H1657">
        <v>2</v>
      </c>
      <c r="I1657">
        <v>1</v>
      </c>
      <c r="J1657">
        <v>1</v>
      </c>
      <c r="K1657">
        <v>0.56999999999999995</v>
      </c>
      <c r="L1657" s="1">
        <f t="shared" si="50"/>
        <v>5100.3599999999997</v>
      </c>
      <c r="M1657" s="1">
        <f t="shared" si="51"/>
        <v>6.3590526049791558E-3</v>
      </c>
      <c r="N1657" t="s">
        <v>4198</v>
      </c>
    </row>
    <row r="1658" spans="1:14" x14ac:dyDescent="0.25">
      <c r="A1658">
        <v>1496</v>
      </c>
      <c r="B1658">
        <v>1</v>
      </c>
      <c r="C1658" t="s">
        <v>12</v>
      </c>
      <c r="D1658" t="s">
        <v>2696</v>
      </c>
      <c r="E1658">
        <v>22</v>
      </c>
      <c r="F1658">
        <v>11826</v>
      </c>
      <c r="G1658">
        <v>1</v>
      </c>
      <c r="H1658">
        <v>1</v>
      </c>
      <c r="I1658">
        <v>1</v>
      </c>
      <c r="J1658">
        <v>1</v>
      </c>
      <c r="K1658">
        <v>0.41</v>
      </c>
      <c r="L1658" s="1">
        <f t="shared" si="50"/>
        <v>4848.66</v>
      </c>
      <c r="M1658" s="1">
        <f t="shared" si="51"/>
        <v>6.0452368075308866E-3</v>
      </c>
      <c r="N1658" t="s">
        <v>2697</v>
      </c>
    </row>
    <row r="1659" spans="1:14" x14ac:dyDescent="0.25">
      <c r="A1659">
        <v>1497</v>
      </c>
      <c r="B1659">
        <v>1</v>
      </c>
      <c r="C1659" t="s">
        <v>12</v>
      </c>
      <c r="D1659" t="s">
        <v>4199</v>
      </c>
      <c r="E1659">
        <v>22</v>
      </c>
      <c r="F1659">
        <v>37243</v>
      </c>
      <c r="G1659">
        <v>1</v>
      </c>
      <c r="H1659">
        <v>1</v>
      </c>
      <c r="I1659">
        <v>1</v>
      </c>
      <c r="J1659">
        <v>1</v>
      </c>
      <c r="K1659">
        <v>0.12</v>
      </c>
      <c r="L1659" s="1">
        <f t="shared" si="50"/>
        <v>4469.16</v>
      </c>
      <c r="M1659" s="1">
        <f t="shared" si="51"/>
        <v>5.5720818805081685E-3</v>
      </c>
      <c r="N1659" t="s">
        <v>4200</v>
      </c>
    </row>
    <row r="1660" spans="1:14" x14ac:dyDescent="0.25">
      <c r="A1660">
        <v>1498</v>
      </c>
      <c r="B1660">
        <v>1</v>
      </c>
      <c r="C1660" t="s">
        <v>12</v>
      </c>
      <c r="D1660" t="s">
        <v>4201</v>
      </c>
      <c r="E1660">
        <v>21</v>
      </c>
      <c r="F1660">
        <v>141912</v>
      </c>
      <c r="G1660">
        <v>1</v>
      </c>
      <c r="H1660">
        <v>1</v>
      </c>
      <c r="I1660">
        <v>1</v>
      </c>
      <c r="J1660">
        <v>1</v>
      </c>
      <c r="K1660">
        <v>0.03</v>
      </c>
      <c r="L1660" s="1">
        <f t="shared" si="50"/>
        <v>4257.3599999999997</v>
      </c>
      <c r="M1660" s="1">
        <f t="shared" si="51"/>
        <v>5.308012806612486E-3</v>
      </c>
      <c r="N1660" t="s">
        <v>4202</v>
      </c>
    </row>
    <row r="1661" spans="1:14" x14ac:dyDescent="0.25">
      <c r="A1661">
        <v>1499</v>
      </c>
      <c r="B1661">
        <v>1</v>
      </c>
      <c r="C1661" t="s">
        <v>12</v>
      </c>
      <c r="D1661" t="s">
        <v>2212</v>
      </c>
      <c r="E1661">
        <v>21</v>
      </c>
      <c r="F1661">
        <v>63750</v>
      </c>
      <c r="G1661">
        <v>1</v>
      </c>
      <c r="H1661">
        <v>1</v>
      </c>
      <c r="I1661">
        <v>1</v>
      </c>
      <c r="J1661">
        <v>1</v>
      </c>
      <c r="K1661">
        <v>7.0000000000000007E-2</v>
      </c>
      <c r="L1661" s="1">
        <f t="shared" si="50"/>
        <v>4462.5</v>
      </c>
      <c r="M1661" s="1">
        <f t="shared" si="51"/>
        <v>5.5637782920655568E-3</v>
      </c>
      <c r="N1661" t="s">
        <v>2213</v>
      </c>
    </row>
    <row r="1662" spans="1:14" x14ac:dyDescent="0.25">
      <c r="A1662">
        <v>1500</v>
      </c>
      <c r="B1662">
        <v>1</v>
      </c>
      <c r="C1662" t="s">
        <v>12</v>
      </c>
      <c r="D1662" t="s">
        <v>4203</v>
      </c>
      <c r="E1662">
        <v>21</v>
      </c>
      <c r="F1662">
        <v>37889</v>
      </c>
      <c r="G1662">
        <v>1</v>
      </c>
      <c r="H1662">
        <v>1</v>
      </c>
      <c r="I1662">
        <v>1</v>
      </c>
      <c r="J1662">
        <v>1</v>
      </c>
      <c r="K1662">
        <v>0.12</v>
      </c>
      <c r="L1662" s="1">
        <f t="shared" si="50"/>
        <v>4546.6799999999994</v>
      </c>
      <c r="M1662" s="1">
        <f t="shared" si="51"/>
        <v>5.6687326576960505E-3</v>
      </c>
      <c r="N1662" t="s">
        <v>4204</v>
      </c>
    </row>
    <row r="1663" spans="1:14" x14ac:dyDescent="0.25">
      <c r="A1663">
        <v>1501</v>
      </c>
      <c r="B1663">
        <v>1</v>
      </c>
      <c r="C1663" t="s">
        <v>12</v>
      </c>
      <c r="D1663" t="s">
        <v>4205</v>
      </c>
      <c r="E1663">
        <v>21</v>
      </c>
      <c r="F1663">
        <v>110804</v>
      </c>
      <c r="G1663">
        <v>1</v>
      </c>
      <c r="H1663">
        <v>1</v>
      </c>
      <c r="I1663">
        <v>1</v>
      </c>
      <c r="J1663">
        <v>1</v>
      </c>
      <c r="K1663">
        <v>0.04</v>
      </c>
      <c r="L1663" s="1">
        <f t="shared" si="50"/>
        <v>4432.16</v>
      </c>
      <c r="M1663" s="1">
        <f t="shared" si="51"/>
        <v>5.5259508336047685E-3</v>
      </c>
      <c r="N1663" t="s">
        <v>4206</v>
      </c>
    </row>
    <row r="1664" spans="1:14" x14ac:dyDescent="0.25">
      <c r="A1664">
        <v>1502</v>
      </c>
      <c r="B1664">
        <v>1</v>
      </c>
      <c r="C1664" t="s">
        <v>12</v>
      </c>
      <c r="D1664" t="s">
        <v>2338</v>
      </c>
      <c r="E1664">
        <v>21</v>
      </c>
      <c r="F1664">
        <v>22570</v>
      </c>
      <c r="G1664">
        <v>1</v>
      </c>
      <c r="H1664">
        <v>1</v>
      </c>
      <c r="I1664">
        <v>1</v>
      </c>
      <c r="J1664">
        <v>1</v>
      </c>
      <c r="K1664">
        <v>0.2</v>
      </c>
      <c r="L1664" s="1">
        <f t="shared" si="50"/>
        <v>4514</v>
      </c>
      <c r="M1664" s="1">
        <f t="shared" si="51"/>
        <v>5.6279877222148852E-3</v>
      </c>
      <c r="N1664" t="s">
        <v>2339</v>
      </c>
    </row>
    <row r="1665" spans="1:14" x14ac:dyDescent="0.25">
      <c r="A1665">
        <v>1503</v>
      </c>
      <c r="B1665">
        <v>1</v>
      </c>
      <c r="C1665" t="s">
        <v>12</v>
      </c>
      <c r="D1665" t="s">
        <v>4207</v>
      </c>
      <c r="E1665">
        <v>21</v>
      </c>
      <c r="F1665">
        <v>8430</v>
      </c>
      <c r="G1665">
        <v>1</v>
      </c>
      <c r="H1665">
        <v>1</v>
      </c>
      <c r="I1665">
        <v>1</v>
      </c>
      <c r="J1665">
        <v>1</v>
      </c>
      <c r="K1665">
        <v>0.62</v>
      </c>
      <c r="L1665" s="1">
        <f t="shared" si="50"/>
        <v>5226.6000000000004</v>
      </c>
      <c r="M1665" s="1">
        <f t="shared" si="51"/>
        <v>6.516446749873353E-3</v>
      </c>
      <c r="N1665" t="s">
        <v>4208</v>
      </c>
    </row>
    <row r="1666" spans="1:14" x14ac:dyDescent="0.25">
      <c r="A1666">
        <v>1504</v>
      </c>
      <c r="B1666">
        <v>1</v>
      </c>
      <c r="C1666" t="s">
        <v>12</v>
      </c>
      <c r="D1666" t="s">
        <v>4209</v>
      </c>
      <c r="E1666">
        <v>21</v>
      </c>
      <c r="F1666">
        <v>60090</v>
      </c>
      <c r="G1666">
        <v>1</v>
      </c>
      <c r="H1666">
        <v>1</v>
      </c>
      <c r="I1666">
        <v>1</v>
      </c>
      <c r="J1666">
        <v>1</v>
      </c>
      <c r="K1666">
        <v>7.0000000000000007E-2</v>
      </c>
      <c r="L1666" s="1">
        <f t="shared" si="50"/>
        <v>4206.3</v>
      </c>
      <c r="M1666" s="1">
        <f t="shared" si="51"/>
        <v>5.2443519618857936E-3</v>
      </c>
      <c r="N1666" t="s">
        <v>4210</v>
      </c>
    </row>
    <row r="1667" spans="1:14" x14ac:dyDescent="0.25">
      <c r="A1667">
        <v>1505</v>
      </c>
      <c r="B1667">
        <v>1</v>
      </c>
      <c r="C1667" t="s">
        <v>12</v>
      </c>
      <c r="D1667" t="s">
        <v>4211</v>
      </c>
      <c r="E1667">
        <v>21</v>
      </c>
      <c r="F1667">
        <v>115382</v>
      </c>
      <c r="G1667">
        <v>1</v>
      </c>
      <c r="H1667">
        <v>1</v>
      </c>
      <c r="I1667">
        <v>1</v>
      </c>
      <c r="J1667">
        <v>1</v>
      </c>
      <c r="K1667">
        <v>0.04</v>
      </c>
      <c r="L1667" s="1">
        <f t="shared" si="50"/>
        <v>4615.28</v>
      </c>
      <c r="M1667" s="1">
        <f t="shared" si="51"/>
        <v>5.7542621122250587E-3</v>
      </c>
      <c r="N1667" t="s">
        <v>4212</v>
      </c>
    </row>
    <row r="1668" spans="1:14" x14ac:dyDescent="0.25">
      <c r="A1668">
        <v>1506</v>
      </c>
      <c r="B1668">
        <v>1</v>
      </c>
      <c r="C1668" t="s">
        <v>12</v>
      </c>
      <c r="D1668" t="s">
        <v>4213</v>
      </c>
      <c r="E1668">
        <v>20</v>
      </c>
      <c r="F1668">
        <v>36317</v>
      </c>
      <c r="G1668">
        <v>1</v>
      </c>
      <c r="H1668">
        <v>1</v>
      </c>
      <c r="I1668">
        <v>1</v>
      </c>
      <c r="J1668">
        <v>1</v>
      </c>
      <c r="K1668">
        <v>0.12</v>
      </c>
      <c r="L1668" s="1">
        <f t="shared" ref="L1668:L1689" si="52">F1668*K1668</f>
        <v>4358.04</v>
      </c>
      <c r="M1668" s="1">
        <f t="shared" ref="M1668:M1689" si="53">(L1668/80206287.27)*100</f>
        <v>5.4335391255917933E-3</v>
      </c>
      <c r="N1668" t="s">
        <v>4214</v>
      </c>
    </row>
    <row r="1669" spans="1:14" x14ac:dyDescent="0.25">
      <c r="A1669">
        <v>1507</v>
      </c>
      <c r="B1669">
        <v>1</v>
      </c>
      <c r="C1669" t="s">
        <v>12</v>
      </c>
      <c r="D1669" t="s">
        <v>4215</v>
      </c>
      <c r="E1669">
        <v>20</v>
      </c>
      <c r="F1669">
        <v>30781</v>
      </c>
      <c r="G1669">
        <v>1</v>
      </c>
      <c r="H1669">
        <v>1</v>
      </c>
      <c r="I1669">
        <v>1</v>
      </c>
      <c r="J1669">
        <v>1</v>
      </c>
      <c r="K1669">
        <v>0.15</v>
      </c>
      <c r="L1669" s="1">
        <f t="shared" si="52"/>
        <v>4617.1499999999996</v>
      </c>
      <c r="M1669" s="1">
        <f t="shared" si="53"/>
        <v>5.7565936002712571E-3</v>
      </c>
      <c r="N1669" t="s">
        <v>4216</v>
      </c>
    </row>
    <row r="1670" spans="1:14" x14ac:dyDescent="0.25">
      <c r="A1670">
        <v>1508</v>
      </c>
      <c r="B1670">
        <v>1</v>
      </c>
      <c r="C1670" t="s">
        <v>12</v>
      </c>
      <c r="D1670" t="s">
        <v>1711</v>
      </c>
      <c r="E1670">
        <v>20</v>
      </c>
      <c r="F1670">
        <v>33342</v>
      </c>
      <c r="G1670">
        <v>1</v>
      </c>
      <c r="H1670">
        <v>1</v>
      </c>
      <c r="I1670">
        <v>1</v>
      </c>
      <c r="J1670">
        <v>1</v>
      </c>
      <c r="K1670">
        <v>0.13</v>
      </c>
      <c r="L1670" s="1">
        <f t="shared" si="52"/>
        <v>4334.46</v>
      </c>
      <c r="M1670" s="1">
        <f t="shared" si="53"/>
        <v>5.4041399340787619E-3</v>
      </c>
      <c r="N1670" t="s">
        <v>1712</v>
      </c>
    </row>
    <row r="1671" spans="1:14" x14ac:dyDescent="0.25">
      <c r="A1671">
        <v>1509</v>
      </c>
      <c r="B1671">
        <v>1</v>
      </c>
      <c r="C1671" t="s">
        <v>12</v>
      </c>
      <c r="D1671" t="s">
        <v>4217</v>
      </c>
      <c r="E1671">
        <v>20</v>
      </c>
      <c r="F1671">
        <v>62057</v>
      </c>
      <c r="G1671">
        <v>1</v>
      </c>
      <c r="H1671">
        <v>1</v>
      </c>
      <c r="I1671">
        <v>1</v>
      </c>
      <c r="J1671">
        <v>1</v>
      </c>
      <c r="K1671">
        <v>7.0000000000000007E-2</v>
      </c>
      <c r="L1671" s="1">
        <f t="shared" si="52"/>
        <v>4343.9900000000007</v>
      </c>
      <c r="M1671" s="1">
        <f t="shared" si="53"/>
        <v>5.4160217956190169E-3</v>
      </c>
      <c r="N1671" t="s">
        <v>4218</v>
      </c>
    </row>
    <row r="1672" spans="1:14" x14ac:dyDescent="0.25">
      <c r="A1672">
        <v>1510</v>
      </c>
      <c r="B1672">
        <v>1</v>
      </c>
      <c r="C1672" t="s">
        <v>12</v>
      </c>
      <c r="D1672" t="s">
        <v>4219</v>
      </c>
      <c r="E1672">
        <v>20</v>
      </c>
      <c r="F1672">
        <v>25315</v>
      </c>
      <c r="G1672">
        <v>1</v>
      </c>
      <c r="H1672">
        <v>1</v>
      </c>
      <c r="I1672">
        <v>1</v>
      </c>
      <c r="J1672">
        <v>1</v>
      </c>
      <c r="K1672">
        <v>0.18</v>
      </c>
      <c r="L1672" s="1">
        <f t="shared" si="52"/>
        <v>4556.7</v>
      </c>
      <c r="M1672" s="1">
        <f t="shared" si="53"/>
        <v>5.6812254439115115E-3</v>
      </c>
      <c r="N1672" t="s">
        <v>254</v>
      </c>
    </row>
    <row r="1673" spans="1:14" x14ac:dyDescent="0.25">
      <c r="A1673">
        <v>1511</v>
      </c>
      <c r="B1673">
        <v>1</v>
      </c>
      <c r="C1673" t="s">
        <v>12</v>
      </c>
      <c r="D1673" t="s">
        <v>4220</v>
      </c>
      <c r="E1673">
        <v>20</v>
      </c>
      <c r="F1673">
        <v>21273</v>
      </c>
      <c r="G1673">
        <v>1</v>
      </c>
      <c r="H1673">
        <v>1</v>
      </c>
      <c r="I1673">
        <v>1</v>
      </c>
      <c r="J1673">
        <v>1</v>
      </c>
      <c r="K1673">
        <v>0.22</v>
      </c>
      <c r="L1673" s="1">
        <f t="shared" si="52"/>
        <v>4680.0600000000004</v>
      </c>
      <c r="M1673" s="1">
        <f t="shared" si="53"/>
        <v>5.835028847857554E-3</v>
      </c>
      <c r="N1673" t="s">
        <v>4221</v>
      </c>
    </row>
    <row r="1674" spans="1:14" x14ac:dyDescent="0.25">
      <c r="A1674">
        <v>1512</v>
      </c>
      <c r="B1674">
        <v>1</v>
      </c>
      <c r="C1674" t="s">
        <v>12</v>
      </c>
      <c r="D1674" t="s">
        <v>4222</v>
      </c>
      <c r="E1674">
        <v>20</v>
      </c>
      <c r="F1674">
        <v>115549</v>
      </c>
      <c r="G1674">
        <v>1</v>
      </c>
      <c r="H1674">
        <v>1</v>
      </c>
      <c r="I1674">
        <v>1</v>
      </c>
      <c r="J1674">
        <v>1</v>
      </c>
      <c r="K1674">
        <v>0.04</v>
      </c>
      <c r="L1674" s="1">
        <f t="shared" si="52"/>
        <v>4621.96</v>
      </c>
      <c r="M1674" s="1">
        <f t="shared" si="53"/>
        <v>5.7625906363686996E-3</v>
      </c>
      <c r="N1674" t="s">
        <v>4223</v>
      </c>
    </row>
    <row r="1675" spans="1:14" x14ac:dyDescent="0.25">
      <c r="A1675">
        <v>1513</v>
      </c>
      <c r="B1675">
        <v>1</v>
      </c>
      <c r="C1675" t="s">
        <v>12</v>
      </c>
      <c r="D1675" t="s">
        <v>4224</v>
      </c>
      <c r="E1675">
        <v>20</v>
      </c>
      <c r="F1675">
        <v>196662</v>
      </c>
      <c r="G1675">
        <v>1</v>
      </c>
      <c r="H1675">
        <v>1</v>
      </c>
      <c r="I1675">
        <v>1</v>
      </c>
      <c r="J1675">
        <v>1</v>
      </c>
      <c r="K1675">
        <v>0.02</v>
      </c>
      <c r="L1675" s="1">
        <f t="shared" si="52"/>
        <v>3933.2400000000002</v>
      </c>
      <c r="M1675" s="1">
        <f t="shared" si="53"/>
        <v>4.9039048357386967E-3</v>
      </c>
      <c r="N1675" t="s">
        <v>4225</v>
      </c>
    </row>
    <row r="1676" spans="1:14" x14ac:dyDescent="0.25">
      <c r="A1676">
        <v>1514</v>
      </c>
      <c r="B1676">
        <v>1</v>
      </c>
      <c r="C1676" t="s">
        <v>12</v>
      </c>
      <c r="D1676" t="s">
        <v>4226</v>
      </c>
      <c r="E1676">
        <v>19</v>
      </c>
      <c r="F1676">
        <v>28941</v>
      </c>
      <c r="G1676">
        <v>1</v>
      </c>
      <c r="H1676">
        <v>1</v>
      </c>
      <c r="I1676">
        <v>1</v>
      </c>
      <c r="J1676">
        <v>1</v>
      </c>
      <c r="K1676">
        <v>0.16</v>
      </c>
      <c r="L1676" s="1">
        <f t="shared" si="52"/>
        <v>4630.5600000000004</v>
      </c>
      <c r="M1676" s="1">
        <f t="shared" si="53"/>
        <v>5.7733129878111116E-3</v>
      </c>
      <c r="N1676" t="s">
        <v>4227</v>
      </c>
    </row>
    <row r="1677" spans="1:14" x14ac:dyDescent="0.25">
      <c r="A1677">
        <v>1515</v>
      </c>
      <c r="B1677">
        <v>1</v>
      </c>
      <c r="C1677" t="s">
        <v>12</v>
      </c>
      <c r="D1677" t="s">
        <v>2894</v>
      </c>
      <c r="E1677">
        <v>19</v>
      </c>
      <c r="F1677">
        <v>35327</v>
      </c>
      <c r="G1677">
        <v>1</v>
      </c>
      <c r="H1677">
        <v>1</v>
      </c>
      <c r="I1677">
        <v>1</v>
      </c>
      <c r="J1677">
        <v>1</v>
      </c>
      <c r="K1677">
        <v>0.13</v>
      </c>
      <c r="L1677" s="1">
        <f t="shared" si="52"/>
        <v>4592.51</v>
      </c>
      <c r="M1677" s="1">
        <f t="shared" si="53"/>
        <v>5.7258728166036952E-3</v>
      </c>
      <c r="N1677" t="s">
        <v>2895</v>
      </c>
    </row>
    <row r="1678" spans="1:14" x14ac:dyDescent="0.25">
      <c r="A1678">
        <v>1516</v>
      </c>
      <c r="B1678">
        <v>1</v>
      </c>
      <c r="C1678" t="s">
        <v>12</v>
      </c>
      <c r="D1678" t="s">
        <v>2182</v>
      </c>
      <c r="E1678">
        <v>19</v>
      </c>
      <c r="F1678">
        <v>26100</v>
      </c>
      <c r="G1678">
        <v>1</v>
      </c>
      <c r="H1678">
        <v>1</v>
      </c>
      <c r="I1678">
        <v>1</v>
      </c>
      <c r="J1678">
        <v>1</v>
      </c>
      <c r="K1678">
        <v>0.17</v>
      </c>
      <c r="L1678" s="1">
        <f t="shared" si="52"/>
        <v>4437</v>
      </c>
      <c r="M1678" s="1">
        <f t="shared" si="53"/>
        <v>5.5319852732537544E-3</v>
      </c>
      <c r="N1678" t="s">
        <v>2183</v>
      </c>
    </row>
    <row r="1679" spans="1:14" x14ac:dyDescent="0.25">
      <c r="A1679">
        <v>1517</v>
      </c>
      <c r="B1679">
        <v>1</v>
      </c>
      <c r="C1679" t="s">
        <v>12</v>
      </c>
      <c r="D1679" t="s">
        <v>4228</v>
      </c>
      <c r="E1679">
        <v>19</v>
      </c>
      <c r="F1679">
        <v>100411</v>
      </c>
      <c r="G1679">
        <v>1</v>
      </c>
      <c r="H1679">
        <v>1</v>
      </c>
      <c r="I1679">
        <v>1</v>
      </c>
      <c r="J1679">
        <v>1</v>
      </c>
      <c r="K1679">
        <v>0.04</v>
      </c>
      <c r="L1679" s="1">
        <f t="shared" si="52"/>
        <v>4016.44</v>
      </c>
      <c r="M1679" s="1">
        <f t="shared" si="53"/>
        <v>5.0076373520187758E-3</v>
      </c>
      <c r="N1679" t="s">
        <v>4229</v>
      </c>
    </row>
    <row r="1680" spans="1:14" x14ac:dyDescent="0.25">
      <c r="A1680">
        <v>1518</v>
      </c>
      <c r="B1680">
        <v>1</v>
      </c>
      <c r="C1680" t="s">
        <v>12</v>
      </c>
      <c r="D1680" t="s">
        <v>4230</v>
      </c>
      <c r="E1680">
        <v>19</v>
      </c>
      <c r="F1680">
        <v>55046</v>
      </c>
      <c r="G1680">
        <v>1</v>
      </c>
      <c r="H1680">
        <v>1</v>
      </c>
      <c r="I1680">
        <v>1</v>
      </c>
      <c r="J1680">
        <v>1</v>
      </c>
      <c r="K1680">
        <v>0.08</v>
      </c>
      <c r="L1680" s="1">
        <f t="shared" si="52"/>
        <v>4403.68</v>
      </c>
      <c r="M1680" s="1">
        <f t="shared" si="53"/>
        <v>5.4904423953396645E-3</v>
      </c>
      <c r="N1680" t="s">
        <v>4231</v>
      </c>
    </row>
    <row r="1681" spans="1:14" x14ac:dyDescent="0.25">
      <c r="A1681">
        <v>1519</v>
      </c>
      <c r="B1681">
        <v>1</v>
      </c>
      <c r="C1681" t="s">
        <v>12</v>
      </c>
      <c r="D1681" t="s">
        <v>4232</v>
      </c>
      <c r="E1681">
        <v>19</v>
      </c>
      <c r="F1681">
        <v>21296</v>
      </c>
      <c r="G1681">
        <v>1</v>
      </c>
      <c r="H1681">
        <v>1</v>
      </c>
      <c r="I1681">
        <v>1</v>
      </c>
      <c r="J1681">
        <v>1</v>
      </c>
      <c r="K1681">
        <v>0.22</v>
      </c>
      <c r="L1681" s="1">
        <f t="shared" si="52"/>
        <v>4685.12</v>
      </c>
      <c r="M1681" s="1">
        <f t="shared" si="53"/>
        <v>5.8413375802178558E-3</v>
      </c>
      <c r="N1681" t="s">
        <v>4233</v>
      </c>
    </row>
    <row r="1682" spans="1:14" x14ac:dyDescent="0.25">
      <c r="A1682">
        <v>1520</v>
      </c>
      <c r="B1682">
        <v>1</v>
      </c>
      <c r="C1682" t="s">
        <v>12</v>
      </c>
      <c r="D1682" t="s">
        <v>4234</v>
      </c>
      <c r="E1682">
        <v>19</v>
      </c>
      <c r="F1682">
        <v>124492</v>
      </c>
      <c r="G1682">
        <v>1</v>
      </c>
      <c r="H1682">
        <v>1</v>
      </c>
      <c r="I1682">
        <v>1</v>
      </c>
      <c r="J1682">
        <v>1</v>
      </c>
      <c r="K1682">
        <v>0.03</v>
      </c>
      <c r="L1682" s="1">
        <f t="shared" si="52"/>
        <v>3734.7599999999998</v>
      </c>
      <c r="M1682" s="1">
        <f t="shared" si="53"/>
        <v>4.6564429387282377E-3</v>
      </c>
      <c r="N1682" t="s">
        <v>4235</v>
      </c>
    </row>
    <row r="1683" spans="1:14" x14ac:dyDescent="0.25">
      <c r="A1683">
        <v>1521</v>
      </c>
      <c r="B1683">
        <v>1</v>
      </c>
      <c r="C1683" t="s">
        <v>12</v>
      </c>
      <c r="D1683" t="s">
        <v>4236</v>
      </c>
      <c r="E1683">
        <v>19</v>
      </c>
      <c r="F1683">
        <v>190536</v>
      </c>
      <c r="G1683">
        <v>1</v>
      </c>
      <c r="H1683">
        <v>1</v>
      </c>
      <c r="I1683">
        <v>1</v>
      </c>
      <c r="J1683">
        <v>1</v>
      </c>
      <c r="K1683">
        <v>0.02</v>
      </c>
      <c r="L1683" s="1">
        <f t="shared" si="52"/>
        <v>3810.7200000000003</v>
      </c>
      <c r="M1683" s="1">
        <f t="shared" si="53"/>
        <v>4.751148731235868E-3</v>
      </c>
      <c r="N1683" t="s">
        <v>4237</v>
      </c>
    </row>
    <row r="1684" spans="1:14" x14ac:dyDescent="0.25">
      <c r="A1684">
        <v>1522</v>
      </c>
      <c r="B1684">
        <v>1</v>
      </c>
      <c r="C1684" t="s">
        <v>12</v>
      </c>
      <c r="D1684" t="s">
        <v>4238</v>
      </c>
      <c r="E1684">
        <v>18</v>
      </c>
      <c r="F1684">
        <v>24679</v>
      </c>
      <c r="G1684">
        <v>1</v>
      </c>
      <c r="H1684">
        <v>1</v>
      </c>
      <c r="I1684">
        <v>1</v>
      </c>
      <c r="J1684">
        <v>1</v>
      </c>
      <c r="K1684">
        <v>0.19</v>
      </c>
      <c r="L1684" s="1">
        <f t="shared" si="52"/>
        <v>4689.01</v>
      </c>
      <c r="M1684" s="1">
        <f t="shared" si="53"/>
        <v>5.8461875740679703E-3</v>
      </c>
      <c r="N1684" t="s">
        <v>4239</v>
      </c>
    </row>
    <row r="1685" spans="1:14" x14ac:dyDescent="0.25">
      <c r="A1685">
        <v>1523</v>
      </c>
      <c r="B1685">
        <v>1</v>
      </c>
      <c r="C1685" t="s">
        <v>12</v>
      </c>
      <c r="D1685" t="s">
        <v>4240</v>
      </c>
      <c r="E1685">
        <v>18</v>
      </c>
      <c r="F1685">
        <v>456146</v>
      </c>
      <c r="G1685">
        <v>1</v>
      </c>
      <c r="H1685">
        <v>1</v>
      </c>
      <c r="I1685">
        <v>1</v>
      </c>
      <c r="J1685">
        <v>1</v>
      </c>
      <c r="K1685">
        <v>0.01</v>
      </c>
      <c r="L1685" s="1">
        <f t="shared" si="52"/>
        <v>4561.46</v>
      </c>
      <c r="M1685" s="1">
        <f t="shared" si="53"/>
        <v>5.6871601407563824E-3</v>
      </c>
      <c r="N1685" t="s">
        <v>4241</v>
      </c>
    </row>
    <row r="1686" spans="1:14" x14ac:dyDescent="0.25">
      <c r="A1686">
        <v>1524</v>
      </c>
      <c r="B1686">
        <v>1</v>
      </c>
      <c r="C1686" t="s">
        <v>12</v>
      </c>
      <c r="D1686" t="s">
        <v>4242</v>
      </c>
      <c r="E1686">
        <v>18</v>
      </c>
      <c r="F1686">
        <v>8236</v>
      </c>
      <c r="G1686">
        <v>1</v>
      </c>
      <c r="H1686">
        <v>1</v>
      </c>
      <c r="I1686">
        <v>1</v>
      </c>
      <c r="J1686">
        <v>1</v>
      </c>
      <c r="K1686">
        <v>0.64</v>
      </c>
      <c r="L1686" s="1">
        <f t="shared" si="52"/>
        <v>5271.04</v>
      </c>
      <c r="M1686" s="1">
        <f t="shared" si="53"/>
        <v>6.571853877559492E-3</v>
      </c>
      <c r="N1686" t="s">
        <v>4243</v>
      </c>
    </row>
    <row r="1687" spans="1:14" x14ac:dyDescent="0.25">
      <c r="A1687">
        <v>1525</v>
      </c>
      <c r="B1687">
        <v>1</v>
      </c>
      <c r="C1687" t="s">
        <v>12</v>
      </c>
      <c r="D1687" t="s">
        <v>4244</v>
      </c>
      <c r="E1687">
        <v>18</v>
      </c>
      <c r="F1687">
        <v>13413</v>
      </c>
      <c r="G1687">
        <v>1</v>
      </c>
      <c r="H1687">
        <v>1</v>
      </c>
      <c r="I1687">
        <v>1</v>
      </c>
      <c r="J1687">
        <v>1</v>
      </c>
      <c r="K1687">
        <v>0.36</v>
      </c>
      <c r="L1687" s="1">
        <f t="shared" si="52"/>
        <v>4828.6799999999994</v>
      </c>
      <c r="M1687" s="1">
        <f t="shared" si="53"/>
        <v>6.0203260422030495E-3</v>
      </c>
      <c r="N1687" t="s">
        <v>4245</v>
      </c>
    </row>
    <row r="1688" spans="1:14" x14ac:dyDescent="0.25">
      <c r="A1688">
        <v>1526</v>
      </c>
      <c r="B1688">
        <v>1</v>
      </c>
      <c r="C1688" t="s">
        <v>12</v>
      </c>
      <c r="D1688" t="s">
        <v>2862</v>
      </c>
      <c r="E1688">
        <v>18</v>
      </c>
      <c r="F1688">
        <v>20010</v>
      </c>
      <c r="G1688">
        <v>1</v>
      </c>
      <c r="H1688">
        <v>1</v>
      </c>
      <c r="I1688">
        <v>1</v>
      </c>
      <c r="J1688">
        <v>1</v>
      </c>
      <c r="K1688">
        <v>0.23</v>
      </c>
      <c r="L1688" s="1">
        <f t="shared" si="52"/>
        <v>4602.3</v>
      </c>
      <c r="M1688" s="1">
        <f t="shared" si="53"/>
        <v>5.7380788422573253E-3</v>
      </c>
      <c r="N1688" t="s">
        <v>2863</v>
      </c>
    </row>
    <row r="1689" spans="1:14" x14ac:dyDescent="0.25">
      <c r="A1689">
        <v>1527</v>
      </c>
      <c r="B1689">
        <v>1</v>
      </c>
      <c r="C1689" t="s">
        <v>12</v>
      </c>
      <c r="D1689" t="s">
        <v>2933</v>
      </c>
      <c r="E1689">
        <v>17</v>
      </c>
      <c r="F1689">
        <v>76048</v>
      </c>
      <c r="G1689">
        <v>1</v>
      </c>
      <c r="H1689">
        <v>1</v>
      </c>
      <c r="I1689">
        <v>1</v>
      </c>
      <c r="J1689">
        <v>1</v>
      </c>
      <c r="K1689">
        <v>0.06</v>
      </c>
      <c r="L1689" s="1">
        <f t="shared" si="52"/>
        <v>4562.88</v>
      </c>
      <c r="M1689" s="1">
        <f t="shared" si="53"/>
        <v>5.6889305755294314E-3</v>
      </c>
      <c r="N1689" t="s">
        <v>2934</v>
      </c>
    </row>
    <row r="1690" spans="1:14" x14ac:dyDescent="0.25">
      <c r="J1690" t="s">
        <v>2985</v>
      </c>
      <c r="L1690" s="1">
        <f>SUM(L3:L1689)</f>
        <v>80206287.269999951</v>
      </c>
      <c r="M1690" s="1">
        <f>SUM(M3:M1689)</f>
        <v>100.00000000000004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10</vt:i4>
      </vt:variant>
    </vt:vector>
  </HeadingPairs>
  <TitlesOfParts>
    <vt:vector size="10" baseType="lpstr">
      <vt:lpstr>1-ND</vt:lpstr>
      <vt:lpstr>1-DY</vt:lpstr>
      <vt:lpstr>16-ND</vt:lpstr>
      <vt:lpstr>16-DY</vt:lpstr>
      <vt:lpstr>32-ND</vt:lpstr>
      <vt:lpstr>32-DY</vt:lpstr>
      <vt:lpstr>Oblong-ND</vt:lpstr>
      <vt:lpstr>Oblong-DY</vt:lpstr>
      <vt:lpstr>BUD-ND</vt:lpstr>
      <vt:lpstr>Bud-DY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hmstq02-pc</dc:creator>
  <cp:lastModifiedBy>Igor Szczepan Babiak</cp:lastModifiedBy>
  <dcterms:created xsi:type="dcterms:W3CDTF">2018-05-19T01:30:33Z</dcterms:created>
  <dcterms:modified xsi:type="dcterms:W3CDTF">2019-07-11T11:06:49Z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3b303ab-7198-40dd-8c74-47e8ccb3836e_Enabled">
    <vt:lpwstr>True</vt:lpwstr>
  </property>
  <property fmtid="{D5CDD505-2E9C-101B-9397-08002B2CF9AE}" pid="3" name="MSIP_Label_43b303ab-7198-40dd-8c74-47e8ccb3836e_SiteId">
    <vt:lpwstr>fed13d9f-21df-485d-909a-231f3c6d16f0</vt:lpwstr>
  </property>
  <property fmtid="{D5CDD505-2E9C-101B-9397-08002B2CF9AE}" pid="4" name="MSIP_Label_43b303ab-7198-40dd-8c74-47e8ccb3836e_Owner">
    <vt:lpwstr>06019546@nord.no</vt:lpwstr>
  </property>
  <property fmtid="{D5CDD505-2E9C-101B-9397-08002B2CF9AE}" pid="5" name="MSIP_Label_43b303ab-7198-40dd-8c74-47e8ccb3836e_SetDate">
    <vt:lpwstr>2019-01-31T06:23:53.4326439Z</vt:lpwstr>
  </property>
  <property fmtid="{D5CDD505-2E9C-101B-9397-08002B2CF9AE}" pid="6" name="MSIP_Label_43b303ab-7198-40dd-8c74-47e8ccb3836e_Name">
    <vt:lpwstr>Public</vt:lpwstr>
  </property>
  <property fmtid="{D5CDD505-2E9C-101B-9397-08002B2CF9AE}" pid="7" name="MSIP_Label_43b303ab-7198-40dd-8c74-47e8ccb3836e_Application">
    <vt:lpwstr>Microsoft Azure Information Protection</vt:lpwstr>
  </property>
  <property fmtid="{D5CDD505-2E9C-101B-9397-08002B2CF9AE}" pid="8" name="MSIP_Label_43b303ab-7198-40dd-8c74-47e8ccb3836e_Extended_MSFT_Method">
    <vt:lpwstr>Automatic</vt:lpwstr>
  </property>
  <property fmtid="{D5CDD505-2E9C-101B-9397-08002B2CF9AE}" pid="9" name="Sensitivity">
    <vt:lpwstr>Public</vt:lpwstr>
  </property>
</Properties>
</file>